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portfolio\stock market analysis dashboard\Excel\"/>
    </mc:Choice>
  </mc:AlternateContent>
  <xr:revisionPtr revIDLastSave="0" documentId="13_ncr:1_{E3E631C6-D3B8-42A1-8918-40E24940A01A}" xr6:coauthVersionLast="47" xr6:coauthVersionMax="47" xr10:uidLastSave="{00000000-0000-0000-0000-000000000000}"/>
  <bookViews>
    <workbookView xWindow="-108" yWindow="-108" windowWidth="23256" windowHeight="12456" firstSheet="4" activeTab="8" xr2:uid="{00000000-000D-0000-FFFF-FFFF00000000}"/>
  </bookViews>
  <sheets>
    <sheet name="Pivot_Chart" sheetId="5" r:id="rId1"/>
    <sheet name="Dashboard_Excel" sheetId="6" r:id="rId2"/>
    <sheet name="Sheet10" sheetId="15" r:id="rId3"/>
    <sheet name="company_returns" sheetId="9" r:id="rId4"/>
    <sheet name="Sheet6" sheetId="11" r:id="rId5"/>
    <sheet name="Sheet9" sheetId="14" r:id="rId6"/>
    <sheet name="Returns Analysis" sheetId="8" r:id="rId7"/>
    <sheet name="Raw Data" sheetId="4" r:id="rId8"/>
    <sheet name="Company Analysis" sheetId="2" r:id="rId9"/>
    <sheet name="Sector Analysis" sheetId="3" r:id="rId10"/>
  </sheets>
  <definedNames>
    <definedName name="_xlnm._FilterDatabase" localSheetId="8" hidden="1">'Company Analysis'!$A$1:$F$13</definedName>
    <definedName name="_xlnm._FilterDatabase" localSheetId="9" hidden="1">'Sector Analysis'!$A$1:$C$9</definedName>
    <definedName name="_xlcn.WorksheetConnection_Stock_Market_Dashboard_Practice.xlsxcompany_returns1" hidden="1">company_returns[]</definedName>
    <definedName name="_xlcn.WorksheetConnection_Stock_Market_Dashboard_Practice.xlsxStockData1" hidden="1">StockData[]</definedName>
    <definedName name="ExternalData_1" localSheetId="3" hidden="1">'company_returns'!$A$1:$C$5989</definedName>
    <definedName name="ExternalData_1" localSheetId="7" hidden="1">'Raw Data'!$A$1:$H$5989</definedName>
    <definedName name="Slicer_Sector">#N/A</definedName>
    <definedName name="Slicer_Sector1">#N/A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ompany_Lookup_7bfbd4df-b7fc-4acc-804f-772b3f68f624" name="Company_Lookup" connection="Query - Company_Lookup"/>
          <x15:modelTable id="StockData" name="StockData" connection="WorksheetConnection_Stock_Market_Dashboard_Practice.xlsx!StockData"/>
          <x15:modelTable id="company_returns" name="company_returns" connection="WorksheetConnection_Stock_Market_Dashboard_Practice.xlsx!company_returns"/>
        </x15:modelTables>
        <x15:modelRelationships>
          <x15:modelRelationship fromTable="StockData" fromColumn="Company" toTable="company_returns" toColumn="Company"/>
          <x15:modelRelationship fromTable="StockData" fromColumn="Company" toTable="Company_Lookup" toColumn="Compan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K7" i="6"/>
  <c r="K9" i="6"/>
  <c r="A7" i="6"/>
  <c r="F9" i="6"/>
  <c r="E10" i="1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6717C-112A-4B98-A224-2427499369B0}" name="Query - Company_Lookup" description="Connection to the 'Company_Lookup' query in the workbook." type="100" refreshedVersion="8" minRefreshableVersion="5">
    <extLst>
      <ext xmlns:x15="http://schemas.microsoft.com/office/spreadsheetml/2010/11/main" uri="{DE250136-89BD-433C-8126-D09CA5730AF9}">
        <x15:connection id="3acc1db1-42bf-4993-a05d-c41fd1a42db4"/>
      </ext>
    </extLst>
  </connection>
  <connection id="2" xr16:uid="{D2880B49-8D0C-4251-99D1-1A6FE6704C01}" keepAlive="1" name="Query - company_returns" description="Connection to the 'company_returns' query in the workbook." type="5" refreshedVersion="8" background="1" saveData="1">
    <dbPr connection="Provider=Microsoft.Mashup.OleDb.1;Data Source=$Workbook$;Location=company_returns;Extended Properties=&quot;&quot;" command="SELECT * FROM [company_returns]"/>
  </connection>
  <connection id="3" xr16:uid="{3A5744C3-970E-498B-86EB-96D4C579A104}" keepAlive="1" name="Query - raw_stock_data" description="Connection to the 'raw_stock_data' query in the workbook." type="5" refreshedVersion="8" background="1" saveData="1">
    <dbPr connection="Provider=Microsoft.Mashup.OleDb.1;Data Source=$Workbook$;Location=raw_stock_data;Extended Properties=&quot;&quot;" command="SELECT * FROM [raw_stock_data]"/>
  </connection>
  <connection id="4" xr16:uid="{24D5A0C5-F2E7-4227-B32B-9F2485609A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3425165-BF9F-4038-A5B3-7750AC7248DF}" name="WorksheetConnection_Stock_Market_Dashboard_Practice.xlsx!company_returns" type="102" refreshedVersion="8" minRefreshableVersion="5">
    <extLst>
      <ext xmlns:x15="http://schemas.microsoft.com/office/spreadsheetml/2010/11/main" uri="{DE250136-89BD-433C-8126-D09CA5730AF9}">
        <x15:connection id="company_returns">
          <x15:rangePr sourceName="_xlcn.WorksheetConnection_Stock_Market_Dashboard_Practice.xlsxcompany_returns1"/>
        </x15:connection>
      </ext>
    </extLst>
  </connection>
  <connection id="6" xr16:uid="{76F80611-1320-4611-9D3A-2169633DD799}" name="WorksheetConnection_Stock_Market_Dashboard_Practice.xlsx!StockData" type="102" refreshedVersion="8" minRefreshableVersion="5">
    <extLst>
      <ext xmlns:x15="http://schemas.microsoft.com/office/spreadsheetml/2010/11/main" uri="{DE250136-89BD-433C-8126-D09CA5730AF9}">
        <x15:connection id="StockData" autoDelete="1">
          <x15:rangePr sourceName="_xlcn.WorksheetConnection_Stock_Market_Dashboard_Practice.xlsxStockData1"/>
        </x15:connection>
      </ext>
    </extLst>
  </connection>
</connections>
</file>

<file path=xl/sharedStrings.xml><?xml version="1.0" encoding="utf-8"?>
<sst xmlns="http://schemas.openxmlformats.org/spreadsheetml/2006/main" count="24044" uniqueCount="43">
  <si>
    <t>Company</t>
  </si>
  <si>
    <t>Sector</t>
  </si>
  <si>
    <t>Average Close</t>
  </si>
  <si>
    <t>Return</t>
  </si>
  <si>
    <t>Average Volume</t>
  </si>
  <si>
    <t>Volatility</t>
  </si>
  <si>
    <t>Asian Paints</t>
  </si>
  <si>
    <t>Paints</t>
  </si>
  <si>
    <t>HDFC Bank</t>
  </si>
  <si>
    <t>Banking</t>
  </si>
  <si>
    <t>Hindustan Unilever</t>
  </si>
  <si>
    <t>FMCG</t>
  </si>
  <si>
    <t>ICICI Bank</t>
  </si>
  <si>
    <t>ITC</t>
  </si>
  <si>
    <t>Infosys</t>
  </si>
  <si>
    <t>IT</t>
  </si>
  <si>
    <t>Larsen &amp; Toubro</t>
  </si>
  <si>
    <t>Infrastructure</t>
  </si>
  <si>
    <t>Maruti Suzuki India Ltd.</t>
  </si>
  <si>
    <t>Automobile</t>
  </si>
  <si>
    <t>Reliance Industries</t>
  </si>
  <si>
    <t>Energy</t>
  </si>
  <si>
    <t>SBI</t>
  </si>
  <si>
    <t>Sun Pharma</t>
  </si>
  <si>
    <t>Pharma</t>
  </si>
  <si>
    <t>TCS</t>
  </si>
  <si>
    <t>Average Return</t>
  </si>
  <si>
    <t>Date</t>
  </si>
  <si>
    <t>Close</t>
  </si>
  <si>
    <t>High</t>
  </si>
  <si>
    <t>Low</t>
  </si>
  <si>
    <t>Open</t>
  </si>
  <si>
    <t>Volume</t>
  </si>
  <si>
    <t>Row Labels</t>
  </si>
  <si>
    <t>Grand Total</t>
  </si>
  <si>
    <t>Average of Close</t>
  </si>
  <si>
    <t>NSE STOCK MARKET ANALYTICS DASHBOARD</t>
  </si>
  <si>
    <t>Company Performance | Sector Analysis | Historical Stock Data</t>
  </si>
  <si>
    <t>COMPANIES ANALYZED</t>
  </si>
  <si>
    <t>BEST-PERFORMING COMPANY</t>
  </si>
  <si>
    <t>LOWEST-PERFORMING COMPANY</t>
  </si>
  <si>
    <t>Period Return (%)</t>
  </si>
  <si>
    <t>Average of Period Return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</si>
</sst>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quot;;\-0.00&quot;%&quot;;0.00&quot;%&quot;"/>
    <numFmt numFmtId="165" formatCode="0.00_ ;\-0.00\ "/>
  </numFmts>
  <fonts count="8" x14ac:knownFonts="1">
    <font>
      <sz val="11"/>
      <color theme="1"/>
      <name val="Calibri"/>
      <family val="2"/>
      <scheme val="minor"/>
    </font>
    <font>
      <b/>
      <sz val="11"/>
      <color rgb="FFFFFFFF"/>
      <name val="Calibri"/>
    </font>
    <font>
      <sz val="11"/>
      <color theme="1"/>
      <name val="Aptos Serif"/>
      <family val="1"/>
    </font>
    <font>
      <sz val="28"/>
      <color theme="1"/>
      <name val="Aptos"/>
      <family val="2"/>
    </font>
    <font>
      <b/>
      <sz val="20"/>
      <color theme="7" tint="-0.499984740745262"/>
      <name val="Calibri"/>
      <family val="2"/>
      <scheme val="minor"/>
    </font>
    <font>
      <b/>
      <sz val="16"/>
      <color theme="7" tint="-0.499984740745262"/>
      <name val="Calibri"/>
      <family val="2"/>
      <scheme val="minor"/>
    </font>
    <font>
      <b/>
      <sz val="28"/>
      <color theme="7" tint="-0.499984740745262"/>
      <name val="Calibri"/>
      <family val="2"/>
      <scheme val="minor"/>
    </font>
    <font>
      <b/>
      <sz val="10"/>
      <color theme="7" tint="-0.499984740745262"/>
      <name val="Calibri"/>
      <family val="2"/>
      <scheme val="minor"/>
    </font>
  </fonts>
  <fills count="8">
    <fill>
      <patternFill patternType="none"/>
    </fill>
    <fill>
      <patternFill patternType="gray125"/>
    </fill>
    <fill>
      <patternFill patternType="solid">
        <fgColor rgb="FF17365D"/>
      </patternFill>
    </fill>
    <fill>
      <gradientFill type="path" degree="180" left="0.5" right="0.5" top="0.5" bottom="0.5">
        <stop position="0">
          <color theme="7" tint="0.40000610370189521"/>
        </stop>
        <stop position="1">
          <color theme="0"/>
        </stop>
      </gradientFill>
    </fill>
    <fill>
      <patternFill patternType="solid">
        <fgColor theme="7" tint="0.79998168889431442"/>
        <bgColor indexed="64"/>
      </patternFill>
    </fill>
    <fill>
      <patternFill patternType="solid">
        <fgColor rgb="FFF2F2F2"/>
        <bgColor indexed="64"/>
      </patternFill>
    </fill>
    <fill>
      <patternFill patternType="solid">
        <fgColor theme="7" tint="-0.499984740745262"/>
        <bgColor indexed="64"/>
      </patternFill>
    </fill>
    <fill>
      <patternFill patternType="solid">
        <fgColor theme="7" tint="0.39997558519241921"/>
        <bgColor indexed="64"/>
      </patternFill>
    </fill>
  </fills>
  <borders count="1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7" tint="-0.249977111117893"/>
      </left>
      <right/>
      <top/>
      <bottom/>
      <diagonal/>
    </border>
    <border>
      <left/>
      <right style="thin">
        <color theme="7" tint="-0.249977111117893"/>
      </right>
      <top/>
      <bottom/>
      <diagonal/>
    </border>
    <border>
      <left style="thin">
        <color theme="7" tint="-0.249977111117893"/>
      </left>
      <right/>
      <top style="thin">
        <color theme="7" tint="-0.249977111117893"/>
      </top>
      <bottom/>
      <diagonal/>
    </border>
    <border>
      <left/>
      <right/>
      <top style="thin">
        <color theme="7" tint="-0.249977111117893"/>
      </top>
      <bottom/>
      <diagonal/>
    </border>
    <border>
      <left/>
      <right style="thin">
        <color theme="7" tint="-0.249977111117893"/>
      </right>
      <top style="thin">
        <color theme="7" tint="-0.249977111117893"/>
      </top>
      <bottom/>
      <diagonal/>
    </border>
    <border>
      <left style="thin">
        <color theme="7" tint="-0.249977111117893"/>
      </left>
      <right/>
      <top/>
      <bottom style="thin">
        <color theme="7" tint="-0.249977111117893"/>
      </bottom>
      <diagonal/>
    </border>
    <border>
      <left/>
      <right/>
      <top/>
      <bottom style="thin">
        <color theme="7" tint="-0.249977111117893"/>
      </bottom>
      <diagonal/>
    </border>
    <border>
      <left style="thin">
        <color indexed="64"/>
      </left>
      <right/>
      <top/>
      <bottom style="thin">
        <color theme="7" tint="-0.249977111117893"/>
      </bottom>
      <diagonal/>
    </border>
    <border>
      <left/>
      <right style="thin">
        <color theme="7" tint="-0.249977111117893"/>
      </right>
      <top/>
      <bottom style="thin">
        <color theme="7" tint="-0.249977111117893"/>
      </bottom>
      <diagonal/>
    </border>
  </borders>
  <cellStyleXfs count="1">
    <xf numFmtId="0" fontId="0" fillId="0" borderId="0"/>
  </cellStyleXfs>
  <cellXfs count="37">
    <xf numFmtId="0" fontId="0" fillId="0" borderId="0" xfId="0"/>
    <xf numFmtId="0" fontId="1" fillId="2" borderId="0" xfId="0" applyFont="1" applyFill="1" applyAlignment="1">
      <alignment horizontal="center" wrapText="1"/>
    </xf>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6" borderId="0" xfId="0" applyFill="1"/>
    <xf numFmtId="0" fontId="3" fillId="3" borderId="0" xfId="0" applyFont="1" applyFill="1" applyAlignment="1">
      <alignment horizontal="center" vertical="center"/>
    </xf>
    <xf numFmtId="0" fontId="2" fillId="5" borderId="0" xfId="0" applyFont="1" applyFill="1" applyAlignment="1">
      <alignment horizontal="center" vertical="center"/>
    </xf>
    <xf numFmtId="164" fontId="5" fillId="4" borderId="17" xfId="0" applyNumberFormat="1" applyFont="1" applyFill="1" applyBorder="1" applyAlignment="1">
      <alignment horizontal="center" vertical="center"/>
    </xf>
    <xf numFmtId="164" fontId="5" fillId="4" borderId="16" xfId="0" applyNumberFormat="1" applyFont="1" applyFill="1" applyBorder="1" applyAlignment="1">
      <alignment horizontal="center" vertical="center"/>
    </xf>
    <xf numFmtId="164" fontId="5" fillId="4" borderId="18" xfId="0" applyNumberFormat="1"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0" xfId="0" applyFont="1" applyFill="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0" xfId="0" applyFont="1" applyFill="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7" borderId="18"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11" xfId="0" applyFont="1" applyFill="1" applyBorder="1" applyAlignment="1">
      <alignment horizontal="center" vertical="center"/>
    </xf>
  </cellXfs>
  <cellStyles count="1">
    <cellStyle name="Normal" xfId="0" builtinId="0"/>
  </cellStyles>
  <dxfs count="6">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1" defaultTableStyle="TableStyleMedium9" defaultPivotStyle="PivotStyleLight16">
    <tableStyle name="Slicer Style 1" pivot="0" table="0" count="0" xr9:uid="{AEE1AA34-4079-4595-966B-AAD56C0132B6}"/>
  </tableStyles>
  <colors>
    <mruColors>
      <color rgb="FFF2F2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[Stock_Market_Dashboard.xlsx]Pivot_Chart!PivotTable1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Closing Price by Company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0453509398059619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106268070212914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dLbl>
          <c:idx val="0"/>
          <c:layout>
            <c:manualLayout>
              <c:x val="8.20429586108979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7779860920054785E-2"/>
              <c:y val="-7.113668167037670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0172007049836636E-5"/>
              <c:y val="-7.113668167037670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2151807033211764E-2"/>
              <c:y val="-7.113668167037670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559402852326132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alpha val="85000"/>
            </a:schemeClr>
          </a:solidFill>
          <a:ln w="9525" cap="flat" cmpd="sng" algn="ctr">
            <a:solidFill>
              <a:schemeClr val="lt1">
                <a:alpha val="50000"/>
              </a:schemeClr>
            </a:solidFill>
            <a:round/>
          </a:ln>
          <a:effectLst/>
        </c:spPr>
        <c:dLbl>
          <c:idx val="0"/>
          <c:layout>
            <c:manualLayout>
              <c:x val="0.12482276469747736"/>
              <c:y val="-3.88022746076692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723201569286387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alpha val="85000"/>
            </a:schemeClr>
          </a:solidFill>
          <a:ln w="9525" cap="flat" cmpd="sng" algn="ctr">
            <a:solidFill>
              <a:schemeClr val="lt1">
                <a:alpha val="50000"/>
              </a:schemeClr>
            </a:solidFill>
            <a:round/>
          </a:ln>
          <a:effectLst/>
        </c:spPr>
        <c:dLbl>
          <c:idx val="0"/>
          <c:layout>
            <c:manualLayout>
              <c:x val="0.1561978436298679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1907788530965952E-3"/>
              <c:y val="3.88022746076678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7.6552935680968992E-2"/>
              <c:y val="-5.164506367850459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15764624207121"/>
                  <c:h val="6.9786043646753865E-2"/>
                </c:manualLayout>
              </c15:layout>
            </c:ext>
          </c:extLst>
        </c:dLbl>
      </c:pivotFmt>
    </c:pivotFmts>
    <c:plotArea>
      <c:layout/>
      <c:barChart>
        <c:barDir val="bar"/>
        <c:grouping val="clustered"/>
        <c:varyColors val="0"/>
        <c:ser>
          <c:idx val="0"/>
          <c:order val="0"/>
          <c:tx>
            <c:strRef>
              <c:f>Pivot_Chart!$B$3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7E7B-4AE3-A397-411738069E54}"/>
              </c:ext>
            </c:extLst>
          </c:dPt>
          <c:dPt>
            <c:idx val="1"/>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7E7B-4AE3-A397-411738069E54}"/>
              </c:ext>
            </c:extLst>
          </c:dPt>
          <c:dPt>
            <c:idx val="2"/>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7E7B-4AE3-A397-411738069E54}"/>
              </c:ext>
            </c:extLst>
          </c:dPt>
          <c:dLbls>
            <c:dLbl>
              <c:idx val="0"/>
              <c:layout>
                <c:manualLayout>
                  <c:x val="0.1561978436298679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E7B-4AE3-A397-411738069E54}"/>
                </c:ext>
              </c:extLst>
            </c:dLbl>
            <c:dLbl>
              <c:idx val="1"/>
              <c:layout>
                <c:manualLayout>
                  <c:x val="0.12482276469747736"/>
                  <c:y val="-3.88022746076692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7B-4AE3-A397-411738069E54}"/>
                </c:ext>
              </c:extLst>
            </c:dLbl>
            <c:dLbl>
              <c:idx val="2"/>
              <c:layout>
                <c:manualLayout>
                  <c:x val="8.204295861089799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E7B-4AE3-A397-411738069E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Pivot_Chart!$A$4:$A$7</c:f>
              <c:strCache>
                <c:ptCount val="3"/>
                <c:pt idx="0">
                  <c:v>HDFC Bank</c:v>
                </c:pt>
                <c:pt idx="1">
                  <c:v>ICICI Bank</c:v>
                </c:pt>
                <c:pt idx="2">
                  <c:v>SBI</c:v>
                </c:pt>
              </c:strCache>
            </c:strRef>
          </c:cat>
          <c:val>
            <c:numRef>
              <c:f>Pivot_Chart!$B$4:$B$7</c:f>
              <c:numCache>
                <c:formatCode>0.00_ ;\-0.00\ </c:formatCode>
                <c:ptCount val="3"/>
                <c:pt idx="0">
                  <c:v>874.84925074758894</c:v>
                </c:pt>
                <c:pt idx="1">
                  <c:v>1323.3209869445923</c:v>
                </c:pt>
                <c:pt idx="2">
                  <c:v>862.51270032741263</c:v>
                </c:pt>
              </c:numCache>
            </c:numRef>
          </c:val>
          <c:extLst>
            <c:ext xmlns:c16="http://schemas.microsoft.com/office/drawing/2014/chart" uri="{C3380CC4-5D6E-409C-BE32-E72D297353CC}">
              <c16:uniqueId val="{00000000-7906-4452-B296-DB9FF43333BD}"/>
            </c:ext>
          </c:extLst>
        </c:ser>
        <c:dLbls>
          <c:dLblPos val="inEnd"/>
          <c:showLegendKey val="0"/>
          <c:showVal val="1"/>
          <c:showCatName val="0"/>
          <c:showSerName val="0"/>
          <c:showPercent val="0"/>
          <c:showBubbleSize val="0"/>
        </c:dLbls>
        <c:gapWidth val="65"/>
        <c:axId val="1605938432"/>
        <c:axId val="1776767440"/>
      </c:barChart>
      <c:catAx>
        <c:axId val="1605938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6767440"/>
        <c:crosses val="autoZero"/>
        <c:auto val="1"/>
        <c:lblAlgn val="ctr"/>
        <c:lblOffset val="100"/>
        <c:noMultiLvlLbl val="0"/>
      </c:catAx>
      <c:valAx>
        <c:axId val="17767674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59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[Stock_Market_Dashboard.xlsx]Sheet6!PivotTable5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Company Returns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4">
                <a:lumMod val="75000"/>
              </a:schemeClr>
            </a:solidFill>
            <a:ln>
              <a:noFill/>
            </a:ln>
            <a:effectLst/>
          </c:spPr>
          <c:invertIfNegative val="0"/>
          <c:cat>
            <c:strRef>
              <c:f>Sheet6!$A$4:$A$16</c:f>
              <c:strCache>
                <c:ptCount val="12"/>
                <c:pt idx="0">
                  <c:v>SBI</c:v>
                </c:pt>
                <c:pt idx="1">
                  <c:v>Sun Pharma</c:v>
                </c:pt>
                <c:pt idx="2">
                  <c:v>Maruti Suzuki India Ltd.</c:v>
                </c:pt>
                <c:pt idx="3">
                  <c:v>ICICI Bank</c:v>
                </c:pt>
                <c:pt idx="4">
                  <c:v>Larsen &amp; Toubro</c:v>
                </c:pt>
                <c:pt idx="5">
                  <c:v>Asian Paints</c:v>
                </c:pt>
                <c:pt idx="6">
                  <c:v>HDFC Bank</c:v>
                </c:pt>
                <c:pt idx="7">
                  <c:v>Hindustan Unilever</c:v>
                </c:pt>
                <c:pt idx="8">
                  <c:v>Reliance Industries</c:v>
                </c:pt>
                <c:pt idx="9">
                  <c:v>ITC</c:v>
                </c:pt>
                <c:pt idx="10">
                  <c:v>Infosys</c:v>
                </c:pt>
                <c:pt idx="11">
                  <c:v>TCS</c:v>
                </c:pt>
              </c:strCache>
            </c:strRef>
          </c:cat>
          <c:val>
            <c:numRef>
              <c:f>Sheet6!$B$4:$B$16</c:f>
              <c:numCache>
                <c:formatCode>0.00</c:formatCode>
                <c:ptCount val="12"/>
                <c:pt idx="0">
                  <c:v>28.579700109787343</c:v>
                </c:pt>
                <c:pt idx="1">
                  <c:v>26.549944908545591</c:v>
                </c:pt>
                <c:pt idx="2">
                  <c:v>20.909536459515259</c:v>
                </c:pt>
                <c:pt idx="3">
                  <c:v>19.385382871089952</c:v>
                </c:pt>
                <c:pt idx="4">
                  <c:v>13.543225612801582</c:v>
                </c:pt>
                <c:pt idx="5">
                  <c:v>-4.4225467089488273</c:v>
                </c:pt>
                <c:pt idx="6">
                  <c:v>-6.6739316167903544</c:v>
                </c:pt>
                <c:pt idx="7">
                  <c:v>-8.7383439419269084</c:v>
                </c:pt>
                <c:pt idx="8">
                  <c:v>-14.989435720237182</c:v>
                </c:pt>
                <c:pt idx="9">
                  <c:v>-23.722107448217823</c:v>
                </c:pt>
                <c:pt idx="10">
                  <c:v>-31.543280651209528</c:v>
                </c:pt>
                <c:pt idx="11">
                  <c:v>-43.35113929270446</c:v>
                </c:pt>
              </c:numCache>
            </c:numRef>
          </c:val>
          <c:extLst>
            <c:ext xmlns:c16="http://schemas.microsoft.com/office/drawing/2014/chart" uri="{C3380CC4-5D6E-409C-BE32-E72D297353CC}">
              <c16:uniqueId val="{00000000-CE36-4775-8A6D-33A3F43429D7}"/>
            </c:ext>
          </c:extLst>
        </c:ser>
        <c:dLbls>
          <c:showLegendKey val="0"/>
          <c:showVal val="0"/>
          <c:showCatName val="0"/>
          <c:showSerName val="0"/>
          <c:showPercent val="0"/>
          <c:showBubbleSize val="0"/>
        </c:dLbls>
        <c:gapWidth val="182"/>
        <c:axId val="1772678704"/>
        <c:axId val="1776751120"/>
      </c:barChart>
      <c:catAx>
        <c:axId val="1772678704"/>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751120"/>
        <c:crosses val="autoZero"/>
        <c:auto val="0"/>
        <c:lblAlgn val="ctr"/>
        <c:lblOffset val="100"/>
        <c:noMultiLvlLbl val="0"/>
      </c:catAx>
      <c:valAx>
        <c:axId val="1776751120"/>
        <c:scaling>
          <c:orientation val="minMax"/>
        </c:scaling>
        <c:delete val="0"/>
        <c:axPos val="b"/>
        <c:majorGridlines>
          <c:spPr>
            <a:ln w="9525" cap="flat" cmpd="sng" algn="ctr">
              <a:solidFill>
                <a:schemeClr val="tx1">
                  <a:lumMod val="15000"/>
                  <a:lumOff val="85000"/>
                </a:schemeClr>
              </a:solidFill>
              <a:round/>
            </a:ln>
            <a:effectLst/>
          </c:spPr>
        </c:majorGridlines>
        <c:numFmt formatCode="0.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678704"/>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[Stock_Market_Dashboard.xlsx]Sheet10!PivotTable8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Period Return by Sector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4">
                <a:lumMod val="50000"/>
              </a:schemeClr>
            </a:solidFill>
            <a:ln>
              <a:noFill/>
            </a:ln>
            <a:effectLst/>
          </c:spPr>
          <c:invertIfNegative val="0"/>
          <c:cat>
            <c:strRef>
              <c:f>Sheet10!$A$4:$A$12</c:f>
              <c:strCache>
                <c:ptCount val="8"/>
                <c:pt idx="0">
                  <c:v>Automobile</c:v>
                </c:pt>
                <c:pt idx="1">
                  <c:v>Banking</c:v>
                </c:pt>
                <c:pt idx="2">
                  <c:v>Energy</c:v>
                </c:pt>
                <c:pt idx="3">
                  <c:v>FMCG</c:v>
                </c:pt>
                <c:pt idx="4">
                  <c:v>Infrastructure</c:v>
                </c:pt>
                <c:pt idx="5">
                  <c:v>IT</c:v>
                </c:pt>
                <c:pt idx="6">
                  <c:v>Paints</c:v>
                </c:pt>
                <c:pt idx="7">
                  <c:v>Pharma</c:v>
                </c:pt>
              </c:strCache>
            </c:strRef>
          </c:cat>
          <c:val>
            <c:numRef>
              <c:f>Sheet10!$B$4:$B$12</c:f>
              <c:numCache>
                <c:formatCode>0.00</c:formatCode>
                <c:ptCount val="8"/>
                <c:pt idx="0">
                  <c:v>20.909536459515277</c:v>
                </c:pt>
                <c:pt idx="1">
                  <c:v>13.763717121362403</c:v>
                </c:pt>
                <c:pt idx="2">
                  <c:v>-14.98943572023726</c:v>
                </c:pt>
                <c:pt idx="3">
                  <c:v>-16.230225695072178</c:v>
                </c:pt>
                <c:pt idx="4">
                  <c:v>13.543225612801521</c:v>
                </c:pt>
                <c:pt idx="5">
                  <c:v>-37.447209971957555</c:v>
                </c:pt>
                <c:pt idx="6">
                  <c:v>-4.4225467089488317</c:v>
                </c:pt>
                <c:pt idx="7">
                  <c:v>26.54994490854552</c:v>
                </c:pt>
              </c:numCache>
            </c:numRef>
          </c:val>
          <c:extLst>
            <c:ext xmlns:c16="http://schemas.microsoft.com/office/drawing/2014/chart" uri="{C3380CC4-5D6E-409C-BE32-E72D297353CC}">
              <c16:uniqueId val="{00000000-BDAB-499D-8F99-F1AE883CE729}"/>
            </c:ext>
          </c:extLst>
        </c:ser>
        <c:dLbls>
          <c:showLegendKey val="0"/>
          <c:showVal val="0"/>
          <c:showCatName val="0"/>
          <c:showSerName val="0"/>
          <c:showPercent val="0"/>
          <c:showBubbleSize val="0"/>
        </c:dLbls>
        <c:gapWidth val="182"/>
        <c:axId val="1772754336"/>
        <c:axId val="1776674800"/>
      </c:barChart>
      <c:catAx>
        <c:axId val="177275433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74800"/>
        <c:crosses val="autoZero"/>
        <c:auto val="1"/>
        <c:lblAlgn val="ctr"/>
        <c:lblOffset val="100"/>
        <c:noMultiLvlLbl val="0"/>
      </c:catAx>
      <c:valAx>
        <c:axId val="1776674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SBI Historical Closing Price (2024–2026)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 Data'!$B$1</c:f>
              <c:strCache>
                <c:ptCount val="1"/>
                <c:pt idx="0">
                  <c:v>Close</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'Raw Data'!$A$2:$A$5992</c:f>
              <c:numCache>
                <c:formatCode>m/d/yyyy</c:formatCode>
                <c:ptCount val="5991"/>
                <c:pt idx="0">
                  <c:v>45476</c:v>
                </c:pt>
                <c:pt idx="1">
                  <c:v>45477</c:v>
                </c:pt>
                <c:pt idx="2">
                  <c:v>45478</c:v>
                </c:pt>
                <c:pt idx="3">
                  <c:v>45481</c:v>
                </c:pt>
                <c:pt idx="4">
                  <c:v>45482</c:v>
                </c:pt>
                <c:pt idx="5">
                  <c:v>45483</c:v>
                </c:pt>
                <c:pt idx="6">
                  <c:v>45484</c:v>
                </c:pt>
                <c:pt idx="7">
                  <c:v>45485</c:v>
                </c:pt>
                <c:pt idx="8">
                  <c:v>45488</c:v>
                </c:pt>
                <c:pt idx="9">
                  <c:v>45489</c:v>
                </c:pt>
                <c:pt idx="10">
                  <c:v>45491</c:v>
                </c:pt>
                <c:pt idx="11">
                  <c:v>45492</c:v>
                </c:pt>
                <c:pt idx="12">
                  <c:v>45495</c:v>
                </c:pt>
                <c:pt idx="13">
                  <c:v>45496</c:v>
                </c:pt>
                <c:pt idx="14">
                  <c:v>45497</c:v>
                </c:pt>
                <c:pt idx="15">
                  <c:v>45498</c:v>
                </c:pt>
                <c:pt idx="16">
                  <c:v>45499</c:v>
                </c:pt>
                <c:pt idx="17">
                  <c:v>45502</c:v>
                </c:pt>
                <c:pt idx="18">
                  <c:v>45503</c:v>
                </c:pt>
                <c:pt idx="19">
                  <c:v>45504</c:v>
                </c:pt>
                <c:pt idx="20">
                  <c:v>45505</c:v>
                </c:pt>
                <c:pt idx="21">
                  <c:v>45506</c:v>
                </c:pt>
                <c:pt idx="22">
                  <c:v>45509</c:v>
                </c:pt>
                <c:pt idx="23">
                  <c:v>45510</c:v>
                </c:pt>
                <c:pt idx="24">
                  <c:v>45511</c:v>
                </c:pt>
                <c:pt idx="25">
                  <c:v>45512</c:v>
                </c:pt>
                <c:pt idx="26">
                  <c:v>45513</c:v>
                </c:pt>
                <c:pt idx="27">
                  <c:v>45516</c:v>
                </c:pt>
                <c:pt idx="28">
                  <c:v>45517</c:v>
                </c:pt>
                <c:pt idx="29">
                  <c:v>45518</c:v>
                </c:pt>
                <c:pt idx="30">
                  <c:v>45520</c:v>
                </c:pt>
                <c:pt idx="31">
                  <c:v>45523</c:v>
                </c:pt>
                <c:pt idx="32">
                  <c:v>45524</c:v>
                </c:pt>
                <c:pt idx="33">
                  <c:v>45525</c:v>
                </c:pt>
                <c:pt idx="34">
                  <c:v>45526</c:v>
                </c:pt>
                <c:pt idx="35">
                  <c:v>45527</c:v>
                </c:pt>
                <c:pt idx="36">
                  <c:v>45530</c:v>
                </c:pt>
                <c:pt idx="37">
                  <c:v>45531</c:v>
                </c:pt>
                <c:pt idx="38">
                  <c:v>45532</c:v>
                </c:pt>
                <c:pt idx="39">
                  <c:v>45533</c:v>
                </c:pt>
                <c:pt idx="40">
                  <c:v>45534</c:v>
                </c:pt>
                <c:pt idx="41">
                  <c:v>45537</c:v>
                </c:pt>
                <c:pt idx="42">
                  <c:v>45538</c:v>
                </c:pt>
                <c:pt idx="43">
                  <c:v>45539</c:v>
                </c:pt>
                <c:pt idx="44">
                  <c:v>45540</c:v>
                </c:pt>
                <c:pt idx="45">
                  <c:v>45541</c:v>
                </c:pt>
                <c:pt idx="46">
                  <c:v>45544</c:v>
                </c:pt>
                <c:pt idx="47">
                  <c:v>45545</c:v>
                </c:pt>
                <c:pt idx="48">
                  <c:v>45546</c:v>
                </c:pt>
                <c:pt idx="49">
                  <c:v>45547</c:v>
                </c:pt>
                <c:pt idx="50">
                  <c:v>45548</c:v>
                </c:pt>
                <c:pt idx="51">
                  <c:v>45551</c:v>
                </c:pt>
                <c:pt idx="52">
                  <c:v>45552</c:v>
                </c:pt>
                <c:pt idx="53">
                  <c:v>45553</c:v>
                </c:pt>
                <c:pt idx="54">
                  <c:v>45554</c:v>
                </c:pt>
                <c:pt idx="55">
                  <c:v>45555</c:v>
                </c:pt>
                <c:pt idx="56">
                  <c:v>45558</c:v>
                </c:pt>
                <c:pt idx="57">
                  <c:v>45559</c:v>
                </c:pt>
                <c:pt idx="58">
                  <c:v>45560</c:v>
                </c:pt>
                <c:pt idx="59">
                  <c:v>45561</c:v>
                </c:pt>
                <c:pt idx="60">
                  <c:v>45562</c:v>
                </c:pt>
                <c:pt idx="61">
                  <c:v>45565</c:v>
                </c:pt>
                <c:pt idx="62">
                  <c:v>45566</c:v>
                </c:pt>
                <c:pt idx="63">
                  <c:v>45568</c:v>
                </c:pt>
                <c:pt idx="64">
                  <c:v>45569</c:v>
                </c:pt>
                <c:pt idx="65">
                  <c:v>45572</c:v>
                </c:pt>
                <c:pt idx="66">
                  <c:v>45573</c:v>
                </c:pt>
                <c:pt idx="67">
                  <c:v>45574</c:v>
                </c:pt>
                <c:pt idx="68">
                  <c:v>45575</c:v>
                </c:pt>
                <c:pt idx="69">
                  <c:v>45576</c:v>
                </c:pt>
                <c:pt idx="70">
                  <c:v>45579</c:v>
                </c:pt>
                <c:pt idx="71">
                  <c:v>45580</c:v>
                </c:pt>
                <c:pt idx="72">
                  <c:v>45581</c:v>
                </c:pt>
                <c:pt idx="73">
                  <c:v>45582</c:v>
                </c:pt>
                <c:pt idx="74">
                  <c:v>45583</c:v>
                </c:pt>
                <c:pt idx="75">
                  <c:v>45586</c:v>
                </c:pt>
                <c:pt idx="76">
                  <c:v>45587</c:v>
                </c:pt>
                <c:pt idx="77">
                  <c:v>45588</c:v>
                </c:pt>
                <c:pt idx="78">
                  <c:v>45589</c:v>
                </c:pt>
                <c:pt idx="79">
                  <c:v>45590</c:v>
                </c:pt>
                <c:pt idx="80">
                  <c:v>45593</c:v>
                </c:pt>
                <c:pt idx="81">
                  <c:v>45594</c:v>
                </c:pt>
                <c:pt idx="82">
                  <c:v>45595</c:v>
                </c:pt>
                <c:pt idx="83">
                  <c:v>45596</c:v>
                </c:pt>
                <c:pt idx="84">
                  <c:v>45597</c:v>
                </c:pt>
                <c:pt idx="85">
                  <c:v>45600</c:v>
                </c:pt>
                <c:pt idx="86">
                  <c:v>45601</c:v>
                </c:pt>
                <c:pt idx="87">
                  <c:v>45602</c:v>
                </c:pt>
                <c:pt idx="88">
                  <c:v>45603</c:v>
                </c:pt>
                <c:pt idx="89">
                  <c:v>45604</c:v>
                </c:pt>
                <c:pt idx="90">
                  <c:v>45607</c:v>
                </c:pt>
                <c:pt idx="91">
                  <c:v>45608</c:v>
                </c:pt>
                <c:pt idx="92">
                  <c:v>45609</c:v>
                </c:pt>
                <c:pt idx="93">
                  <c:v>45610</c:v>
                </c:pt>
                <c:pt idx="94">
                  <c:v>45614</c:v>
                </c:pt>
                <c:pt idx="95">
                  <c:v>45615</c:v>
                </c:pt>
                <c:pt idx="96">
                  <c:v>45617</c:v>
                </c:pt>
                <c:pt idx="97">
                  <c:v>45618</c:v>
                </c:pt>
                <c:pt idx="98">
                  <c:v>45621</c:v>
                </c:pt>
                <c:pt idx="99">
                  <c:v>45622</c:v>
                </c:pt>
                <c:pt idx="100">
                  <c:v>45623</c:v>
                </c:pt>
                <c:pt idx="101">
                  <c:v>45624</c:v>
                </c:pt>
                <c:pt idx="102">
                  <c:v>45625</c:v>
                </c:pt>
                <c:pt idx="103">
                  <c:v>45628</c:v>
                </c:pt>
                <c:pt idx="104">
                  <c:v>45629</c:v>
                </c:pt>
                <c:pt idx="105">
                  <c:v>45630</c:v>
                </c:pt>
                <c:pt idx="106">
                  <c:v>45631</c:v>
                </c:pt>
                <c:pt idx="107">
                  <c:v>45632</c:v>
                </c:pt>
                <c:pt idx="108">
                  <c:v>45635</c:v>
                </c:pt>
                <c:pt idx="109">
                  <c:v>45636</c:v>
                </c:pt>
                <c:pt idx="110">
                  <c:v>45637</c:v>
                </c:pt>
                <c:pt idx="111">
                  <c:v>45638</c:v>
                </c:pt>
                <c:pt idx="112">
                  <c:v>45639</c:v>
                </c:pt>
                <c:pt idx="113">
                  <c:v>45642</c:v>
                </c:pt>
                <c:pt idx="114">
                  <c:v>45643</c:v>
                </c:pt>
                <c:pt idx="115">
                  <c:v>45644</c:v>
                </c:pt>
                <c:pt idx="116">
                  <c:v>45645</c:v>
                </c:pt>
                <c:pt idx="117">
                  <c:v>45646</c:v>
                </c:pt>
                <c:pt idx="118">
                  <c:v>45649</c:v>
                </c:pt>
                <c:pt idx="119">
                  <c:v>45650</c:v>
                </c:pt>
                <c:pt idx="120">
                  <c:v>45652</c:v>
                </c:pt>
                <c:pt idx="121">
                  <c:v>45653</c:v>
                </c:pt>
                <c:pt idx="122">
                  <c:v>45656</c:v>
                </c:pt>
                <c:pt idx="123">
                  <c:v>45657</c:v>
                </c:pt>
                <c:pt idx="124">
                  <c:v>45658</c:v>
                </c:pt>
                <c:pt idx="125">
                  <c:v>45659</c:v>
                </c:pt>
                <c:pt idx="126">
                  <c:v>45660</c:v>
                </c:pt>
                <c:pt idx="127">
                  <c:v>45663</c:v>
                </c:pt>
                <c:pt idx="128">
                  <c:v>45664</c:v>
                </c:pt>
                <c:pt idx="129">
                  <c:v>45665</c:v>
                </c:pt>
                <c:pt idx="130">
                  <c:v>45666</c:v>
                </c:pt>
                <c:pt idx="131">
                  <c:v>45667</c:v>
                </c:pt>
                <c:pt idx="132">
                  <c:v>45670</c:v>
                </c:pt>
                <c:pt idx="133">
                  <c:v>45671</c:v>
                </c:pt>
                <c:pt idx="134">
                  <c:v>45672</c:v>
                </c:pt>
                <c:pt idx="135">
                  <c:v>45673</c:v>
                </c:pt>
                <c:pt idx="136">
                  <c:v>45674</c:v>
                </c:pt>
                <c:pt idx="137">
                  <c:v>45677</c:v>
                </c:pt>
                <c:pt idx="138">
                  <c:v>45678</c:v>
                </c:pt>
                <c:pt idx="139">
                  <c:v>45679</c:v>
                </c:pt>
                <c:pt idx="140">
                  <c:v>45680</c:v>
                </c:pt>
                <c:pt idx="141">
                  <c:v>45681</c:v>
                </c:pt>
                <c:pt idx="142">
                  <c:v>45684</c:v>
                </c:pt>
                <c:pt idx="143">
                  <c:v>45685</c:v>
                </c:pt>
                <c:pt idx="144">
                  <c:v>45686</c:v>
                </c:pt>
                <c:pt idx="145">
                  <c:v>45687</c:v>
                </c:pt>
                <c:pt idx="146">
                  <c:v>45688</c:v>
                </c:pt>
                <c:pt idx="147">
                  <c:v>45689</c:v>
                </c:pt>
                <c:pt idx="148">
                  <c:v>45691</c:v>
                </c:pt>
                <c:pt idx="149">
                  <c:v>45692</c:v>
                </c:pt>
                <c:pt idx="150">
                  <c:v>45693</c:v>
                </c:pt>
                <c:pt idx="151">
                  <c:v>45694</c:v>
                </c:pt>
                <c:pt idx="152">
                  <c:v>45695</c:v>
                </c:pt>
                <c:pt idx="153">
                  <c:v>45698</c:v>
                </c:pt>
                <c:pt idx="154">
                  <c:v>45699</c:v>
                </c:pt>
                <c:pt idx="155">
                  <c:v>45700</c:v>
                </c:pt>
                <c:pt idx="156">
                  <c:v>45701</c:v>
                </c:pt>
                <c:pt idx="157">
                  <c:v>45702</c:v>
                </c:pt>
                <c:pt idx="158">
                  <c:v>45705</c:v>
                </c:pt>
                <c:pt idx="159">
                  <c:v>45706</c:v>
                </c:pt>
                <c:pt idx="160">
                  <c:v>45707</c:v>
                </c:pt>
                <c:pt idx="161">
                  <c:v>45708</c:v>
                </c:pt>
                <c:pt idx="162">
                  <c:v>45709</c:v>
                </c:pt>
                <c:pt idx="163">
                  <c:v>45712</c:v>
                </c:pt>
                <c:pt idx="164">
                  <c:v>45713</c:v>
                </c:pt>
                <c:pt idx="165">
                  <c:v>45715</c:v>
                </c:pt>
                <c:pt idx="166">
                  <c:v>45716</c:v>
                </c:pt>
                <c:pt idx="167">
                  <c:v>45719</c:v>
                </c:pt>
                <c:pt idx="168">
                  <c:v>45720</c:v>
                </c:pt>
                <c:pt idx="169">
                  <c:v>45721</c:v>
                </c:pt>
                <c:pt idx="170">
                  <c:v>45722</c:v>
                </c:pt>
                <c:pt idx="171">
                  <c:v>45723</c:v>
                </c:pt>
                <c:pt idx="172">
                  <c:v>45726</c:v>
                </c:pt>
                <c:pt idx="173">
                  <c:v>45727</c:v>
                </c:pt>
                <c:pt idx="174">
                  <c:v>45728</c:v>
                </c:pt>
                <c:pt idx="175">
                  <c:v>45729</c:v>
                </c:pt>
                <c:pt idx="176">
                  <c:v>45733</c:v>
                </c:pt>
                <c:pt idx="177">
                  <c:v>45734</c:v>
                </c:pt>
                <c:pt idx="178">
                  <c:v>45735</c:v>
                </c:pt>
                <c:pt idx="179">
                  <c:v>45736</c:v>
                </c:pt>
                <c:pt idx="180">
                  <c:v>45737</c:v>
                </c:pt>
                <c:pt idx="181">
                  <c:v>45740</c:v>
                </c:pt>
                <c:pt idx="182">
                  <c:v>45741</c:v>
                </c:pt>
                <c:pt idx="183">
                  <c:v>45742</c:v>
                </c:pt>
                <c:pt idx="184">
                  <c:v>45743</c:v>
                </c:pt>
                <c:pt idx="185">
                  <c:v>45744</c:v>
                </c:pt>
                <c:pt idx="186">
                  <c:v>45748</c:v>
                </c:pt>
                <c:pt idx="187">
                  <c:v>45749</c:v>
                </c:pt>
                <c:pt idx="188">
                  <c:v>45750</c:v>
                </c:pt>
                <c:pt idx="189">
                  <c:v>45751</c:v>
                </c:pt>
                <c:pt idx="190">
                  <c:v>45754</c:v>
                </c:pt>
                <c:pt idx="191">
                  <c:v>45755</c:v>
                </c:pt>
                <c:pt idx="192">
                  <c:v>45756</c:v>
                </c:pt>
                <c:pt idx="193">
                  <c:v>45758</c:v>
                </c:pt>
                <c:pt idx="194">
                  <c:v>45762</c:v>
                </c:pt>
                <c:pt idx="195">
                  <c:v>45763</c:v>
                </c:pt>
                <c:pt idx="196">
                  <c:v>45764</c:v>
                </c:pt>
                <c:pt idx="197">
                  <c:v>45768</c:v>
                </c:pt>
                <c:pt idx="198">
                  <c:v>45769</c:v>
                </c:pt>
                <c:pt idx="199">
                  <c:v>45770</c:v>
                </c:pt>
                <c:pt idx="200">
                  <c:v>45771</c:v>
                </c:pt>
                <c:pt idx="201">
                  <c:v>45772</c:v>
                </c:pt>
                <c:pt idx="202">
                  <c:v>45775</c:v>
                </c:pt>
                <c:pt idx="203">
                  <c:v>45776</c:v>
                </c:pt>
                <c:pt idx="204">
                  <c:v>45777</c:v>
                </c:pt>
                <c:pt idx="205">
                  <c:v>45779</c:v>
                </c:pt>
                <c:pt idx="206">
                  <c:v>45782</c:v>
                </c:pt>
                <c:pt idx="207">
                  <c:v>45783</c:v>
                </c:pt>
                <c:pt idx="208">
                  <c:v>45784</c:v>
                </c:pt>
                <c:pt idx="209">
                  <c:v>45785</c:v>
                </c:pt>
                <c:pt idx="210">
                  <c:v>45786</c:v>
                </c:pt>
                <c:pt idx="211">
                  <c:v>45789</c:v>
                </c:pt>
                <c:pt idx="212">
                  <c:v>45790</c:v>
                </c:pt>
                <c:pt idx="213">
                  <c:v>45791</c:v>
                </c:pt>
                <c:pt idx="214">
                  <c:v>45792</c:v>
                </c:pt>
                <c:pt idx="215">
                  <c:v>45793</c:v>
                </c:pt>
                <c:pt idx="216">
                  <c:v>45796</c:v>
                </c:pt>
                <c:pt idx="217">
                  <c:v>45797</c:v>
                </c:pt>
                <c:pt idx="218">
                  <c:v>45798</c:v>
                </c:pt>
                <c:pt idx="219">
                  <c:v>45799</c:v>
                </c:pt>
                <c:pt idx="220">
                  <c:v>45800</c:v>
                </c:pt>
                <c:pt idx="221">
                  <c:v>45803</c:v>
                </c:pt>
                <c:pt idx="222">
                  <c:v>45804</c:v>
                </c:pt>
                <c:pt idx="223">
                  <c:v>45805</c:v>
                </c:pt>
                <c:pt idx="224">
                  <c:v>45806</c:v>
                </c:pt>
                <c:pt idx="225">
                  <c:v>45807</c:v>
                </c:pt>
                <c:pt idx="226">
                  <c:v>45810</c:v>
                </c:pt>
                <c:pt idx="227">
                  <c:v>45811</c:v>
                </c:pt>
                <c:pt idx="228">
                  <c:v>45812</c:v>
                </c:pt>
                <c:pt idx="229">
                  <c:v>45813</c:v>
                </c:pt>
                <c:pt idx="230">
                  <c:v>45814</c:v>
                </c:pt>
                <c:pt idx="231">
                  <c:v>45817</c:v>
                </c:pt>
                <c:pt idx="232">
                  <c:v>45818</c:v>
                </c:pt>
                <c:pt idx="233">
                  <c:v>45819</c:v>
                </c:pt>
                <c:pt idx="234">
                  <c:v>45820</c:v>
                </c:pt>
                <c:pt idx="235">
                  <c:v>45821</c:v>
                </c:pt>
                <c:pt idx="236">
                  <c:v>45824</c:v>
                </c:pt>
                <c:pt idx="237">
                  <c:v>45825</c:v>
                </c:pt>
                <c:pt idx="238">
                  <c:v>45826</c:v>
                </c:pt>
                <c:pt idx="239">
                  <c:v>45827</c:v>
                </c:pt>
                <c:pt idx="240">
                  <c:v>45828</c:v>
                </c:pt>
                <c:pt idx="241">
                  <c:v>45831</c:v>
                </c:pt>
                <c:pt idx="242">
                  <c:v>45832</c:v>
                </c:pt>
                <c:pt idx="243">
                  <c:v>45833</c:v>
                </c:pt>
                <c:pt idx="244">
                  <c:v>45834</c:v>
                </c:pt>
                <c:pt idx="245">
                  <c:v>45835</c:v>
                </c:pt>
                <c:pt idx="246">
                  <c:v>45838</c:v>
                </c:pt>
                <c:pt idx="247">
                  <c:v>45839</c:v>
                </c:pt>
                <c:pt idx="248">
                  <c:v>45840</c:v>
                </c:pt>
                <c:pt idx="249">
                  <c:v>45841</c:v>
                </c:pt>
                <c:pt idx="250">
                  <c:v>45842</c:v>
                </c:pt>
                <c:pt idx="251">
                  <c:v>45845</c:v>
                </c:pt>
                <c:pt idx="252">
                  <c:v>45846</c:v>
                </c:pt>
                <c:pt idx="253">
                  <c:v>45847</c:v>
                </c:pt>
                <c:pt idx="254">
                  <c:v>45848</c:v>
                </c:pt>
                <c:pt idx="255">
                  <c:v>45849</c:v>
                </c:pt>
                <c:pt idx="256">
                  <c:v>45852</c:v>
                </c:pt>
                <c:pt idx="257">
                  <c:v>45853</c:v>
                </c:pt>
                <c:pt idx="258">
                  <c:v>45854</c:v>
                </c:pt>
                <c:pt idx="259">
                  <c:v>45855</c:v>
                </c:pt>
                <c:pt idx="260">
                  <c:v>45856</c:v>
                </c:pt>
                <c:pt idx="261">
                  <c:v>45859</c:v>
                </c:pt>
                <c:pt idx="262">
                  <c:v>45860</c:v>
                </c:pt>
                <c:pt idx="263">
                  <c:v>45861</c:v>
                </c:pt>
                <c:pt idx="264">
                  <c:v>45862</c:v>
                </c:pt>
                <c:pt idx="265">
                  <c:v>45863</c:v>
                </c:pt>
                <c:pt idx="266">
                  <c:v>45866</c:v>
                </c:pt>
                <c:pt idx="267">
                  <c:v>45867</c:v>
                </c:pt>
                <c:pt idx="268">
                  <c:v>45868</c:v>
                </c:pt>
                <c:pt idx="269">
                  <c:v>45869</c:v>
                </c:pt>
                <c:pt idx="270">
                  <c:v>45870</c:v>
                </c:pt>
                <c:pt idx="271">
                  <c:v>45873</c:v>
                </c:pt>
                <c:pt idx="272">
                  <c:v>45874</c:v>
                </c:pt>
                <c:pt idx="273">
                  <c:v>45875</c:v>
                </c:pt>
                <c:pt idx="274">
                  <c:v>45876</c:v>
                </c:pt>
                <c:pt idx="275">
                  <c:v>45877</c:v>
                </c:pt>
                <c:pt idx="276">
                  <c:v>45880</c:v>
                </c:pt>
                <c:pt idx="277">
                  <c:v>45881</c:v>
                </c:pt>
                <c:pt idx="278">
                  <c:v>45882</c:v>
                </c:pt>
                <c:pt idx="279">
                  <c:v>45883</c:v>
                </c:pt>
                <c:pt idx="280">
                  <c:v>45887</c:v>
                </c:pt>
                <c:pt idx="281">
                  <c:v>45888</c:v>
                </c:pt>
                <c:pt idx="282">
                  <c:v>45889</c:v>
                </c:pt>
                <c:pt idx="283">
                  <c:v>45890</c:v>
                </c:pt>
                <c:pt idx="284">
                  <c:v>45891</c:v>
                </c:pt>
                <c:pt idx="285">
                  <c:v>45894</c:v>
                </c:pt>
                <c:pt idx="286">
                  <c:v>45895</c:v>
                </c:pt>
                <c:pt idx="287">
                  <c:v>45897</c:v>
                </c:pt>
                <c:pt idx="288">
                  <c:v>45898</c:v>
                </c:pt>
                <c:pt idx="289">
                  <c:v>45901</c:v>
                </c:pt>
                <c:pt idx="290">
                  <c:v>45902</c:v>
                </c:pt>
                <c:pt idx="291">
                  <c:v>45903</c:v>
                </c:pt>
                <c:pt idx="292">
                  <c:v>45904</c:v>
                </c:pt>
                <c:pt idx="293">
                  <c:v>45905</c:v>
                </c:pt>
                <c:pt idx="294">
                  <c:v>45908</c:v>
                </c:pt>
                <c:pt idx="295">
                  <c:v>45909</c:v>
                </c:pt>
                <c:pt idx="296">
                  <c:v>45910</c:v>
                </c:pt>
                <c:pt idx="297">
                  <c:v>45911</c:v>
                </c:pt>
                <c:pt idx="298">
                  <c:v>45912</c:v>
                </c:pt>
                <c:pt idx="299">
                  <c:v>45915</c:v>
                </c:pt>
                <c:pt idx="300">
                  <c:v>45916</c:v>
                </c:pt>
                <c:pt idx="301">
                  <c:v>45917</c:v>
                </c:pt>
                <c:pt idx="302">
                  <c:v>45918</c:v>
                </c:pt>
                <c:pt idx="303">
                  <c:v>45919</c:v>
                </c:pt>
                <c:pt idx="304">
                  <c:v>45922</c:v>
                </c:pt>
                <c:pt idx="305">
                  <c:v>45923</c:v>
                </c:pt>
                <c:pt idx="306">
                  <c:v>45924</c:v>
                </c:pt>
                <c:pt idx="307">
                  <c:v>45925</c:v>
                </c:pt>
                <c:pt idx="308">
                  <c:v>45926</c:v>
                </c:pt>
                <c:pt idx="309">
                  <c:v>45929</c:v>
                </c:pt>
                <c:pt idx="310">
                  <c:v>45930</c:v>
                </c:pt>
                <c:pt idx="311">
                  <c:v>45931</c:v>
                </c:pt>
                <c:pt idx="312">
                  <c:v>45933</c:v>
                </c:pt>
                <c:pt idx="313">
                  <c:v>45936</c:v>
                </c:pt>
                <c:pt idx="314">
                  <c:v>45937</c:v>
                </c:pt>
                <c:pt idx="315">
                  <c:v>45938</c:v>
                </c:pt>
                <c:pt idx="316">
                  <c:v>45939</c:v>
                </c:pt>
                <c:pt idx="317">
                  <c:v>45940</c:v>
                </c:pt>
                <c:pt idx="318">
                  <c:v>45943</c:v>
                </c:pt>
                <c:pt idx="319">
                  <c:v>45944</c:v>
                </c:pt>
                <c:pt idx="320">
                  <c:v>45945</c:v>
                </c:pt>
                <c:pt idx="321">
                  <c:v>45946</c:v>
                </c:pt>
                <c:pt idx="322">
                  <c:v>45947</c:v>
                </c:pt>
                <c:pt idx="323">
                  <c:v>45950</c:v>
                </c:pt>
                <c:pt idx="324">
                  <c:v>45951</c:v>
                </c:pt>
                <c:pt idx="325">
                  <c:v>45953</c:v>
                </c:pt>
                <c:pt idx="326">
                  <c:v>45954</c:v>
                </c:pt>
                <c:pt idx="327">
                  <c:v>45957</c:v>
                </c:pt>
                <c:pt idx="328">
                  <c:v>45958</c:v>
                </c:pt>
                <c:pt idx="329">
                  <c:v>45959</c:v>
                </c:pt>
                <c:pt idx="330">
                  <c:v>45960</c:v>
                </c:pt>
                <c:pt idx="331">
                  <c:v>45961</c:v>
                </c:pt>
                <c:pt idx="332">
                  <c:v>45964</c:v>
                </c:pt>
                <c:pt idx="333">
                  <c:v>45965</c:v>
                </c:pt>
                <c:pt idx="334">
                  <c:v>45967</c:v>
                </c:pt>
                <c:pt idx="335">
                  <c:v>45968</c:v>
                </c:pt>
                <c:pt idx="336">
                  <c:v>45971</c:v>
                </c:pt>
                <c:pt idx="337">
                  <c:v>45972</c:v>
                </c:pt>
                <c:pt idx="338">
                  <c:v>45973</c:v>
                </c:pt>
                <c:pt idx="339">
                  <c:v>45974</c:v>
                </c:pt>
                <c:pt idx="340">
                  <c:v>45975</c:v>
                </c:pt>
                <c:pt idx="341">
                  <c:v>45978</c:v>
                </c:pt>
                <c:pt idx="342">
                  <c:v>45979</c:v>
                </c:pt>
                <c:pt idx="343">
                  <c:v>45980</c:v>
                </c:pt>
                <c:pt idx="344">
                  <c:v>45981</c:v>
                </c:pt>
                <c:pt idx="345">
                  <c:v>45982</c:v>
                </c:pt>
                <c:pt idx="346">
                  <c:v>45985</c:v>
                </c:pt>
                <c:pt idx="347">
                  <c:v>45986</c:v>
                </c:pt>
                <c:pt idx="348">
                  <c:v>45987</c:v>
                </c:pt>
                <c:pt idx="349">
                  <c:v>45988</c:v>
                </c:pt>
                <c:pt idx="350">
                  <c:v>45989</c:v>
                </c:pt>
                <c:pt idx="351">
                  <c:v>45992</c:v>
                </c:pt>
                <c:pt idx="352">
                  <c:v>45993</c:v>
                </c:pt>
                <c:pt idx="353">
                  <c:v>45994</c:v>
                </c:pt>
                <c:pt idx="354">
                  <c:v>45995</c:v>
                </c:pt>
                <c:pt idx="355">
                  <c:v>45996</c:v>
                </c:pt>
                <c:pt idx="356">
                  <c:v>45999</c:v>
                </c:pt>
                <c:pt idx="357">
                  <c:v>46000</c:v>
                </c:pt>
                <c:pt idx="358">
                  <c:v>46001</c:v>
                </c:pt>
                <c:pt idx="359">
                  <c:v>46002</c:v>
                </c:pt>
                <c:pt idx="360">
                  <c:v>46003</c:v>
                </c:pt>
                <c:pt idx="361">
                  <c:v>46006</c:v>
                </c:pt>
                <c:pt idx="362">
                  <c:v>46007</c:v>
                </c:pt>
                <c:pt idx="363">
                  <c:v>46008</c:v>
                </c:pt>
                <c:pt idx="364">
                  <c:v>46009</c:v>
                </c:pt>
                <c:pt idx="365">
                  <c:v>46010</c:v>
                </c:pt>
                <c:pt idx="366">
                  <c:v>46013</c:v>
                </c:pt>
                <c:pt idx="367">
                  <c:v>46014</c:v>
                </c:pt>
                <c:pt idx="368">
                  <c:v>46015</c:v>
                </c:pt>
                <c:pt idx="369">
                  <c:v>46017</c:v>
                </c:pt>
                <c:pt idx="370">
                  <c:v>46020</c:v>
                </c:pt>
                <c:pt idx="371">
                  <c:v>46021</c:v>
                </c:pt>
                <c:pt idx="372">
                  <c:v>46022</c:v>
                </c:pt>
                <c:pt idx="373">
                  <c:v>46023</c:v>
                </c:pt>
                <c:pt idx="374">
                  <c:v>46024</c:v>
                </c:pt>
                <c:pt idx="375">
                  <c:v>46027</c:v>
                </c:pt>
                <c:pt idx="376">
                  <c:v>46028</c:v>
                </c:pt>
                <c:pt idx="377">
                  <c:v>46029</c:v>
                </c:pt>
                <c:pt idx="378">
                  <c:v>46030</c:v>
                </c:pt>
                <c:pt idx="379">
                  <c:v>46031</c:v>
                </c:pt>
                <c:pt idx="380">
                  <c:v>46034</c:v>
                </c:pt>
                <c:pt idx="381">
                  <c:v>46035</c:v>
                </c:pt>
                <c:pt idx="382">
                  <c:v>46036</c:v>
                </c:pt>
                <c:pt idx="383">
                  <c:v>46037</c:v>
                </c:pt>
                <c:pt idx="384">
                  <c:v>46038</c:v>
                </c:pt>
                <c:pt idx="385">
                  <c:v>46041</c:v>
                </c:pt>
                <c:pt idx="386">
                  <c:v>46042</c:v>
                </c:pt>
                <c:pt idx="387">
                  <c:v>46043</c:v>
                </c:pt>
                <c:pt idx="388">
                  <c:v>46044</c:v>
                </c:pt>
                <c:pt idx="389">
                  <c:v>46045</c:v>
                </c:pt>
                <c:pt idx="390">
                  <c:v>46049</c:v>
                </c:pt>
                <c:pt idx="391">
                  <c:v>46050</c:v>
                </c:pt>
                <c:pt idx="392">
                  <c:v>46051</c:v>
                </c:pt>
                <c:pt idx="393">
                  <c:v>46052</c:v>
                </c:pt>
                <c:pt idx="394">
                  <c:v>46055</c:v>
                </c:pt>
                <c:pt idx="395">
                  <c:v>46056</c:v>
                </c:pt>
                <c:pt idx="396">
                  <c:v>46057</c:v>
                </c:pt>
                <c:pt idx="397">
                  <c:v>46058</c:v>
                </c:pt>
                <c:pt idx="398">
                  <c:v>46059</c:v>
                </c:pt>
                <c:pt idx="399">
                  <c:v>46062</c:v>
                </c:pt>
                <c:pt idx="400">
                  <c:v>46063</c:v>
                </c:pt>
                <c:pt idx="401">
                  <c:v>46064</c:v>
                </c:pt>
                <c:pt idx="402">
                  <c:v>46065</c:v>
                </c:pt>
                <c:pt idx="403">
                  <c:v>46066</c:v>
                </c:pt>
                <c:pt idx="404">
                  <c:v>46069</c:v>
                </c:pt>
                <c:pt idx="405">
                  <c:v>46070</c:v>
                </c:pt>
                <c:pt idx="406">
                  <c:v>46071</c:v>
                </c:pt>
                <c:pt idx="407">
                  <c:v>46072</c:v>
                </c:pt>
                <c:pt idx="408">
                  <c:v>46073</c:v>
                </c:pt>
                <c:pt idx="409">
                  <c:v>46076</c:v>
                </c:pt>
                <c:pt idx="410">
                  <c:v>46077</c:v>
                </c:pt>
                <c:pt idx="411">
                  <c:v>46078</c:v>
                </c:pt>
                <c:pt idx="412">
                  <c:v>46079</c:v>
                </c:pt>
                <c:pt idx="413">
                  <c:v>46080</c:v>
                </c:pt>
                <c:pt idx="414">
                  <c:v>46083</c:v>
                </c:pt>
                <c:pt idx="415">
                  <c:v>46085</c:v>
                </c:pt>
                <c:pt idx="416">
                  <c:v>46086</c:v>
                </c:pt>
                <c:pt idx="417">
                  <c:v>46087</c:v>
                </c:pt>
                <c:pt idx="418">
                  <c:v>46090</c:v>
                </c:pt>
                <c:pt idx="419">
                  <c:v>46091</c:v>
                </c:pt>
                <c:pt idx="420">
                  <c:v>46092</c:v>
                </c:pt>
                <c:pt idx="421">
                  <c:v>46093</c:v>
                </c:pt>
                <c:pt idx="422">
                  <c:v>46094</c:v>
                </c:pt>
                <c:pt idx="423">
                  <c:v>46097</c:v>
                </c:pt>
                <c:pt idx="424">
                  <c:v>46098</c:v>
                </c:pt>
                <c:pt idx="425">
                  <c:v>46099</c:v>
                </c:pt>
                <c:pt idx="426">
                  <c:v>46100</c:v>
                </c:pt>
                <c:pt idx="427">
                  <c:v>46101</c:v>
                </c:pt>
                <c:pt idx="428">
                  <c:v>46104</c:v>
                </c:pt>
                <c:pt idx="429">
                  <c:v>46105</c:v>
                </c:pt>
                <c:pt idx="430">
                  <c:v>46106</c:v>
                </c:pt>
                <c:pt idx="431">
                  <c:v>46108</c:v>
                </c:pt>
                <c:pt idx="432">
                  <c:v>46111</c:v>
                </c:pt>
                <c:pt idx="433">
                  <c:v>46113</c:v>
                </c:pt>
                <c:pt idx="434">
                  <c:v>46114</c:v>
                </c:pt>
                <c:pt idx="435">
                  <c:v>46118</c:v>
                </c:pt>
                <c:pt idx="436">
                  <c:v>46119</c:v>
                </c:pt>
                <c:pt idx="437">
                  <c:v>46120</c:v>
                </c:pt>
                <c:pt idx="438">
                  <c:v>46121</c:v>
                </c:pt>
                <c:pt idx="439">
                  <c:v>46122</c:v>
                </c:pt>
                <c:pt idx="440">
                  <c:v>46125</c:v>
                </c:pt>
                <c:pt idx="441">
                  <c:v>46127</c:v>
                </c:pt>
                <c:pt idx="442">
                  <c:v>46128</c:v>
                </c:pt>
                <c:pt idx="443">
                  <c:v>46129</c:v>
                </c:pt>
                <c:pt idx="444">
                  <c:v>46132</c:v>
                </c:pt>
                <c:pt idx="445">
                  <c:v>46133</c:v>
                </c:pt>
                <c:pt idx="446">
                  <c:v>46134</c:v>
                </c:pt>
                <c:pt idx="447">
                  <c:v>46135</c:v>
                </c:pt>
                <c:pt idx="448">
                  <c:v>46136</c:v>
                </c:pt>
                <c:pt idx="449">
                  <c:v>46139</c:v>
                </c:pt>
                <c:pt idx="450">
                  <c:v>46140</c:v>
                </c:pt>
                <c:pt idx="451">
                  <c:v>46141</c:v>
                </c:pt>
                <c:pt idx="452">
                  <c:v>46142</c:v>
                </c:pt>
                <c:pt idx="453">
                  <c:v>46143</c:v>
                </c:pt>
                <c:pt idx="454">
                  <c:v>46146</c:v>
                </c:pt>
                <c:pt idx="455">
                  <c:v>46147</c:v>
                </c:pt>
                <c:pt idx="456">
                  <c:v>46148</c:v>
                </c:pt>
                <c:pt idx="457">
                  <c:v>46149</c:v>
                </c:pt>
                <c:pt idx="458">
                  <c:v>46150</c:v>
                </c:pt>
                <c:pt idx="459">
                  <c:v>46153</c:v>
                </c:pt>
                <c:pt idx="460">
                  <c:v>46154</c:v>
                </c:pt>
                <c:pt idx="461">
                  <c:v>46155</c:v>
                </c:pt>
                <c:pt idx="462">
                  <c:v>46156</c:v>
                </c:pt>
                <c:pt idx="463">
                  <c:v>46157</c:v>
                </c:pt>
                <c:pt idx="464">
                  <c:v>46160</c:v>
                </c:pt>
                <c:pt idx="465">
                  <c:v>46161</c:v>
                </c:pt>
                <c:pt idx="466">
                  <c:v>46162</c:v>
                </c:pt>
                <c:pt idx="467">
                  <c:v>46163</c:v>
                </c:pt>
                <c:pt idx="468">
                  <c:v>46164</c:v>
                </c:pt>
                <c:pt idx="469">
                  <c:v>46167</c:v>
                </c:pt>
                <c:pt idx="470">
                  <c:v>46168</c:v>
                </c:pt>
                <c:pt idx="471">
                  <c:v>46169</c:v>
                </c:pt>
                <c:pt idx="472">
                  <c:v>46170</c:v>
                </c:pt>
                <c:pt idx="473">
                  <c:v>46171</c:v>
                </c:pt>
                <c:pt idx="474">
                  <c:v>46174</c:v>
                </c:pt>
                <c:pt idx="475">
                  <c:v>46175</c:v>
                </c:pt>
                <c:pt idx="476">
                  <c:v>46176</c:v>
                </c:pt>
                <c:pt idx="477">
                  <c:v>46177</c:v>
                </c:pt>
                <c:pt idx="478">
                  <c:v>46178</c:v>
                </c:pt>
                <c:pt idx="479">
                  <c:v>46181</c:v>
                </c:pt>
                <c:pt idx="480">
                  <c:v>46182</c:v>
                </c:pt>
                <c:pt idx="481">
                  <c:v>46183</c:v>
                </c:pt>
                <c:pt idx="482">
                  <c:v>46184</c:v>
                </c:pt>
                <c:pt idx="483">
                  <c:v>46185</c:v>
                </c:pt>
                <c:pt idx="484">
                  <c:v>46188</c:v>
                </c:pt>
                <c:pt idx="485">
                  <c:v>46189</c:v>
                </c:pt>
                <c:pt idx="486">
                  <c:v>46190</c:v>
                </c:pt>
                <c:pt idx="487">
                  <c:v>46191</c:v>
                </c:pt>
                <c:pt idx="488">
                  <c:v>46192</c:v>
                </c:pt>
                <c:pt idx="489">
                  <c:v>46195</c:v>
                </c:pt>
                <c:pt idx="490">
                  <c:v>46196</c:v>
                </c:pt>
                <c:pt idx="491">
                  <c:v>46197</c:v>
                </c:pt>
                <c:pt idx="492">
                  <c:v>46198</c:v>
                </c:pt>
                <c:pt idx="493">
                  <c:v>46199</c:v>
                </c:pt>
                <c:pt idx="494">
                  <c:v>46202</c:v>
                </c:pt>
                <c:pt idx="495">
                  <c:v>46203</c:v>
                </c:pt>
                <c:pt idx="496">
                  <c:v>46204</c:v>
                </c:pt>
                <c:pt idx="497">
                  <c:v>46205</c:v>
                </c:pt>
                <c:pt idx="498">
                  <c:v>46206</c:v>
                </c:pt>
                <c:pt idx="499">
                  <c:v>45476</c:v>
                </c:pt>
                <c:pt idx="500">
                  <c:v>45477</c:v>
                </c:pt>
                <c:pt idx="501">
                  <c:v>45478</c:v>
                </c:pt>
                <c:pt idx="502">
                  <c:v>45481</c:v>
                </c:pt>
                <c:pt idx="503">
                  <c:v>45482</c:v>
                </c:pt>
                <c:pt idx="504">
                  <c:v>45483</c:v>
                </c:pt>
                <c:pt idx="505">
                  <c:v>45484</c:v>
                </c:pt>
                <c:pt idx="506">
                  <c:v>45485</c:v>
                </c:pt>
                <c:pt idx="507">
                  <c:v>45488</c:v>
                </c:pt>
                <c:pt idx="508">
                  <c:v>45489</c:v>
                </c:pt>
                <c:pt idx="509">
                  <c:v>45491</c:v>
                </c:pt>
                <c:pt idx="510">
                  <c:v>45492</c:v>
                </c:pt>
                <c:pt idx="511">
                  <c:v>45495</c:v>
                </c:pt>
                <c:pt idx="512">
                  <c:v>45496</c:v>
                </c:pt>
                <c:pt idx="513">
                  <c:v>45497</c:v>
                </c:pt>
                <c:pt idx="514">
                  <c:v>45498</c:v>
                </c:pt>
                <c:pt idx="515">
                  <c:v>45499</c:v>
                </c:pt>
                <c:pt idx="516">
                  <c:v>45502</c:v>
                </c:pt>
                <c:pt idx="517">
                  <c:v>45503</c:v>
                </c:pt>
                <c:pt idx="518">
                  <c:v>45504</c:v>
                </c:pt>
                <c:pt idx="519">
                  <c:v>45505</c:v>
                </c:pt>
                <c:pt idx="520">
                  <c:v>45506</c:v>
                </c:pt>
                <c:pt idx="521">
                  <c:v>45509</c:v>
                </c:pt>
                <c:pt idx="522">
                  <c:v>45510</c:v>
                </c:pt>
                <c:pt idx="523">
                  <c:v>45511</c:v>
                </c:pt>
                <c:pt idx="524">
                  <c:v>45512</c:v>
                </c:pt>
                <c:pt idx="525">
                  <c:v>45513</c:v>
                </c:pt>
                <c:pt idx="526">
                  <c:v>45516</c:v>
                </c:pt>
                <c:pt idx="527">
                  <c:v>45517</c:v>
                </c:pt>
                <c:pt idx="528">
                  <c:v>45518</c:v>
                </c:pt>
                <c:pt idx="529">
                  <c:v>45520</c:v>
                </c:pt>
                <c:pt idx="530">
                  <c:v>45523</c:v>
                </c:pt>
                <c:pt idx="531">
                  <c:v>45524</c:v>
                </c:pt>
                <c:pt idx="532">
                  <c:v>45525</c:v>
                </c:pt>
                <c:pt idx="533">
                  <c:v>45526</c:v>
                </c:pt>
                <c:pt idx="534">
                  <c:v>45527</c:v>
                </c:pt>
                <c:pt idx="535">
                  <c:v>45530</c:v>
                </c:pt>
                <c:pt idx="536">
                  <c:v>45531</c:v>
                </c:pt>
                <c:pt idx="537">
                  <c:v>45532</c:v>
                </c:pt>
                <c:pt idx="538">
                  <c:v>45533</c:v>
                </c:pt>
                <c:pt idx="539">
                  <c:v>45534</c:v>
                </c:pt>
                <c:pt idx="540">
                  <c:v>45537</c:v>
                </c:pt>
                <c:pt idx="541">
                  <c:v>45538</c:v>
                </c:pt>
                <c:pt idx="542">
                  <c:v>45539</c:v>
                </c:pt>
                <c:pt idx="543">
                  <c:v>45540</c:v>
                </c:pt>
                <c:pt idx="544">
                  <c:v>45541</c:v>
                </c:pt>
                <c:pt idx="545">
                  <c:v>45544</c:v>
                </c:pt>
                <c:pt idx="546">
                  <c:v>45545</c:v>
                </c:pt>
                <c:pt idx="547">
                  <c:v>45546</c:v>
                </c:pt>
                <c:pt idx="548">
                  <c:v>45547</c:v>
                </c:pt>
                <c:pt idx="549">
                  <c:v>45548</c:v>
                </c:pt>
                <c:pt idx="550">
                  <c:v>45551</c:v>
                </c:pt>
                <c:pt idx="551">
                  <c:v>45552</c:v>
                </c:pt>
                <c:pt idx="552">
                  <c:v>45553</c:v>
                </c:pt>
                <c:pt idx="553">
                  <c:v>45554</c:v>
                </c:pt>
                <c:pt idx="554">
                  <c:v>45555</c:v>
                </c:pt>
                <c:pt idx="555">
                  <c:v>45558</c:v>
                </c:pt>
                <c:pt idx="556">
                  <c:v>45559</c:v>
                </c:pt>
                <c:pt idx="557">
                  <c:v>45560</c:v>
                </c:pt>
                <c:pt idx="558">
                  <c:v>45561</c:v>
                </c:pt>
                <c:pt idx="559">
                  <c:v>45562</c:v>
                </c:pt>
                <c:pt idx="560">
                  <c:v>45565</c:v>
                </c:pt>
                <c:pt idx="561">
                  <c:v>45566</c:v>
                </c:pt>
                <c:pt idx="562">
                  <c:v>45568</c:v>
                </c:pt>
                <c:pt idx="563">
                  <c:v>45569</c:v>
                </c:pt>
                <c:pt idx="564">
                  <c:v>45572</c:v>
                </c:pt>
                <c:pt idx="565">
                  <c:v>45573</c:v>
                </c:pt>
                <c:pt idx="566">
                  <c:v>45574</c:v>
                </c:pt>
                <c:pt idx="567">
                  <c:v>45575</c:v>
                </c:pt>
                <c:pt idx="568">
                  <c:v>45576</c:v>
                </c:pt>
                <c:pt idx="569">
                  <c:v>45579</c:v>
                </c:pt>
                <c:pt idx="570">
                  <c:v>45580</c:v>
                </c:pt>
                <c:pt idx="571">
                  <c:v>45581</c:v>
                </c:pt>
                <c:pt idx="572">
                  <c:v>45582</c:v>
                </c:pt>
                <c:pt idx="573">
                  <c:v>45583</c:v>
                </c:pt>
                <c:pt idx="574">
                  <c:v>45586</c:v>
                </c:pt>
                <c:pt idx="575">
                  <c:v>45587</c:v>
                </c:pt>
                <c:pt idx="576">
                  <c:v>45588</c:v>
                </c:pt>
                <c:pt idx="577">
                  <c:v>45589</c:v>
                </c:pt>
                <c:pt idx="578">
                  <c:v>45590</c:v>
                </c:pt>
                <c:pt idx="579">
                  <c:v>45593</c:v>
                </c:pt>
                <c:pt idx="580">
                  <c:v>45594</c:v>
                </c:pt>
                <c:pt idx="581">
                  <c:v>45595</c:v>
                </c:pt>
                <c:pt idx="582">
                  <c:v>45596</c:v>
                </c:pt>
                <c:pt idx="583">
                  <c:v>45597</c:v>
                </c:pt>
                <c:pt idx="584">
                  <c:v>45600</c:v>
                </c:pt>
                <c:pt idx="585">
                  <c:v>45601</c:v>
                </c:pt>
                <c:pt idx="586">
                  <c:v>45602</c:v>
                </c:pt>
                <c:pt idx="587">
                  <c:v>45603</c:v>
                </c:pt>
                <c:pt idx="588">
                  <c:v>45604</c:v>
                </c:pt>
                <c:pt idx="589">
                  <c:v>45607</c:v>
                </c:pt>
                <c:pt idx="590">
                  <c:v>45608</c:v>
                </c:pt>
                <c:pt idx="591">
                  <c:v>45609</c:v>
                </c:pt>
                <c:pt idx="592">
                  <c:v>45610</c:v>
                </c:pt>
                <c:pt idx="593">
                  <c:v>45614</c:v>
                </c:pt>
                <c:pt idx="594">
                  <c:v>45615</c:v>
                </c:pt>
                <c:pt idx="595">
                  <c:v>45617</c:v>
                </c:pt>
                <c:pt idx="596">
                  <c:v>45618</c:v>
                </c:pt>
                <c:pt idx="597">
                  <c:v>45621</c:v>
                </c:pt>
                <c:pt idx="598">
                  <c:v>45622</c:v>
                </c:pt>
                <c:pt idx="599">
                  <c:v>45623</c:v>
                </c:pt>
                <c:pt idx="600">
                  <c:v>45624</c:v>
                </c:pt>
                <c:pt idx="601">
                  <c:v>45625</c:v>
                </c:pt>
                <c:pt idx="602">
                  <c:v>45628</c:v>
                </c:pt>
                <c:pt idx="603">
                  <c:v>45629</c:v>
                </c:pt>
                <c:pt idx="604">
                  <c:v>45630</c:v>
                </c:pt>
                <c:pt idx="605">
                  <c:v>45631</c:v>
                </c:pt>
                <c:pt idx="606">
                  <c:v>45632</c:v>
                </c:pt>
                <c:pt idx="607">
                  <c:v>45635</c:v>
                </c:pt>
                <c:pt idx="608">
                  <c:v>45636</c:v>
                </c:pt>
                <c:pt idx="609">
                  <c:v>45637</c:v>
                </c:pt>
                <c:pt idx="610">
                  <c:v>45638</c:v>
                </c:pt>
                <c:pt idx="611">
                  <c:v>45639</c:v>
                </c:pt>
                <c:pt idx="612">
                  <c:v>45642</c:v>
                </c:pt>
                <c:pt idx="613">
                  <c:v>45643</c:v>
                </c:pt>
                <c:pt idx="614">
                  <c:v>45644</c:v>
                </c:pt>
                <c:pt idx="615">
                  <c:v>45645</c:v>
                </c:pt>
                <c:pt idx="616">
                  <c:v>45646</c:v>
                </c:pt>
                <c:pt idx="617">
                  <c:v>45649</c:v>
                </c:pt>
                <c:pt idx="618">
                  <c:v>45650</c:v>
                </c:pt>
                <c:pt idx="619">
                  <c:v>45652</c:v>
                </c:pt>
                <c:pt idx="620">
                  <c:v>45653</c:v>
                </c:pt>
                <c:pt idx="621">
                  <c:v>45656</c:v>
                </c:pt>
                <c:pt idx="622">
                  <c:v>45657</c:v>
                </c:pt>
                <c:pt idx="623">
                  <c:v>45658</c:v>
                </c:pt>
                <c:pt idx="624">
                  <c:v>45659</c:v>
                </c:pt>
                <c:pt idx="625">
                  <c:v>45660</c:v>
                </c:pt>
                <c:pt idx="626">
                  <c:v>45663</c:v>
                </c:pt>
                <c:pt idx="627">
                  <c:v>45664</c:v>
                </c:pt>
                <c:pt idx="628">
                  <c:v>45665</c:v>
                </c:pt>
                <c:pt idx="629">
                  <c:v>45666</c:v>
                </c:pt>
                <c:pt idx="630">
                  <c:v>45667</c:v>
                </c:pt>
                <c:pt idx="631">
                  <c:v>45670</c:v>
                </c:pt>
                <c:pt idx="632">
                  <c:v>45671</c:v>
                </c:pt>
                <c:pt idx="633">
                  <c:v>45672</c:v>
                </c:pt>
                <c:pt idx="634">
                  <c:v>45673</c:v>
                </c:pt>
                <c:pt idx="635">
                  <c:v>45674</c:v>
                </c:pt>
                <c:pt idx="636">
                  <c:v>45677</c:v>
                </c:pt>
                <c:pt idx="637">
                  <c:v>45678</c:v>
                </c:pt>
                <c:pt idx="638">
                  <c:v>45679</c:v>
                </c:pt>
                <c:pt idx="639">
                  <c:v>45680</c:v>
                </c:pt>
                <c:pt idx="640">
                  <c:v>45681</c:v>
                </c:pt>
                <c:pt idx="641">
                  <c:v>45684</c:v>
                </c:pt>
                <c:pt idx="642">
                  <c:v>45685</c:v>
                </c:pt>
                <c:pt idx="643">
                  <c:v>45686</c:v>
                </c:pt>
                <c:pt idx="644">
                  <c:v>45687</c:v>
                </c:pt>
                <c:pt idx="645">
                  <c:v>45688</c:v>
                </c:pt>
                <c:pt idx="646">
                  <c:v>45689</c:v>
                </c:pt>
                <c:pt idx="647">
                  <c:v>45691</c:v>
                </c:pt>
                <c:pt idx="648">
                  <c:v>45692</c:v>
                </c:pt>
                <c:pt idx="649">
                  <c:v>45693</c:v>
                </c:pt>
                <c:pt idx="650">
                  <c:v>45694</c:v>
                </c:pt>
                <c:pt idx="651">
                  <c:v>45695</c:v>
                </c:pt>
                <c:pt idx="652">
                  <c:v>45698</c:v>
                </c:pt>
                <c:pt idx="653">
                  <c:v>45699</c:v>
                </c:pt>
                <c:pt idx="654">
                  <c:v>45700</c:v>
                </c:pt>
                <c:pt idx="655">
                  <c:v>45701</c:v>
                </c:pt>
                <c:pt idx="656">
                  <c:v>45702</c:v>
                </c:pt>
                <c:pt idx="657">
                  <c:v>45705</c:v>
                </c:pt>
                <c:pt idx="658">
                  <c:v>45706</c:v>
                </c:pt>
                <c:pt idx="659">
                  <c:v>45707</c:v>
                </c:pt>
                <c:pt idx="660">
                  <c:v>45708</c:v>
                </c:pt>
                <c:pt idx="661">
                  <c:v>45709</c:v>
                </c:pt>
                <c:pt idx="662">
                  <c:v>45712</c:v>
                </c:pt>
                <c:pt idx="663">
                  <c:v>45713</c:v>
                </c:pt>
                <c:pt idx="664">
                  <c:v>45715</c:v>
                </c:pt>
                <c:pt idx="665">
                  <c:v>45716</c:v>
                </c:pt>
                <c:pt idx="666">
                  <c:v>45719</c:v>
                </c:pt>
                <c:pt idx="667">
                  <c:v>45720</c:v>
                </c:pt>
                <c:pt idx="668">
                  <c:v>45721</c:v>
                </c:pt>
                <c:pt idx="669">
                  <c:v>45722</c:v>
                </c:pt>
                <c:pt idx="670">
                  <c:v>45723</c:v>
                </c:pt>
                <c:pt idx="671">
                  <c:v>45726</c:v>
                </c:pt>
                <c:pt idx="672">
                  <c:v>45727</c:v>
                </c:pt>
                <c:pt idx="673">
                  <c:v>45728</c:v>
                </c:pt>
                <c:pt idx="674">
                  <c:v>45729</c:v>
                </c:pt>
                <c:pt idx="675">
                  <c:v>45733</c:v>
                </c:pt>
                <c:pt idx="676">
                  <c:v>45734</c:v>
                </c:pt>
                <c:pt idx="677">
                  <c:v>45735</c:v>
                </c:pt>
                <c:pt idx="678">
                  <c:v>45736</c:v>
                </c:pt>
                <c:pt idx="679">
                  <c:v>45737</c:v>
                </c:pt>
                <c:pt idx="680">
                  <c:v>45740</c:v>
                </c:pt>
                <c:pt idx="681">
                  <c:v>45741</c:v>
                </c:pt>
                <c:pt idx="682">
                  <c:v>45742</c:v>
                </c:pt>
                <c:pt idx="683">
                  <c:v>45743</c:v>
                </c:pt>
                <c:pt idx="684">
                  <c:v>45744</c:v>
                </c:pt>
                <c:pt idx="685">
                  <c:v>45748</c:v>
                </c:pt>
                <c:pt idx="686">
                  <c:v>45749</c:v>
                </c:pt>
                <c:pt idx="687">
                  <c:v>45750</c:v>
                </c:pt>
                <c:pt idx="688">
                  <c:v>45751</c:v>
                </c:pt>
                <c:pt idx="689">
                  <c:v>45754</c:v>
                </c:pt>
                <c:pt idx="690">
                  <c:v>45755</c:v>
                </c:pt>
                <c:pt idx="691">
                  <c:v>45756</c:v>
                </c:pt>
                <c:pt idx="692">
                  <c:v>45758</c:v>
                </c:pt>
                <c:pt idx="693">
                  <c:v>45762</c:v>
                </c:pt>
                <c:pt idx="694">
                  <c:v>45763</c:v>
                </c:pt>
                <c:pt idx="695">
                  <c:v>45764</c:v>
                </c:pt>
                <c:pt idx="696">
                  <c:v>45768</c:v>
                </c:pt>
                <c:pt idx="697">
                  <c:v>45769</c:v>
                </c:pt>
                <c:pt idx="698">
                  <c:v>45770</c:v>
                </c:pt>
                <c:pt idx="699">
                  <c:v>45771</c:v>
                </c:pt>
                <c:pt idx="700">
                  <c:v>45772</c:v>
                </c:pt>
                <c:pt idx="701">
                  <c:v>45775</c:v>
                </c:pt>
                <c:pt idx="702">
                  <c:v>45776</c:v>
                </c:pt>
                <c:pt idx="703">
                  <c:v>45777</c:v>
                </c:pt>
                <c:pt idx="704">
                  <c:v>45779</c:v>
                </c:pt>
                <c:pt idx="705">
                  <c:v>45782</c:v>
                </c:pt>
                <c:pt idx="706">
                  <c:v>45783</c:v>
                </c:pt>
                <c:pt idx="707">
                  <c:v>45784</c:v>
                </c:pt>
                <c:pt idx="708">
                  <c:v>45785</c:v>
                </c:pt>
                <c:pt idx="709">
                  <c:v>45786</c:v>
                </c:pt>
                <c:pt idx="710">
                  <c:v>45789</c:v>
                </c:pt>
                <c:pt idx="711">
                  <c:v>45790</c:v>
                </c:pt>
                <c:pt idx="712">
                  <c:v>45791</c:v>
                </c:pt>
                <c:pt idx="713">
                  <c:v>45792</c:v>
                </c:pt>
                <c:pt idx="714">
                  <c:v>45793</c:v>
                </c:pt>
                <c:pt idx="715">
                  <c:v>45796</c:v>
                </c:pt>
                <c:pt idx="716">
                  <c:v>45797</c:v>
                </c:pt>
                <c:pt idx="717">
                  <c:v>45798</c:v>
                </c:pt>
                <c:pt idx="718">
                  <c:v>45799</c:v>
                </c:pt>
                <c:pt idx="719">
                  <c:v>45800</c:v>
                </c:pt>
                <c:pt idx="720">
                  <c:v>45803</c:v>
                </c:pt>
                <c:pt idx="721">
                  <c:v>45804</c:v>
                </c:pt>
                <c:pt idx="722">
                  <c:v>45805</c:v>
                </c:pt>
                <c:pt idx="723">
                  <c:v>45806</c:v>
                </c:pt>
                <c:pt idx="724">
                  <c:v>45807</c:v>
                </c:pt>
                <c:pt idx="725">
                  <c:v>45810</c:v>
                </c:pt>
                <c:pt idx="726">
                  <c:v>45811</c:v>
                </c:pt>
                <c:pt idx="727">
                  <c:v>45812</c:v>
                </c:pt>
                <c:pt idx="728">
                  <c:v>45813</c:v>
                </c:pt>
                <c:pt idx="729">
                  <c:v>45814</c:v>
                </c:pt>
                <c:pt idx="730">
                  <c:v>45817</c:v>
                </c:pt>
                <c:pt idx="731">
                  <c:v>45818</c:v>
                </c:pt>
                <c:pt idx="732">
                  <c:v>45819</c:v>
                </c:pt>
                <c:pt idx="733">
                  <c:v>45820</c:v>
                </c:pt>
                <c:pt idx="734">
                  <c:v>45821</c:v>
                </c:pt>
                <c:pt idx="735">
                  <c:v>45824</c:v>
                </c:pt>
                <c:pt idx="736">
                  <c:v>45825</c:v>
                </c:pt>
                <c:pt idx="737">
                  <c:v>45826</c:v>
                </c:pt>
                <c:pt idx="738">
                  <c:v>45827</c:v>
                </c:pt>
                <c:pt idx="739">
                  <c:v>45828</c:v>
                </c:pt>
                <c:pt idx="740">
                  <c:v>45831</c:v>
                </c:pt>
                <c:pt idx="741">
                  <c:v>45832</c:v>
                </c:pt>
                <c:pt idx="742">
                  <c:v>45833</c:v>
                </c:pt>
                <c:pt idx="743">
                  <c:v>45834</c:v>
                </c:pt>
                <c:pt idx="744">
                  <c:v>45835</c:v>
                </c:pt>
                <c:pt idx="745">
                  <c:v>45838</c:v>
                </c:pt>
                <c:pt idx="746">
                  <c:v>45839</c:v>
                </c:pt>
                <c:pt idx="747">
                  <c:v>45840</c:v>
                </c:pt>
                <c:pt idx="748">
                  <c:v>45841</c:v>
                </c:pt>
                <c:pt idx="749">
                  <c:v>45842</c:v>
                </c:pt>
                <c:pt idx="750">
                  <c:v>45845</c:v>
                </c:pt>
                <c:pt idx="751">
                  <c:v>45846</c:v>
                </c:pt>
                <c:pt idx="752">
                  <c:v>45847</c:v>
                </c:pt>
                <c:pt idx="753">
                  <c:v>45848</c:v>
                </c:pt>
                <c:pt idx="754">
                  <c:v>45849</c:v>
                </c:pt>
                <c:pt idx="755">
                  <c:v>45852</c:v>
                </c:pt>
                <c:pt idx="756">
                  <c:v>45853</c:v>
                </c:pt>
                <c:pt idx="757">
                  <c:v>45854</c:v>
                </c:pt>
                <c:pt idx="758">
                  <c:v>45855</c:v>
                </c:pt>
                <c:pt idx="759">
                  <c:v>45856</c:v>
                </c:pt>
                <c:pt idx="760">
                  <c:v>45859</c:v>
                </c:pt>
                <c:pt idx="761">
                  <c:v>45860</c:v>
                </c:pt>
                <c:pt idx="762">
                  <c:v>45861</c:v>
                </c:pt>
                <c:pt idx="763">
                  <c:v>45862</c:v>
                </c:pt>
                <c:pt idx="764">
                  <c:v>45863</c:v>
                </c:pt>
                <c:pt idx="765">
                  <c:v>45866</c:v>
                </c:pt>
                <c:pt idx="766">
                  <c:v>45867</c:v>
                </c:pt>
                <c:pt idx="767">
                  <c:v>45868</c:v>
                </c:pt>
                <c:pt idx="768">
                  <c:v>45869</c:v>
                </c:pt>
                <c:pt idx="769">
                  <c:v>45870</c:v>
                </c:pt>
                <c:pt idx="770">
                  <c:v>45873</c:v>
                </c:pt>
                <c:pt idx="771">
                  <c:v>45874</c:v>
                </c:pt>
                <c:pt idx="772">
                  <c:v>45875</c:v>
                </c:pt>
                <c:pt idx="773">
                  <c:v>45876</c:v>
                </c:pt>
                <c:pt idx="774">
                  <c:v>45877</c:v>
                </c:pt>
                <c:pt idx="775">
                  <c:v>45880</c:v>
                </c:pt>
                <c:pt idx="776">
                  <c:v>45881</c:v>
                </c:pt>
                <c:pt idx="777">
                  <c:v>45882</c:v>
                </c:pt>
                <c:pt idx="778">
                  <c:v>45883</c:v>
                </c:pt>
                <c:pt idx="779">
                  <c:v>45887</c:v>
                </c:pt>
                <c:pt idx="780">
                  <c:v>45888</c:v>
                </c:pt>
                <c:pt idx="781">
                  <c:v>45889</c:v>
                </c:pt>
                <c:pt idx="782">
                  <c:v>45890</c:v>
                </c:pt>
                <c:pt idx="783">
                  <c:v>45891</c:v>
                </c:pt>
                <c:pt idx="784">
                  <c:v>45894</c:v>
                </c:pt>
                <c:pt idx="785">
                  <c:v>45895</c:v>
                </c:pt>
                <c:pt idx="786">
                  <c:v>45897</c:v>
                </c:pt>
                <c:pt idx="787">
                  <c:v>45898</c:v>
                </c:pt>
                <c:pt idx="788">
                  <c:v>45901</c:v>
                </c:pt>
                <c:pt idx="789">
                  <c:v>45902</c:v>
                </c:pt>
                <c:pt idx="790">
                  <c:v>45903</c:v>
                </c:pt>
                <c:pt idx="791">
                  <c:v>45904</c:v>
                </c:pt>
                <c:pt idx="792">
                  <c:v>45905</c:v>
                </c:pt>
                <c:pt idx="793">
                  <c:v>45908</c:v>
                </c:pt>
                <c:pt idx="794">
                  <c:v>45909</c:v>
                </c:pt>
                <c:pt idx="795">
                  <c:v>45910</c:v>
                </c:pt>
                <c:pt idx="796">
                  <c:v>45911</c:v>
                </c:pt>
                <c:pt idx="797">
                  <c:v>45912</c:v>
                </c:pt>
                <c:pt idx="798">
                  <c:v>45915</c:v>
                </c:pt>
                <c:pt idx="799">
                  <c:v>45916</c:v>
                </c:pt>
                <c:pt idx="800">
                  <c:v>45917</c:v>
                </c:pt>
                <c:pt idx="801">
                  <c:v>45918</c:v>
                </c:pt>
                <c:pt idx="802">
                  <c:v>45919</c:v>
                </c:pt>
                <c:pt idx="803">
                  <c:v>45922</c:v>
                </c:pt>
                <c:pt idx="804">
                  <c:v>45923</c:v>
                </c:pt>
                <c:pt idx="805">
                  <c:v>45924</c:v>
                </c:pt>
                <c:pt idx="806">
                  <c:v>45925</c:v>
                </c:pt>
                <c:pt idx="807">
                  <c:v>45926</c:v>
                </c:pt>
                <c:pt idx="808">
                  <c:v>45929</c:v>
                </c:pt>
                <c:pt idx="809">
                  <c:v>45930</c:v>
                </c:pt>
                <c:pt idx="810">
                  <c:v>45931</c:v>
                </c:pt>
                <c:pt idx="811">
                  <c:v>45933</c:v>
                </c:pt>
                <c:pt idx="812">
                  <c:v>45936</c:v>
                </c:pt>
                <c:pt idx="813">
                  <c:v>45937</c:v>
                </c:pt>
                <c:pt idx="814">
                  <c:v>45938</c:v>
                </c:pt>
                <c:pt idx="815">
                  <c:v>45939</c:v>
                </c:pt>
                <c:pt idx="816">
                  <c:v>45940</c:v>
                </c:pt>
                <c:pt idx="817">
                  <c:v>45943</c:v>
                </c:pt>
                <c:pt idx="818">
                  <c:v>45944</c:v>
                </c:pt>
                <c:pt idx="819">
                  <c:v>45945</c:v>
                </c:pt>
                <c:pt idx="820">
                  <c:v>45946</c:v>
                </c:pt>
                <c:pt idx="821">
                  <c:v>45947</c:v>
                </c:pt>
                <c:pt idx="822">
                  <c:v>45950</c:v>
                </c:pt>
                <c:pt idx="823">
                  <c:v>45951</c:v>
                </c:pt>
                <c:pt idx="824">
                  <c:v>45953</c:v>
                </c:pt>
                <c:pt idx="825">
                  <c:v>45954</c:v>
                </c:pt>
                <c:pt idx="826">
                  <c:v>45957</c:v>
                </c:pt>
                <c:pt idx="827">
                  <c:v>45958</c:v>
                </c:pt>
                <c:pt idx="828">
                  <c:v>45959</c:v>
                </c:pt>
                <c:pt idx="829">
                  <c:v>45960</c:v>
                </c:pt>
                <c:pt idx="830">
                  <c:v>45961</c:v>
                </c:pt>
                <c:pt idx="831">
                  <c:v>45964</c:v>
                </c:pt>
                <c:pt idx="832">
                  <c:v>45965</c:v>
                </c:pt>
                <c:pt idx="833">
                  <c:v>45967</c:v>
                </c:pt>
                <c:pt idx="834">
                  <c:v>45968</c:v>
                </c:pt>
                <c:pt idx="835">
                  <c:v>45971</c:v>
                </c:pt>
                <c:pt idx="836">
                  <c:v>45972</c:v>
                </c:pt>
                <c:pt idx="837">
                  <c:v>45973</c:v>
                </c:pt>
                <c:pt idx="838">
                  <c:v>45974</c:v>
                </c:pt>
                <c:pt idx="839">
                  <c:v>45975</c:v>
                </c:pt>
                <c:pt idx="840">
                  <c:v>45978</c:v>
                </c:pt>
                <c:pt idx="841">
                  <c:v>45979</c:v>
                </c:pt>
                <c:pt idx="842">
                  <c:v>45980</c:v>
                </c:pt>
                <c:pt idx="843">
                  <c:v>45981</c:v>
                </c:pt>
                <c:pt idx="844">
                  <c:v>45982</c:v>
                </c:pt>
                <c:pt idx="845">
                  <c:v>45985</c:v>
                </c:pt>
                <c:pt idx="846">
                  <c:v>45986</c:v>
                </c:pt>
                <c:pt idx="847">
                  <c:v>45987</c:v>
                </c:pt>
                <c:pt idx="848">
                  <c:v>45988</c:v>
                </c:pt>
                <c:pt idx="849">
                  <c:v>45989</c:v>
                </c:pt>
                <c:pt idx="850">
                  <c:v>45992</c:v>
                </c:pt>
                <c:pt idx="851">
                  <c:v>45993</c:v>
                </c:pt>
                <c:pt idx="852">
                  <c:v>45994</c:v>
                </c:pt>
                <c:pt idx="853">
                  <c:v>45995</c:v>
                </c:pt>
                <c:pt idx="854">
                  <c:v>45996</c:v>
                </c:pt>
                <c:pt idx="855">
                  <c:v>45999</c:v>
                </c:pt>
                <c:pt idx="856">
                  <c:v>46000</c:v>
                </c:pt>
                <c:pt idx="857">
                  <c:v>46001</c:v>
                </c:pt>
                <c:pt idx="858">
                  <c:v>46002</c:v>
                </c:pt>
                <c:pt idx="859">
                  <c:v>46003</c:v>
                </c:pt>
                <c:pt idx="860">
                  <c:v>46006</c:v>
                </c:pt>
                <c:pt idx="861">
                  <c:v>46007</c:v>
                </c:pt>
                <c:pt idx="862">
                  <c:v>46008</c:v>
                </c:pt>
                <c:pt idx="863">
                  <c:v>46009</c:v>
                </c:pt>
                <c:pt idx="864">
                  <c:v>46010</c:v>
                </c:pt>
                <c:pt idx="865">
                  <c:v>46013</c:v>
                </c:pt>
                <c:pt idx="866">
                  <c:v>46014</c:v>
                </c:pt>
                <c:pt idx="867">
                  <c:v>46015</c:v>
                </c:pt>
                <c:pt idx="868">
                  <c:v>46017</c:v>
                </c:pt>
                <c:pt idx="869">
                  <c:v>46020</c:v>
                </c:pt>
                <c:pt idx="870">
                  <c:v>46021</c:v>
                </c:pt>
                <c:pt idx="871">
                  <c:v>46022</c:v>
                </c:pt>
                <c:pt idx="872">
                  <c:v>46023</c:v>
                </c:pt>
                <c:pt idx="873">
                  <c:v>46024</c:v>
                </c:pt>
                <c:pt idx="874">
                  <c:v>46027</c:v>
                </c:pt>
                <c:pt idx="875">
                  <c:v>46028</c:v>
                </c:pt>
                <c:pt idx="876">
                  <c:v>46029</c:v>
                </c:pt>
                <c:pt idx="877">
                  <c:v>46030</c:v>
                </c:pt>
                <c:pt idx="878">
                  <c:v>46031</c:v>
                </c:pt>
                <c:pt idx="879">
                  <c:v>46034</c:v>
                </c:pt>
                <c:pt idx="880">
                  <c:v>46035</c:v>
                </c:pt>
                <c:pt idx="881">
                  <c:v>46036</c:v>
                </c:pt>
                <c:pt idx="882">
                  <c:v>46037</c:v>
                </c:pt>
                <c:pt idx="883">
                  <c:v>46038</c:v>
                </c:pt>
                <c:pt idx="884">
                  <c:v>46041</c:v>
                </c:pt>
                <c:pt idx="885">
                  <c:v>46042</c:v>
                </c:pt>
                <c:pt idx="886">
                  <c:v>46043</c:v>
                </c:pt>
                <c:pt idx="887">
                  <c:v>46044</c:v>
                </c:pt>
                <c:pt idx="888">
                  <c:v>46045</c:v>
                </c:pt>
                <c:pt idx="889">
                  <c:v>46049</c:v>
                </c:pt>
                <c:pt idx="890">
                  <c:v>46050</c:v>
                </c:pt>
                <c:pt idx="891">
                  <c:v>46051</c:v>
                </c:pt>
                <c:pt idx="892">
                  <c:v>46052</c:v>
                </c:pt>
                <c:pt idx="893">
                  <c:v>46055</c:v>
                </c:pt>
                <c:pt idx="894">
                  <c:v>46056</c:v>
                </c:pt>
                <c:pt idx="895">
                  <c:v>46057</c:v>
                </c:pt>
                <c:pt idx="896">
                  <c:v>46058</c:v>
                </c:pt>
                <c:pt idx="897">
                  <c:v>46059</c:v>
                </c:pt>
                <c:pt idx="898">
                  <c:v>46062</c:v>
                </c:pt>
                <c:pt idx="899">
                  <c:v>46063</c:v>
                </c:pt>
                <c:pt idx="900">
                  <c:v>46064</c:v>
                </c:pt>
                <c:pt idx="901">
                  <c:v>46065</c:v>
                </c:pt>
                <c:pt idx="902">
                  <c:v>46066</c:v>
                </c:pt>
                <c:pt idx="903">
                  <c:v>46069</c:v>
                </c:pt>
                <c:pt idx="904">
                  <c:v>46070</c:v>
                </c:pt>
                <c:pt idx="905">
                  <c:v>46071</c:v>
                </c:pt>
                <c:pt idx="906">
                  <c:v>46072</c:v>
                </c:pt>
                <c:pt idx="907">
                  <c:v>46073</c:v>
                </c:pt>
                <c:pt idx="908">
                  <c:v>46076</c:v>
                </c:pt>
                <c:pt idx="909">
                  <c:v>46077</c:v>
                </c:pt>
                <c:pt idx="910">
                  <c:v>46078</c:v>
                </c:pt>
                <c:pt idx="911">
                  <c:v>46079</c:v>
                </c:pt>
                <c:pt idx="912">
                  <c:v>46080</c:v>
                </c:pt>
                <c:pt idx="913">
                  <c:v>46083</c:v>
                </c:pt>
                <c:pt idx="914">
                  <c:v>46085</c:v>
                </c:pt>
                <c:pt idx="915">
                  <c:v>46086</c:v>
                </c:pt>
                <c:pt idx="916">
                  <c:v>46087</c:v>
                </c:pt>
                <c:pt idx="917">
                  <c:v>46090</c:v>
                </c:pt>
                <c:pt idx="918">
                  <c:v>46091</c:v>
                </c:pt>
                <c:pt idx="919">
                  <c:v>46092</c:v>
                </c:pt>
                <c:pt idx="920">
                  <c:v>46093</c:v>
                </c:pt>
                <c:pt idx="921">
                  <c:v>46094</c:v>
                </c:pt>
                <c:pt idx="922">
                  <c:v>46097</c:v>
                </c:pt>
                <c:pt idx="923">
                  <c:v>46098</c:v>
                </c:pt>
                <c:pt idx="924">
                  <c:v>46099</c:v>
                </c:pt>
                <c:pt idx="925">
                  <c:v>46100</c:v>
                </c:pt>
                <c:pt idx="926">
                  <c:v>46101</c:v>
                </c:pt>
                <c:pt idx="927">
                  <c:v>46104</c:v>
                </c:pt>
                <c:pt idx="928">
                  <c:v>46105</c:v>
                </c:pt>
                <c:pt idx="929">
                  <c:v>46106</c:v>
                </c:pt>
                <c:pt idx="930">
                  <c:v>46108</c:v>
                </c:pt>
                <c:pt idx="931">
                  <c:v>46111</c:v>
                </c:pt>
                <c:pt idx="932">
                  <c:v>46113</c:v>
                </c:pt>
                <c:pt idx="933">
                  <c:v>46114</c:v>
                </c:pt>
                <c:pt idx="934">
                  <c:v>46118</c:v>
                </c:pt>
                <c:pt idx="935">
                  <c:v>46119</c:v>
                </c:pt>
                <c:pt idx="936">
                  <c:v>46120</c:v>
                </c:pt>
                <c:pt idx="937">
                  <c:v>46121</c:v>
                </c:pt>
                <c:pt idx="938">
                  <c:v>46122</c:v>
                </c:pt>
                <c:pt idx="939">
                  <c:v>46125</c:v>
                </c:pt>
                <c:pt idx="940">
                  <c:v>46127</c:v>
                </c:pt>
                <c:pt idx="941">
                  <c:v>46128</c:v>
                </c:pt>
                <c:pt idx="942">
                  <c:v>46129</c:v>
                </c:pt>
                <c:pt idx="943">
                  <c:v>46132</c:v>
                </c:pt>
                <c:pt idx="944">
                  <c:v>46133</c:v>
                </c:pt>
                <c:pt idx="945">
                  <c:v>46134</c:v>
                </c:pt>
                <c:pt idx="946">
                  <c:v>46135</c:v>
                </c:pt>
                <c:pt idx="947">
                  <c:v>46136</c:v>
                </c:pt>
                <c:pt idx="948">
                  <c:v>46139</c:v>
                </c:pt>
                <c:pt idx="949">
                  <c:v>46140</c:v>
                </c:pt>
                <c:pt idx="950">
                  <c:v>46141</c:v>
                </c:pt>
                <c:pt idx="951">
                  <c:v>46142</c:v>
                </c:pt>
                <c:pt idx="952">
                  <c:v>46143</c:v>
                </c:pt>
                <c:pt idx="953">
                  <c:v>46146</c:v>
                </c:pt>
                <c:pt idx="954">
                  <c:v>46147</c:v>
                </c:pt>
                <c:pt idx="955">
                  <c:v>46148</c:v>
                </c:pt>
                <c:pt idx="956">
                  <c:v>46149</c:v>
                </c:pt>
                <c:pt idx="957">
                  <c:v>46150</c:v>
                </c:pt>
                <c:pt idx="958">
                  <c:v>46153</c:v>
                </c:pt>
                <c:pt idx="959">
                  <c:v>46154</c:v>
                </c:pt>
                <c:pt idx="960">
                  <c:v>46155</c:v>
                </c:pt>
                <c:pt idx="961">
                  <c:v>46156</c:v>
                </c:pt>
                <c:pt idx="962">
                  <c:v>46157</c:v>
                </c:pt>
                <c:pt idx="963">
                  <c:v>46160</c:v>
                </c:pt>
                <c:pt idx="964">
                  <c:v>46161</c:v>
                </c:pt>
                <c:pt idx="965">
                  <c:v>46162</c:v>
                </c:pt>
                <c:pt idx="966">
                  <c:v>46163</c:v>
                </c:pt>
                <c:pt idx="967">
                  <c:v>46164</c:v>
                </c:pt>
                <c:pt idx="968">
                  <c:v>46167</c:v>
                </c:pt>
                <c:pt idx="969">
                  <c:v>46168</c:v>
                </c:pt>
                <c:pt idx="970">
                  <c:v>46169</c:v>
                </c:pt>
                <c:pt idx="971">
                  <c:v>46170</c:v>
                </c:pt>
                <c:pt idx="972">
                  <c:v>46171</c:v>
                </c:pt>
                <c:pt idx="973">
                  <c:v>46174</c:v>
                </c:pt>
                <c:pt idx="974">
                  <c:v>46175</c:v>
                </c:pt>
                <c:pt idx="975">
                  <c:v>46176</c:v>
                </c:pt>
                <c:pt idx="976">
                  <c:v>46177</c:v>
                </c:pt>
                <c:pt idx="977">
                  <c:v>46178</c:v>
                </c:pt>
                <c:pt idx="978">
                  <c:v>46181</c:v>
                </c:pt>
                <c:pt idx="979">
                  <c:v>46182</c:v>
                </c:pt>
                <c:pt idx="980">
                  <c:v>46183</c:v>
                </c:pt>
                <c:pt idx="981">
                  <c:v>46184</c:v>
                </c:pt>
                <c:pt idx="982">
                  <c:v>46185</c:v>
                </c:pt>
                <c:pt idx="983">
                  <c:v>46188</c:v>
                </c:pt>
                <c:pt idx="984">
                  <c:v>46189</c:v>
                </c:pt>
                <c:pt idx="985">
                  <c:v>46190</c:v>
                </c:pt>
                <c:pt idx="986">
                  <c:v>46191</c:v>
                </c:pt>
                <c:pt idx="987">
                  <c:v>46192</c:v>
                </c:pt>
                <c:pt idx="988">
                  <c:v>46195</c:v>
                </c:pt>
                <c:pt idx="989">
                  <c:v>46196</c:v>
                </c:pt>
                <c:pt idx="990">
                  <c:v>46197</c:v>
                </c:pt>
                <c:pt idx="991">
                  <c:v>46198</c:v>
                </c:pt>
                <c:pt idx="992">
                  <c:v>46199</c:v>
                </c:pt>
                <c:pt idx="993">
                  <c:v>46202</c:v>
                </c:pt>
                <c:pt idx="994">
                  <c:v>46203</c:v>
                </c:pt>
                <c:pt idx="995">
                  <c:v>46204</c:v>
                </c:pt>
                <c:pt idx="996">
                  <c:v>46205</c:v>
                </c:pt>
                <c:pt idx="997">
                  <c:v>46206</c:v>
                </c:pt>
                <c:pt idx="998">
                  <c:v>45476</c:v>
                </c:pt>
                <c:pt idx="999">
                  <c:v>45477</c:v>
                </c:pt>
                <c:pt idx="1000">
                  <c:v>45478</c:v>
                </c:pt>
                <c:pt idx="1001">
                  <c:v>45481</c:v>
                </c:pt>
                <c:pt idx="1002">
                  <c:v>45482</c:v>
                </c:pt>
                <c:pt idx="1003">
                  <c:v>45483</c:v>
                </c:pt>
                <c:pt idx="1004">
                  <c:v>45484</c:v>
                </c:pt>
                <c:pt idx="1005">
                  <c:v>45485</c:v>
                </c:pt>
                <c:pt idx="1006">
                  <c:v>45488</c:v>
                </c:pt>
                <c:pt idx="1007">
                  <c:v>45489</c:v>
                </c:pt>
                <c:pt idx="1008">
                  <c:v>45491</c:v>
                </c:pt>
                <c:pt idx="1009">
                  <c:v>45492</c:v>
                </c:pt>
                <c:pt idx="1010">
                  <c:v>45495</c:v>
                </c:pt>
                <c:pt idx="1011">
                  <c:v>45496</c:v>
                </c:pt>
                <c:pt idx="1012">
                  <c:v>45497</c:v>
                </c:pt>
                <c:pt idx="1013">
                  <c:v>45498</c:v>
                </c:pt>
                <c:pt idx="1014">
                  <c:v>45499</c:v>
                </c:pt>
                <c:pt idx="1015">
                  <c:v>45502</c:v>
                </c:pt>
                <c:pt idx="1016">
                  <c:v>45503</c:v>
                </c:pt>
                <c:pt idx="1017">
                  <c:v>45504</c:v>
                </c:pt>
                <c:pt idx="1018">
                  <c:v>45505</c:v>
                </c:pt>
                <c:pt idx="1019">
                  <c:v>45506</c:v>
                </c:pt>
                <c:pt idx="1020">
                  <c:v>45509</c:v>
                </c:pt>
                <c:pt idx="1021">
                  <c:v>45510</c:v>
                </c:pt>
                <c:pt idx="1022">
                  <c:v>45511</c:v>
                </c:pt>
                <c:pt idx="1023">
                  <c:v>45512</c:v>
                </c:pt>
                <c:pt idx="1024">
                  <c:v>45513</c:v>
                </c:pt>
                <c:pt idx="1025">
                  <c:v>45516</c:v>
                </c:pt>
                <c:pt idx="1026">
                  <c:v>45517</c:v>
                </c:pt>
                <c:pt idx="1027">
                  <c:v>45518</c:v>
                </c:pt>
                <c:pt idx="1028">
                  <c:v>45520</c:v>
                </c:pt>
                <c:pt idx="1029">
                  <c:v>45523</c:v>
                </c:pt>
                <c:pt idx="1030">
                  <c:v>45524</c:v>
                </c:pt>
                <c:pt idx="1031">
                  <c:v>45525</c:v>
                </c:pt>
                <c:pt idx="1032">
                  <c:v>45526</c:v>
                </c:pt>
                <c:pt idx="1033">
                  <c:v>45527</c:v>
                </c:pt>
                <c:pt idx="1034">
                  <c:v>45530</c:v>
                </c:pt>
                <c:pt idx="1035">
                  <c:v>45531</c:v>
                </c:pt>
                <c:pt idx="1036">
                  <c:v>45532</c:v>
                </c:pt>
                <c:pt idx="1037">
                  <c:v>45533</c:v>
                </c:pt>
                <c:pt idx="1038">
                  <c:v>45534</c:v>
                </c:pt>
                <c:pt idx="1039">
                  <c:v>45537</c:v>
                </c:pt>
                <c:pt idx="1040">
                  <c:v>45538</c:v>
                </c:pt>
                <c:pt idx="1041">
                  <c:v>45539</c:v>
                </c:pt>
                <c:pt idx="1042">
                  <c:v>45540</c:v>
                </c:pt>
                <c:pt idx="1043">
                  <c:v>45541</c:v>
                </c:pt>
                <c:pt idx="1044">
                  <c:v>45544</c:v>
                </c:pt>
                <c:pt idx="1045">
                  <c:v>45545</c:v>
                </c:pt>
                <c:pt idx="1046">
                  <c:v>45546</c:v>
                </c:pt>
                <c:pt idx="1047">
                  <c:v>45547</c:v>
                </c:pt>
                <c:pt idx="1048">
                  <c:v>45548</c:v>
                </c:pt>
                <c:pt idx="1049">
                  <c:v>45551</c:v>
                </c:pt>
                <c:pt idx="1050">
                  <c:v>45552</c:v>
                </c:pt>
                <c:pt idx="1051">
                  <c:v>45553</c:v>
                </c:pt>
                <c:pt idx="1052">
                  <c:v>45554</c:v>
                </c:pt>
                <c:pt idx="1053">
                  <c:v>45555</c:v>
                </c:pt>
                <c:pt idx="1054">
                  <c:v>45558</c:v>
                </c:pt>
                <c:pt idx="1055">
                  <c:v>45559</c:v>
                </c:pt>
                <c:pt idx="1056">
                  <c:v>45560</c:v>
                </c:pt>
                <c:pt idx="1057">
                  <c:v>45561</c:v>
                </c:pt>
                <c:pt idx="1058">
                  <c:v>45562</c:v>
                </c:pt>
                <c:pt idx="1059">
                  <c:v>45565</c:v>
                </c:pt>
                <c:pt idx="1060">
                  <c:v>45566</c:v>
                </c:pt>
                <c:pt idx="1061">
                  <c:v>45568</c:v>
                </c:pt>
                <c:pt idx="1062">
                  <c:v>45569</c:v>
                </c:pt>
                <c:pt idx="1063">
                  <c:v>45572</c:v>
                </c:pt>
                <c:pt idx="1064">
                  <c:v>45573</c:v>
                </c:pt>
                <c:pt idx="1065">
                  <c:v>45574</c:v>
                </c:pt>
                <c:pt idx="1066">
                  <c:v>45575</c:v>
                </c:pt>
                <c:pt idx="1067">
                  <c:v>45576</c:v>
                </c:pt>
                <c:pt idx="1068">
                  <c:v>45579</c:v>
                </c:pt>
                <c:pt idx="1069">
                  <c:v>45580</c:v>
                </c:pt>
                <c:pt idx="1070">
                  <c:v>45581</c:v>
                </c:pt>
                <c:pt idx="1071">
                  <c:v>45582</c:v>
                </c:pt>
                <c:pt idx="1072">
                  <c:v>45583</c:v>
                </c:pt>
                <c:pt idx="1073">
                  <c:v>45586</c:v>
                </c:pt>
                <c:pt idx="1074">
                  <c:v>45587</c:v>
                </c:pt>
                <c:pt idx="1075">
                  <c:v>45588</c:v>
                </c:pt>
                <c:pt idx="1076">
                  <c:v>45589</c:v>
                </c:pt>
                <c:pt idx="1077">
                  <c:v>45590</c:v>
                </c:pt>
                <c:pt idx="1078">
                  <c:v>45593</c:v>
                </c:pt>
                <c:pt idx="1079">
                  <c:v>45594</c:v>
                </c:pt>
                <c:pt idx="1080">
                  <c:v>45595</c:v>
                </c:pt>
                <c:pt idx="1081">
                  <c:v>45596</c:v>
                </c:pt>
                <c:pt idx="1082">
                  <c:v>45597</c:v>
                </c:pt>
                <c:pt idx="1083">
                  <c:v>45600</c:v>
                </c:pt>
                <c:pt idx="1084">
                  <c:v>45601</c:v>
                </c:pt>
                <c:pt idx="1085">
                  <c:v>45602</c:v>
                </c:pt>
                <c:pt idx="1086">
                  <c:v>45603</c:v>
                </c:pt>
                <c:pt idx="1087">
                  <c:v>45604</c:v>
                </c:pt>
                <c:pt idx="1088">
                  <c:v>45607</c:v>
                </c:pt>
                <c:pt idx="1089">
                  <c:v>45608</c:v>
                </c:pt>
                <c:pt idx="1090">
                  <c:v>45609</c:v>
                </c:pt>
                <c:pt idx="1091">
                  <c:v>45610</c:v>
                </c:pt>
                <c:pt idx="1092">
                  <c:v>45614</c:v>
                </c:pt>
                <c:pt idx="1093">
                  <c:v>45615</c:v>
                </c:pt>
                <c:pt idx="1094">
                  <c:v>45617</c:v>
                </c:pt>
                <c:pt idx="1095">
                  <c:v>45618</c:v>
                </c:pt>
                <c:pt idx="1096">
                  <c:v>45621</c:v>
                </c:pt>
                <c:pt idx="1097">
                  <c:v>45622</c:v>
                </c:pt>
                <c:pt idx="1098">
                  <c:v>45623</c:v>
                </c:pt>
                <c:pt idx="1099">
                  <c:v>45624</c:v>
                </c:pt>
                <c:pt idx="1100">
                  <c:v>45625</c:v>
                </c:pt>
                <c:pt idx="1101">
                  <c:v>45628</c:v>
                </c:pt>
                <c:pt idx="1102">
                  <c:v>45629</c:v>
                </c:pt>
                <c:pt idx="1103">
                  <c:v>45630</c:v>
                </c:pt>
                <c:pt idx="1104">
                  <c:v>45631</c:v>
                </c:pt>
                <c:pt idx="1105">
                  <c:v>45632</c:v>
                </c:pt>
                <c:pt idx="1106">
                  <c:v>45635</c:v>
                </c:pt>
                <c:pt idx="1107">
                  <c:v>45636</c:v>
                </c:pt>
                <c:pt idx="1108">
                  <c:v>45637</c:v>
                </c:pt>
                <c:pt idx="1109">
                  <c:v>45638</c:v>
                </c:pt>
                <c:pt idx="1110">
                  <c:v>45639</c:v>
                </c:pt>
                <c:pt idx="1111">
                  <c:v>45642</c:v>
                </c:pt>
                <c:pt idx="1112">
                  <c:v>45643</c:v>
                </c:pt>
                <c:pt idx="1113">
                  <c:v>45644</c:v>
                </c:pt>
                <c:pt idx="1114">
                  <c:v>45645</c:v>
                </c:pt>
                <c:pt idx="1115">
                  <c:v>45646</c:v>
                </c:pt>
                <c:pt idx="1116">
                  <c:v>45649</c:v>
                </c:pt>
                <c:pt idx="1117">
                  <c:v>45650</c:v>
                </c:pt>
                <c:pt idx="1118">
                  <c:v>45652</c:v>
                </c:pt>
                <c:pt idx="1119">
                  <c:v>45653</c:v>
                </c:pt>
                <c:pt idx="1120">
                  <c:v>45656</c:v>
                </c:pt>
                <c:pt idx="1121">
                  <c:v>45657</c:v>
                </c:pt>
                <c:pt idx="1122">
                  <c:v>45658</c:v>
                </c:pt>
                <c:pt idx="1123">
                  <c:v>45659</c:v>
                </c:pt>
                <c:pt idx="1124">
                  <c:v>45660</c:v>
                </c:pt>
                <c:pt idx="1125">
                  <c:v>45663</c:v>
                </c:pt>
                <c:pt idx="1126">
                  <c:v>45664</c:v>
                </c:pt>
                <c:pt idx="1127">
                  <c:v>45665</c:v>
                </c:pt>
                <c:pt idx="1128">
                  <c:v>45666</c:v>
                </c:pt>
                <c:pt idx="1129">
                  <c:v>45667</c:v>
                </c:pt>
                <c:pt idx="1130">
                  <c:v>45670</c:v>
                </c:pt>
                <c:pt idx="1131">
                  <c:v>45671</c:v>
                </c:pt>
                <c:pt idx="1132">
                  <c:v>45672</c:v>
                </c:pt>
                <c:pt idx="1133">
                  <c:v>45673</c:v>
                </c:pt>
                <c:pt idx="1134">
                  <c:v>45674</c:v>
                </c:pt>
                <c:pt idx="1135">
                  <c:v>45677</c:v>
                </c:pt>
                <c:pt idx="1136">
                  <c:v>45678</c:v>
                </c:pt>
                <c:pt idx="1137">
                  <c:v>45679</c:v>
                </c:pt>
                <c:pt idx="1138">
                  <c:v>45680</c:v>
                </c:pt>
                <c:pt idx="1139">
                  <c:v>45681</c:v>
                </c:pt>
                <c:pt idx="1140">
                  <c:v>45684</c:v>
                </c:pt>
                <c:pt idx="1141">
                  <c:v>45685</c:v>
                </c:pt>
                <c:pt idx="1142">
                  <c:v>45686</c:v>
                </c:pt>
                <c:pt idx="1143">
                  <c:v>45687</c:v>
                </c:pt>
                <c:pt idx="1144">
                  <c:v>45688</c:v>
                </c:pt>
                <c:pt idx="1145">
                  <c:v>45689</c:v>
                </c:pt>
                <c:pt idx="1146">
                  <c:v>45691</c:v>
                </c:pt>
                <c:pt idx="1147">
                  <c:v>45692</c:v>
                </c:pt>
                <c:pt idx="1148">
                  <c:v>45693</c:v>
                </c:pt>
                <c:pt idx="1149">
                  <c:v>45694</c:v>
                </c:pt>
                <c:pt idx="1150">
                  <c:v>45695</c:v>
                </c:pt>
                <c:pt idx="1151">
                  <c:v>45698</c:v>
                </c:pt>
                <c:pt idx="1152">
                  <c:v>45699</c:v>
                </c:pt>
                <c:pt idx="1153">
                  <c:v>45700</c:v>
                </c:pt>
                <c:pt idx="1154">
                  <c:v>45701</c:v>
                </c:pt>
                <c:pt idx="1155">
                  <c:v>45702</c:v>
                </c:pt>
                <c:pt idx="1156">
                  <c:v>45705</c:v>
                </c:pt>
                <c:pt idx="1157">
                  <c:v>45706</c:v>
                </c:pt>
                <c:pt idx="1158">
                  <c:v>45707</c:v>
                </c:pt>
                <c:pt idx="1159">
                  <c:v>45708</c:v>
                </c:pt>
                <c:pt idx="1160">
                  <c:v>45709</c:v>
                </c:pt>
                <c:pt idx="1161">
                  <c:v>45712</c:v>
                </c:pt>
                <c:pt idx="1162">
                  <c:v>45713</c:v>
                </c:pt>
                <c:pt idx="1163">
                  <c:v>45715</c:v>
                </c:pt>
                <c:pt idx="1164">
                  <c:v>45716</c:v>
                </c:pt>
                <c:pt idx="1165">
                  <c:v>45719</c:v>
                </c:pt>
                <c:pt idx="1166">
                  <c:v>45720</c:v>
                </c:pt>
                <c:pt idx="1167">
                  <c:v>45721</c:v>
                </c:pt>
                <c:pt idx="1168">
                  <c:v>45722</c:v>
                </c:pt>
                <c:pt idx="1169">
                  <c:v>45723</c:v>
                </c:pt>
                <c:pt idx="1170">
                  <c:v>45726</c:v>
                </c:pt>
                <c:pt idx="1171">
                  <c:v>45727</c:v>
                </c:pt>
                <c:pt idx="1172">
                  <c:v>45728</c:v>
                </c:pt>
                <c:pt idx="1173">
                  <c:v>45729</c:v>
                </c:pt>
                <c:pt idx="1174">
                  <c:v>45733</c:v>
                </c:pt>
                <c:pt idx="1175">
                  <c:v>45734</c:v>
                </c:pt>
                <c:pt idx="1176">
                  <c:v>45735</c:v>
                </c:pt>
                <c:pt idx="1177">
                  <c:v>45736</c:v>
                </c:pt>
                <c:pt idx="1178">
                  <c:v>45737</c:v>
                </c:pt>
                <c:pt idx="1179">
                  <c:v>45740</c:v>
                </c:pt>
                <c:pt idx="1180">
                  <c:v>45741</c:v>
                </c:pt>
                <c:pt idx="1181">
                  <c:v>45742</c:v>
                </c:pt>
                <c:pt idx="1182">
                  <c:v>45743</c:v>
                </c:pt>
                <c:pt idx="1183">
                  <c:v>45744</c:v>
                </c:pt>
                <c:pt idx="1184">
                  <c:v>45748</c:v>
                </c:pt>
                <c:pt idx="1185">
                  <c:v>45749</c:v>
                </c:pt>
                <c:pt idx="1186">
                  <c:v>45750</c:v>
                </c:pt>
                <c:pt idx="1187">
                  <c:v>45751</c:v>
                </c:pt>
                <c:pt idx="1188">
                  <c:v>45754</c:v>
                </c:pt>
                <c:pt idx="1189">
                  <c:v>45755</c:v>
                </c:pt>
                <c:pt idx="1190">
                  <c:v>45756</c:v>
                </c:pt>
                <c:pt idx="1191">
                  <c:v>45758</c:v>
                </c:pt>
                <c:pt idx="1192">
                  <c:v>45762</c:v>
                </c:pt>
                <c:pt idx="1193">
                  <c:v>45763</c:v>
                </c:pt>
                <c:pt idx="1194">
                  <c:v>45764</c:v>
                </c:pt>
                <c:pt idx="1195">
                  <c:v>45768</c:v>
                </c:pt>
                <c:pt idx="1196">
                  <c:v>45769</c:v>
                </c:pt>
                <c:pt idx="1197">
                  <c:v>45770</c:v>
                </c:pt>
                <c:pt idx="1198">
                  <c:v>45771</c:v>
                </c:pt>
                <c:pt idx="1199">
                  <c:v>45772</c:v>
                </c:pt>
                <c:pt idx="1200">
                  <c:v>45775</c:v>
                </c:pt>
                <c:pt idx="1201">
                  <c:v>45776</c:v>
                </c:pt>
                <c:pt idx="1202">
                  <c:v>45777</c:v>
                </c:pt>
                <c:pt idx="1203">
                  <c:v>45779</c:v>
                </c:pt>
                <c:pt idx="1204">
                  <c:v>45782</c:v>
                </c:pt>
                <c:pt idx="1205">
                  <c:v>45783</c:v>
                </c:pt>
                <c:pt idx="1206">
                  <c:v>45784</c:v>
                </c:pt>
                <c:pt idx="1207">
                  <c:v>45785</c:v>
                </c:pt>
                <c:pt idx="1208">
                  <c:v>45786</c:v>
                </c:pt>
                <c:pt idx="1209">
                  <c:v>45789</c:v>
                </c:pt>
                <c:pt idx="1210">
                  <c:v>45790</c:v>
                </c:pt>
                <c:pt idx="1211">
                  <c:v>45791</c:v>
                </c:pt>
                <c:pt idx="1212">
                  <c:v>45792</c:v>
                </c:pt>
                <c:pt idx="1213">
                  <c:v>45793</c:v>
                </c:pt>
                <c:pt idx="1214">
                  <c:v>45796</c:v>
                </c:pt>
                <c:pt idx="1215">
                  <c:v>45797</c:v>
                </c:pt>
                <c:pt idx="1216">
                  <c:v>45798</c:v>
                </c:pt>
                <c:pt idx="1217">
                  <c:v>45799</c:v>
                </c:pt>
                <c:pt idx="1218">
                  <c:v>45800</c:v>
                </c:pt>
                <c:pt idx="1219">
                  <c:v>45803</c:v>
                </c:pt>
                <c:pt idx="1220">
                  <c:v>45804</c:v>
                </c:pt>
                <c:pt idx="1221">
                  <c:v>45805</c:v>
                </c:pt>
                <c:pt idx="1222">
                  <c:v>45806</c:v>
                </c:pt>
                <c:pt idx="1223">
                  <c:v>45807</c:v>
                </c:pt>
                <c:pt idx="1224">
                  <c:v>45810</c:v>
                </c:pt>
                <c:pt idx="1225">
                  <c:v>45811</c:v>
                </c:pt>
                <c:pt idx="1226">
                  <c:v>45812</c:v>
                </c:pt>
                <c:pt idx="1227">
                  <c:v>45813</c:v>
                </c:pt>
                <c:pt idx="1228">
                  <c:v>45814</c:v>
                </c:pt>
                <c:pt idx="1229">
                  <c:v>45817</c:v>
                </c:pt>
                <c:pt idx="1230">
                  <c:v>45818</c:v>
                </c:pt>
                <c:pt idx="1231">
                  <c:v>45819</c:v>
                </c:pt>
                <c:pt idx="1232">
                  <c:v>45820</c:v>
                </c:pt>
                <c:pt idx="1233">
                  <c:v>45821</c:v>
                </c:pt>
                <c:pt idx="1234">
                  <c:v>45824</c:v>
                </c:pt>
                <c:pt idx="1235">
                  <c:v>45825</c:v>
                </c:pt>
                <c:pt idx="1236">
                  <c:v>45826</c:v>
                </c:pt>
                <c:pt idx="1237">
                  <c:v>45827</c:v>
                </c:pt>
                <c:pt idx="1238">
                  <c:v>45828</c:v>
                </c:pt>
                <c:pt idx="1239">
                  <c:v>45831</c:v>
                </c:pt>
                <c:pt idx="1240">
                  <c:v>45832</c:v>
                </c:pt>
                <c:pt idx="1241">
                  <c:v>45833</c:v>
                </c:pt>
                <c:pt idx="1242">
                  <c:v>45834</c:v>
                </c:pt>
                <c:pt idx="1243">
                  <c:v>45835</c:v>
                </c:pt>
                <c:pt idx="1244">
                  <c:v>45838</c:v>
                </c:pt>
                <c:pt idx="1245">
                  <c:v>45839</c:v>
                </c:pt>
                <c:pt idx="1246">
                  <c:v>45840</c:v>
                </c:pt>
                <c:pt idx="1247">
                  <c:v>45841</c:v>
                </c:pt>
                <c:pt idx="1248">
                  <c:v>45842</c:v>
                </c:pt>
                <c:pt idx="1249">
                  <c:v>45845</c:v>
                </c:pt>
                <c:pt idx="1250">
                  <c:v>45846</c:v>
                </c:pt>
                <c:pt idx="1251">
                  <c:v>45847</c:v>
                </c:pt>
                <c:pt idx="1252">
                  <c:v>45848</c:v>
                </c:pt>
                <c:pt idx="1253">
                  <c:v>45849</c:v>
                </c:pt>
                <c:pt idx="1254">
                  <c:v>45852</c:v>
                </c:pt>
                <c:pt idx="1255">
                  <c:v>45853</c:v>
                </c:pt>
                <c:pt idx="1256">
                  <c:v>45854</c:v>
                </c:pt>
                <c:pt idx="1257">
                  <c:v>45855</c:v>
                </c:pt>
                <c:pt idx="1258">
                  <c:v>45856</c:v>
                </c:pt>
                <c:pt idx="1259">
                  <c:v>45859</c:v>
                </c:pt>
                <c:pt idx="1260">
                  <c:v>45860</c:v>
                </c:pt>
                <c:pt idx="1261">
                  <c:v>45861</c:v>
                </c:pt>
                <c:pt idx="1262">
                  <c:v>45862</c:v>
                </c:pt>
                <c:pt idx="1263">
                  <c:v>45863</c:v>
                </c:pt>
                <c:pt idx="1264">
                  <c:v>45866</c:v>
                </c:pt>
                <c:pt idx="1265">
                  <c:v>45867</c:v>
                </c:pt>
                <c:pt idx="1266">
                  <c:v>45868</c:v>
                </c:pt>
                <c:pt idx="1267">
                  <c:v>45869</c:v>
                </c:pt>
                <c:pt idx="1268">
                  <c:v>45870</c:v>
                </c:pt>
                <c:pt idx="1269">
                  <c:v>45873</c:v>
                </c:pt>
                <c:pt idx="1270">
                  <c:v>45874</c:v>
                </c:pt>
                <c:pt idx="1271">
                  <c:v>45875</c:v>
                </c:pt>
                <c:pt idx="1272">
                  <c:v>45876</c:v>
                </c:pt>
                <c:pt idx="1273">
                  <c:v>45877</c:v>
                </c:pt>
                <c:pt idx="1274">
                  <c:v>45880</c:v>
                </c:pt>
                <c:pt idx="1275">
                  <c:v>45881</c:v>
                </c:pt>
                <c:pt idx="1276">
                  <c:v>45882</c:v>
                </c:pt>
                <c:pt idx="1277">
                  <c:v>45883</c:v>
                </c:pt>
                <c:pt idx="1278">
                  <c:v>45887</c:v>
                </c:pt>
                <c:pt idx="1279">
                  <c:v>45888</c:v>
                </c:pt>
                <c:pt idx="1280">
                  <c:v>45889</c:v>
                </c:pt>
                <c:pt idx="1281">
                  <c:v>45890</c:v>
                </c:pt>
                <c:pt idx="1282">
                  <c:v>45891</c:v>
                </c:pt>
                <c:pt idx="1283">
                  <c:v>45894</c:v>
                </c:pt>
                <c:pt idx="1284">
                  <c:v>45895</c:v>
                </c:pt>
                <c:pt idx="1285">
                  <c:v>45897</c:v>
                </c:pt>
                <c:pt idx="1286">
                  <c:v>45898</c:v>
                </c:pt>
                <c:pt idx="1287">
                  <c:v>45901</c:v>
                </c:pt>
                <c:pt idx="1288">
                  <c:v>45902</c:v>
                </c:pt>
                <c:pt idx="1289">
                  <c:v>45903</c:v>
                </c:pt>
                <c:pt idx="1290">
                  <c:v>45904</c:v>
                </c:pt>
                <c:pt idx="1291">
                  <c:v>45905</c:v>
                </c:pt>
                <c:pt idx="1292">
                  <c:v>45908</c:v>
                </c:pt>
                <c:pt idx="1293">
                  <c:v>45909</c:v>
                </c:pt>
                <c:pt idx="1294">
                  <c:v>45910</c:v>
                </c:pt>
                <c:pt idx="1295">
                  <c:v>45911</c:v>
                </c:pt>
                <c:pt idx="1296">
                  <c:v>45912</c:v>
                </c:pt>
                <c:pt idx="1297">
                  <c:v>45915</c:v>
                </c:pt>
                <c:pt idx="1298">
                  <c:v>45916</c:v>
                </c:pt>
                <c:pt idx="1299">
                  <c:v>45917</c:v>
                </c:pt>
                <c:pt idx="1300">
                  <c:v>45918</c:v>
                </c:pt>
                <c:pt idx="1301">
                  <c:v>45919</c:v>
                </c:pt>
                <c:pt idx="1302">
                  <c:v>45922</c:v>
                </c:pt>
                <c:pt idx="1303">
                  <c:v>45923</c:v>
                </c:pt>
                <c:pt idx="1304">
                  <c:v>45924</c:v>
                </c:pt>
                <c:pt idx="1305">
                  <c:v>45925</c:v>
                </c:pt>
                <c:pt idx="1306">
                  <c:v>45926</c:v>
                </c:pt>
                <c:pt idx="1307">
                  <c:v>45929</c:v>
                </c:pt>
                <c:pt idx="1308">
                  <c:v>45930</c:v>
                </c:pt>
                <c:pt idx="1309">
                  <c:v>45931</c:v>
                </c:pt>
                <c:pt idx="1310">
                  <c:v>45933</c:v>
                </c:pt>
                <c:pt idx="1311">
                  <c:v>45936</c:v>
                </c:pt>
                <c:pt idx="1312">
                  <c:v>45937</c:v>
                </c:pt>
                <c:pt idx="1313">
                  <c:v>45938</c:v>
                </c:pt>
                <c:pt idx="1314">
                  <c:v>45939</c:v>
                </c:pt>
                <c:pt idx="1315">
                  <c:v>45940</c:v>
                </c:pt>
                <c:pt idx="1316">
                  <c:v>45943</c:v>
                </c:pt>
                <c:pt idx="1317">
                  <c:v>45944</c:v>
                </c:pt>
                <c:pt idx="1318">
                  <c:v>45945</c:v>
                </c:pt>
                <c:pt idx="1319">
                  <c:v>45946</c:v>
                </c:pt>
                <c:pt idx="1320">
                  <c:v>45947</c:v>
                </c:pt>
                <c:pt idx="1321">
                  <c:v>45950</c:v>
                </c:pt>
                <c:pt idx="1322">
                  <c:v>45951</c:v>
                </c:pt>
                <c:pt idx="1323">
                  <c:v>45953</c:v>
                </c:pt>
                <c:pt idx="1324">
                  <c:v>45954</c:v>
                </c:pt>
                <c:pt idx="1325">
                  <c:v>45957</c:v>
                </c:pt>
                <c:pt idx="1326">
                  <c:v>45958</c:v>
                </c:pt>
                <c:pt idx="1327">
                  <c:v>45959</c:v>
                </c:pt>
                <c:pt idx="1328">
                  <c:v>45960</c:v>
                </c:pt>
                <c:pt idx="1329">
                  <c:v>45961</c:v>
                </c:pt>
                <c:pt idx="1330">
                  <c:v>45964</c:v>
                </c:pt>
                <c:pt idx="1331">
                  <c:v>45965</c:v>
                </c:pt>
                <c:pt idx="1332">
                  <c:v>45967</c:v>
                </c:pt>
                <c:pt idx="1333">
                  <c:v>45968</c:v>
                </c:pt>
                <c:pt idx="1334">
                  <c:v>45971</c:v>
                </c:pt>
                <c:pt idx="1335">
                  <c:v>45972</c:v>
                </c:pt>
                <c:pt idx="1336">
                  <c:v>45973</c:v>
                </c:pt>
                <c:pt idx="1337">
                  <c:v>45974</c:v>
                </c:pt>
                <c:pt idx="1338">
                  <c:v>45975</c:v>
                </c:pt>
                <c:pt idx="1339">
                  <c:v>45978</c:v>
                </c:pt>
                <c:pt idx="1340">
                  <c:v>45979</c:v>
                </c:pt>
                <c:pt idx="1341">
                  <c:v>45980</c:v>
                </c:pt>
                <c:pt idx="1342">
                  <c:v>45981</c:v>
                </c:pt>
                <c:pt idx="1343">
                  <c:v>45982</c:v>
                </c:pt>
                <c:pt idx="1344">
                  <c:v>45985</c:v>
                </c:pt>
                <c:pt idx="1345">
                  <c:v>45986</c:v>
                </c:pt>
                <c:pt idx="1346">
                  <c:v>45987</c:v>
                </c:pt>
                <c:pt idx="1347">
                  <c:v>45988</c:v>
                </c:pt>
                <c:pt idx="1348">
                  <c:v>45989</c:v>
                </c:pt>
                <c:pt idx="1349">
                  <c:v>45992</c:v>
                </c:pt>
                <c:pt idx="1350">
                  <c:v>45993</c:v>
                </c:pt>
                <c:pt idx="1351">
                  <c:v>45994</c:v>
                </c:pt>
                <c:pt idx="1352">
                  <c:v>45995</c:v>
                </c:pt>
                <c:pt idx="1353">
                  <c:v>45996</c:v>
                </c:pt>
                <c:pt idx="1354">
                  <c:v>45999</c:v>
                </c:pt>
                <c:pt idx="1355">
                  <c:v>46000</c:v>
                </c:pt>
                <c:pt idx="1356">
                  <c:v>46001</c:v>
                </c:pt>
                <c:pt idx="1357">
                  <c:v>46002</c:v>
                </c:pt>
                <c:pt idx="1358">
                  <c:v>46003</c:v>
                </c:pt>
                <c:pt idx="1359">
                  <c:v>46006</c:v>
                </c:pt>
                <c:pt idx="1360">
                  <c:v>46007</c:v>
                </c:pt>
                <c:pt idx="1361">
                  <c:v>46008</c:v>
                </c:pt>
                <c:pt idx="1362">
                  <c:v>46009</c:v>
                </c:pt>
                <c:pt idx="1363">
                  <c:v>46010</c:v>
                </c:pt>
                <c:pt idx="1364">
                  <c:v>46013</c:v>
                </c:pt>
                <c:pt idx="1365">
                  <c:v>46014</c:v>
                </c:pt>
                <c:pt idx="1366">
                  <c:v>46015</c:v>
                </c:pt>
                <c:pt idx="1367">
                  <c:v>46017</c:v>
                </c:pt>
                <c:pt idx="1368">
                  <c:v>46020</c:v>
                </c:pt>
                <c:pt idx="1369">
                  <c:v>46021</c:v>
                </c:pt>
                <c:pt idx="1370">
                  <c:v>46022</c:v>
                </c:pt>
                <c:pt idx="1371">
                  <c:v>46023</c:v>
                </c:pt>
                <c:pt idx="1372">
                  <c:v>46024</c:v>
                </c:pt>
                <c:pt idx="1373">
                  <c:v>46027</c:v>
                </c:pt>
                <c:pt idx="1374">
                  <c:v>46028</c:v>
                </c:pt>
                <c:pt idx="1375">
                  <c:v>46029</c:v>
                </c:pt>
                <c:pt idx="1376">
                  <c:v>46030</c:v>
                </c:pt>
                <c:pt idx="1377">
                  <c:v>46031</c:v>
                </c:pt>
                <c:pt idx="1378">
                  <c:v>46034</c:v>
                </c:pt>
                <c:pt idx="1379">
                  <c:v>46035</c:v>
                </c:pt>
                <c:pt idx="1380">
                  <c:v>46036</c:v>
                </c:pt>
                <c:pt idx="1381">
                  <c:v>46037</c:v>
                </c:pt>
                <c:pt idx="1382">
                  <c:v>46038</c:v>
                </c:pt>
                <c:pt idx="1383">
                  <c:v>46041</c:v>
                </c:pt>
                <c:pt idx="1384">
                  <c:v>46042</c:v>
                </c:pt>
                <c:pt idx="1385">
                  <c:v>46043</c:v>
                </c:pt>
                <c:pt idx="1386">
                  <c:v>46044</c:v>
                </c:pt>
                <c:pt idx="1387">
                  <c:v>46045</c:v>
                </c:pt>
                <c:pt idx="1388">
                  <c:v>46049</c:v>
                </c:pt>
                <c:pt idx="1389">
                  <c:v>46050</c:v>
                </c:pt>
                <c:pt idx="1390">
                  <c:v>46051</c:v>
                </c:pt>
                <c:pt idx="1391">
                  <c:v>46052</c:v>
                </c:pt>
                <c:pt idx="1392">
                  <c:v>46055</c:v>
                </c:pt>
                <c:pt idx="1393">
                  <c:v>46056</c:v>
                </c:pt>
                <c:pt idx="1394">
                  <c:v>46057</c:v>
                </c:pt>
                <c:pt idx="1395">
                  <c:v>46058</c:v>
                </c:pt>
                <c:pt idx="1396">
                  <c:v>46059</c:v>
                </c:pt>
                <c:pt idx="1397">
                  <c:v>46062</c:v>
                </c:pt>
                <c:pt idx="1398">
                  <c:v>46063</c:v>
                </c:pt>
                <c:pt idx="1399">
                  <c:v>46064</c:v>
                </c:pt>
                <c:pt idx="1400">
                  <c:v>46065</c:v>
                </c:pt>
                <c:pt idx="1401">
                  <c:v>46066</c:v>
                </c:pt>
                <c:pt idx="1402">
                  <c:v>46069</c:v>
                </c:pt>
                <c:pt idx="1403">
                  <c:v>46070</c:v>
                </c:pt>
                <c:pt idx="1404">
                  <c:v>46071</c:v>
                </c:pt>
                <c:pt idx="1405">
                  <c:v>46072</c:v>
                </c:pt>
                <c:pt idx="1406">
                  <c:v>46073</c:v>
                </c:pt>
                <c:pt idx="1407">
                  <c:v>46076</c:v>
                </c:pt>
                <c:pt idx="1408">
                  <c:v>46077</c:v>
                </c:pt>
                <c:pt idx="1409">
                  <c:v>46078</c:v>
                </c:pt>
                <c:pt idx="1410">
                  <c:v>46079</c:v>
                </c:pt>
                <c:pt idx="1411">
                  <c:v>46080</c:v>
                </c:pt>
                <c:pt idx="1412">
                  <c:v>46083</c:v>
                </c:pt>
                <c:pt idx="1413">
                  <c:v>46085</c:v>
                </c:pt>
                <c:pt idx="1414">
                  <c:v>46086</c:v>
                </c:pt>
                <c:pt idx="1415">
                  <c:v>46087</c:v>
                </c:pt>
                <c:pt idx="1416">
                  <c:v>46090</c:v>
                </c:pt>
                <c:pt idx="1417">
                  <c:v>46091</c:v>
                </c:pt>
                <c:pt idx="1418">
                  <c:v>46092</c:v>
                </c:pt>
                <c:pt idx="1419">
                  <c:v>46093</c:v>
                </c:pt>
                <c:pt idx="1420">
                  <c:v>46094</c:v>
                </c:pt>
                <c:pt idx="1421">
                  <c:v>46097</c:v>
                </c:pt>
                <c:pt idx="1422">
                  <c:v>46098</c:v>
                </c:pt>
                <c:pt idx="1423">
                  <c:v>46099</c:v>
                </c:pt>
                <c:pt idx="1424">
                  <c:v>46100</c:v>
                </c:pt>
                <c:pt idx="1425">
                  <c:v>46101</c:v>
                </c:pt>
                <c:pt idx="1426">
                  <c:v>46104</c:v>
                </c:pt>
                <c:pt idx="1427">
                  <c:v>46105</c:v>
                </c:pt>
                <c:pt idx="1428">
                  <c:v>46106</c:v>
                </c:pt>
                <c:pt idx="1429">
                  <c:v>46108</c:v>
                </c:pt>
                <c:pt idx="1430">
                  <c:v>46111</c:v>
                </c:pt>
                <c:pt idx="1431">
                  <c:v>46113</c:v>
                </c:pt>
                <c:pt idx="1432">
                  <c:v>46114</c:v>
                </c:pt>
                <c:pt idx="1433">
                  <c:v>46118</c:v>
                </c:pt>
                <c:pt idx="1434">
                  <c:v>46119</c:v>
                </c:pt>
                <c:pt idx="1435">
                  <c:v>46120</c:v>
                </c:pt>
                <c:pt idx="1436">
                  <c:v>46121</c:v>
                </c:pt>
                <c:pt idx="1437">
                  <c:v>46122</c:v>
                </c:pt>
                <c:pt idx="1438">
                  <c:v>46125</c:v>
                </c:pt>
                <c:pt idx="1439">
                  <c:v>46127</c:v>
                </c:pt>
                <c:pt idx="1440">
                  <c:v>46128</c:v>
                </c:pt>
                <c:pt idx="1441">
                  <c:v>46129</c:v>
                </c:pt>
                <c:pt idx="1442">
                  <c:v>46132</c:v>
                </c:pt>
                <c:pt idx="1443">
                  <c:v>46133</c:v>
                </c:pt>
                <c:pt idx="1444">
                  <c:v>46134</c:v>
                </c:pt>
                <c:pt idx="1445">
                  <c:v>46135</c:v>
                </c:pt>
                <c:pt idx="1446">
                  <c:v>46136</c:v>
                </c:pt>
                <c:pt idx="1447">
                  <c:v>46139</c:v>
                </c:pt>
                <c:pt idx="1448">
                  <c:v>46140</c:v>
                </c:pt>
                <c:pt idx="1449">
                  <c:v>46141</c:v>
                </c:pt>
                <c:pt idx="1450">
                  <c:v>46142</c:v>
                </c:pt>
                <c:pt idx="1451">
                  <c:v>46143</c:v>
                </c:pt>
                <c:pt idx="1452">
                  <c:v>46146</c:v>
                </c:pt>
                <c:pt idx="1453">
                  <c:v>46147</c:v>
                </c:pt>
                <c:pt idx="1454">
                  <c:v>46148</c:v>
                </c:pt>
                <c:pt idx="1455">
                  <c:v>46149</c:v>
                </c:pt>
                <c:pt idx="1456">
                  <c:v>46150</c:v>
                </c:pt>
                <c:pt idx="1457">
                  <c:v>46153</c:v>
                </c:pt>
                <c:pt idx="1458">
                  <c:v>46154</c:v>
                </c:pt>
                <c:pt idx="1459">
                  <c:v>46155</c:v>
                </c:pt>
                <c:pt idx="1460">
                  <c:v>46156</c:v>
                </c:pt>
                <c:pt idx="1461">
                  <c:v>46157</c:v>
                </c:pt>
                <c:pt idx="1462">
                  <c:v>46160</c:v>
                </c:pt>
                <c:pt idx="1463">
                  <c:v>46161</c:v>
                </c:pt>
                <c:pt idx="1464">
                  <c:v>46162</c:v>
                </c:pt>
                <c:pt idx="1465">
                  <c:v>46163</c:v>
                </c:pt>
                <c:pt idx="1466">
                  <c:v>46164</c:v>
                </c:pt>
                <c:pt idx="1467">
                  <c:v>46167</c:v>
                </c:pt>
                <c:pt idx="1468">
                  <c:v>46168</c:v>
                </c:pt>
                <c:pt idx="1469">
                  <c:v>46169</c:v>
                </c:pt>
                <c:pt idx="1470">
                  <c:v>46170</c:v>
                </c:pt>
                <c:pt idx="1471">
                  <c:v>46171</c:v>
                </c:pt>
                <c:pt idx="1472">
                  <c:v>46174</c:v>
                </c:pt>
                <c:pt idx="1473">
                  <c:v>46175</c:v>
                </c:pt>
                <c:pt idx="1474">
                  <c:v>46176</c:v>
                </c:pt>
                <c:pt idx="1475">
                  <c:v>46177</c:v>
                </c:pt>
                <c:pt idx="1476">
                  <c:v>46178</c:v>
                </c:pt>
                <c:pt idx="1477">
                  <c:v>46181</c:v>
                </c:pt>
                <c:pt idx="1478">
                  <c:v>46182</c:v>
                </c:pt>
                <c:pt idx="1479">
                  <c:v>46183</c:v>
                </c:pt>
                <c:pt idx="1480">
                  <c:v>46184</c:v>
                </c:pt>
                <c:pt idx="1481">
                  <c:v>46185</c:v>
                </c:pt>
                <c:pt idx="1482">
                  <c:v>46188</c:v>
                </c:pt>
                <c:pt idx="1483">
                  <c:v>46189</c:v>
                </c:pt>
                <c:pt idx="1484">
                  <c:v>46190</c:v>
                </c:pt>
                <c:pt idx="1485">
                  <c:v>46191</c:v>
                </c:pt>
                <c:pt idx="1486">
                  <c:v>46192</c:v>
                </c:pt>
                <c:pt idx="1487">
                  <c:v>46195</c:v>
                </c:pt>
                <c:pt idx="1488">
                  <c:v>46196</c:v>
                </c:pt>
                <c:pt idx="1489">
                  <c:v>46197</c:v>
                </c:pt>
                <c:pt idx="1490">
                  <c:v>46198</c:v>
                </c:pt>
                <c:pt idx="1491">
                  <c:v>46199</c:v>
                </c:pt>
                <c:pt idx="1492">
                  <c:v>46202</c:v>
                </c:pt>
                <c:pt idx="1493">
                  <c:v>46203</c:v>
                </c:pt>
                <c:pt idx="1494">
                  <c:v>46204</c:v>
                </c:pt>
                <c:pt idx="1495">
                  <c:v>46205</c:v>
                </c:pt>
                <c:pt idx="1496">
                  <c:v>46206</c:v>
                </c:pt>
                <c:pt idx="1497">
                  <c:v>45476</c:v>
                </c:pt>
                <c:pt idx="1498">
                  <c:v>45477</c:v>
                </c:pt>
                <c:pt idx="1499">
                  <c:v>45478</c:v>
                </c:pt>
                <c:pt idx="1500">
                  <c:v>45481</c:v>
                </c:pt>
                <c:pt idx="1501">
                  <c:v>45482</c:v>
                </c:pt>
                <c:pt idx="1502">
                  <c:v>45483</c:v>
                </c:pt>
                <c:pt idx="1503">
                  <c:v>45484</c:v>
                </c:pt>
                <c:pt idx="1504">
                  <c:v>45485</c:v>
                </c:pt>
                <c:pt idx="1505">
                  <c:v>45488</c:v>
                </c:pt>
                <c:pt idx="1506">
                  <c:v>45489</c:v>
                </c:pt>
                <c:pt idx="1507">
                  <c:v>45491</c:v>
                </c:pt>
                <c:pt idx="1508">
                  <c:v>45492</c:v>
                </c:pt>
                <c:pt idx="1509">
                  <c:v>45495</c:v>
                </c:pt>
                <c:pt idx="1510">
                  <c:v>45496</c:v>
                </c:pt>
                <c:pt idx="1511">
                  <c:v>45497</c:v>
                </c:pt>
                <c:pt idx="1512">
                  <c:v>45498</c:v>
                </c:pt>
                <c:pt idx="1513">
                  <c:v>45499</c:v>
                </c:pt>
                <c:pt idx="1514">
                  <c:v>45502</c:v>
                </c:pt>
                <c:pt idx="1515">
                  <c:v>45503</c:v>
                </c:pt>
                <c:pt idx="1516">
                  <c:v>45504</c:v>
                </c:pt>
                <c:pt idx="1517">
                  <c:v>45505</c:v>
                </c:pt>
                <c:pt idx="1518">
                  <c:v>45506</c:v>
                </c:pt>
                <c:pt idx="1519">
                  <c:v>45509</c:v>
                </c:pt>
                <c:pt idx="1520">
                  <c:v>45510</c:v>
                </c:pt>
                <c:pt idx="1521">
                  <c:v>45511</c:v>
                </c:pt>
                <c:pt idx="1522">
                  <c:v>45512</c:v>
                </c:pt>
                <c:pt idx="1523">
                  <c:v>45513</c:v>
                </c:pt>
                <c:pt idx="1524">
                  <c:v>45516</c:v>
                </c:pt>
                <c:pt idx="1525">
                  <c:v>45517</c:v>
                </c:pt>
                <c:pt idx="1526">
                  <c:v>45518</c:v>
                </c:pt>
                <c:pt idx="1527">
                  <c:v>45520</c:v>
                </c:pt>
                <c:pt idx="1528">
                  <c:v>45523</c:v>
                </c:pt>
                <c:pt idx="1529">
                  <c:v>45524</c:v>
                </c:pt>
                <c:pt idx="1530">
                  <c:v>45525</c:v>
                </c:pt>
                <c:pt idx="1531">
                  <c:v>45526</c:v>
                </c:pt>
                <c:pt idx="1532">
                  <c:v>45527</c:v>
                </c:pt>
                <c:pt idx="1533">
                  <c:v>45530</c:v>
                </c:pt>
                <c:pt idx="1534">
                  <c:v>45531</c:v>
                </c:pt>
                <c:pt idx="1535">
                  <c:v>45532</c:v>
                </c:pt>
                <c:pt idx="1536">
                  <c:v>45533</c:v>
                </c:pt>
                <c:pt idx="1537">
                  <c:v>45534</c:v>
                </c:pt>
                <c:pt idx="1538">
                  <c:v>45537</c:v>
                </c:pt>
                <c:pt idx="1539">
                  <c:v>45538</c:v>
                </c:pt>
                <c:pt idx="1540">
                  <c:v>45539</c:v>
                </c:pt>
                <c:pt idx="1541">
                  <c:v>45540</c:v>
                </c:pt>
                <c:pt idx="1542">
                  <c:v>45541</c:v>
                </c:pt>
                <c:pt idx="1543">
                  <c:v>45544</c:v>
                </c:pt>
                <c:pt idx="1544">
                  <c:v>45545</c:v>
                </c:pt>
                <c:pt idx="1545">
                  <c:v>45546</c:v>
                </c:pt>
                <c:pt idx="1546">
                  <c:v>45547</c:v>
                </c:pt>
                <c:pt idx="1547">
                  <c:v>45548</c:v>
                </c:pt>
                <c:pt idx="1548">
                  <c:v>45551</c:v>
                </c:pt>
                <c:pt idx="1549">
                  <c:v>45552</c:v>
                </c:pt>
                <c:pt idx="1550">
                  <c:v>45553</c:v>
                </c:pt>
                <c:pt idx="1551">
                  <c:v>45554</c:v>
                </c:pt>
                <c:pt idx="1552">
                  <c:v>45555</c:v>
                </c:pt>
                <c:pt idx="1553">
                  <c:v>45558</c:v>
                </c:pt>
                <c:pt idx="1554">
                  <c:v>45559</c:v>
                </c:pt>
                <c:pt idx="1555">
                  <c:v>45560</c:v>
                </c:pt>
                <c:pt idx="1556">
                  <c:v>45561</c:v>
                </c:pt>
                <c:pt idx="1557">
                  <c:v>45562</c:v>
                </c:pt>
                <c:pt idx="1558">
                  <c:v>45565</c:v>
                </c:pt>
                <c:pt idx="1559">
                  <c:v>45566</c:v>
                </c:pt>
                <c:pt idx="1560">
                  <c:v>45568</c:v>
                </c:pt>
                <c:pt idx="1561">
                  <c:v>45569</c:v>
                </c:pt>
                <c:pt idx="1562">
                  <c:v>45572</c:v>
                </c:pt>
                <c:pt idx="1563">
                  <c:v>45573</c:v>
                </c:pt>
                <c:pt idx="1564">
                  <c:v>45574</c:v>
                </c:pt>
                <c:pt idx="1565">
                  <c:v>45575</c:v>
                </c:pt>
                <c:pt idx="1566">
                  <c:v>45576</c:v>
                </c:pt>
                <c:pt idx="1567">
                  <c:v>45579</c:v>
                </c:pt>
                <c:pt idx="1568">
                  <c:v>45580</c:v>
                </c:pt>
                <c:pt idx="1569">
                  <c:v>45581</c:v>
                </c:pt>
                <c:pt idx="1570">
                  <c:v>45582</c:v>
                </c:pt>
                <c:pt idx="1571">
                  <c:v>45583</c:v>
                </c:pt>
                <c:pt idx="1572">
                  <c:v>45586</c:v>
                </c:pt>
                <c:pt idx="1573">
                  <c:v>45587</c:v>
                </c:pt>
                <c:pt idx="1574">
                  <c:v>45588</c:v>
                </c:pt>
                <c:pt idx="1575">
                  <c:v>45589</c:v>
                </c:pt>
                <c:pt idx="1576">
                  <c:v>45590</c:v>
                </c:pt>
                <c:pt idx="1577">
                  <c:v>45593</c:v>
                </c:pt>
                <c:pt idx="1578">
                  <c:v>45594</c:v>
                </c:pt>
                <c:pt idx="1579">
                  <c:v>45595</c:v>
                </c:pt>
                <c:pt idx="1580">
                  <c:v>45596</c:v>
                </c:pt>
                <c:pt idx="1581">
                  <c:v>45597</c:v>
                </c:pt>
                <c:pt idx="1582">
                  <c:v>45600</c:v>
                </c:pt>
                <c:pt idx="1583">
                  <c:v>45601</c:v>
                </c:pt>
                <c:pt idx="1584">
                  <c:v>45602</c:v>
                </c:pt>
                <c:pt idx="1585">
                  <c:v>45603</c:v>
                </c:pt>
                <c:pt idx="1586">
                  <c:v>45604</c:v>
                </c:pt>
                <c:pt idx="1587">
                  <c:v>45607</c:v>
                </c:pt>
                <c:pt idx="1588">
                  <c:v>45608</c:v>
                </c:pt>
                <c:pt idx="1589">
                  <c:v>45609</c:v>
                </c:pt>
                <c:pt idx="1590">
                  <c:v>45610</c:v>
                </c:pt>
                <c:pt idx="1591">
                  <c:v>45614</c:v>
                </c:pt>
                <c:pt idx="1592">
                  <c:v>45615</c:v>
                </c:pt>
                <c:pt idx="1593">
                  <c:v>45617</c:v>
                </c:pt>
                <c:pt idx="1594">
                  <c:v>45618</c:v>
                </c:pt>
                <c:pt idx="1595">
                  <c:v>45621</c:v>
                </c:pt>
                <c:pt idx="1596">
                  <c:v>45622</c:v>
                </c:pt>
                <c:pt idx="1597">
                  <c:v>45623</c:v>
                </c:pt>
                <c:pt idx="1598">
                  <c:v>45624</c:v>
                </c:pt>
                <c:pt idx="1599">
                  <c:v>45625</c:v>
                </c:pt>
                <c:pt idx="1600">
                  <c:v>45628</c:v>
                </c:pt>
                <c:pt idx="1601">
                  <c:v>45629</c:v>
                </c:pt>
                <c:pt idx="1602">
                  <c:v>45630</c:v>
                </c:pt>
                <c:pt idx="1603">
                  <c:v>45631</c:v>
                </c:pt>
                <c:pt idx="1604">
                  <c:v>45632</c:v>
                </c:pt>
                <c:pt idx="1605">
                  <c:v>45635</c:v>
                </c:pt>
                <c:pt idx="1606">
                  <c:v>45636</c:v>
                </c:pt>
                <c:pt idx="1607">
                  <c:v>45637</c:v>
                </c:pt>
                <c:pt idx="1608">
                  <c:v>45638</c:v>
                </c:pt>
                <c:pt idx="1609">
                  <c:v>45639</c:v>
                </c:pt>
                <c:pt idx="1610">
                  <c:v>45642</c:v>
                </c:pt>
                <c:pt idx="1611">
                  <c:v>45643</c:v>
                </c:pt>
                <c:pt idx="1612">
                  <c:v>45644</c:v>
                </c:pt>
                <c:pt idx="1613">
                  <c:v>45645</c:v>
                </c:pt>
                <c:pt idx="1614">
                  <c:v>45646</c:v>
                </c:pt>
                <c:pt idx="1615">
                  <c:v>45649</c:v>
                </c:pt>
                <c:pt idx="1616">
                  <c:v>45650</c:v>
                </c:pt>
                <c:pt idx="1617">
                  <c:v>45652</c:v>
                </c:pt>
                <c:pt idx="1618">
                  <c:v>45653</c:v>
                </c:pt>
                <c:pt idx="1619">
                  <c:v>45656</c:v>
                </c:pt>
                <c:pt idx="1620">
                  <c:v>45657</c:v>
                </c:pt>
                <c:pt idx="1621">
                  <c:v>45658</c:v>
                </c:pt>
                <c:pt idx="1622">
                  <c:v>45659</c:v>
                </c:pt>
                <c:pt idx="1623">
                  <c:v>45660</c:v>
                </c:pt>
                <c:pt idx="1624">
                  <c:v>45663</c:v>
                </c:pt>
                <c:pt idx="1625">
                  <c:v>45664</c:v>
                </c:pt>
                <c:pt idx="1626">
                  <c:v>45665</c:v>
                </c:pt>
                <c:pt idx="1627">
                  <c:v>45666</c:v>
                </c:pt>
                <c:pt idx="1628">
                  <c:v>45667</c:v>
                </c:pt>
                <c:pt idx="1629">
                  <c:v>45670</c:v>
                </c:pt>
                <c:pt idx="1630">
                  <c:v>45671</c:v>
                </c:pt>
                <c:pt idx="1631">
                  <c:v>45672</c:v>
                </c:pt>
                <c:pt idx="1632">
                  <c:v>45673</c:v>
                </c:pt>
                <c:pt idx="1633">
                  <c:v>45674</c:v>
                </c:pt>
                <c:pt idx="1634">
                  <c:v>45677</c:v>
                </c:pt>
                <c:pt idx="1635">
                  <c:v>45678</c:v>
                </c:pt>
                <c:pt idx="1636">
                  <c:v>45679</c:v>
                </c:pt>
                <c:pt idx="1637">
                  <c:v>45680</c:v>
                </c:pt>
                <c:pt idx="1638">
                  <c:v>45681</c:v>
                </c:pt>
                <c:pt idx="1639">
                  <c:v>45684</c:v>
                </c:pt>
                <c:pt idx="1640">
                  <c:v>45685</c:v>
                </c:pt>
                <c:pt idx="1641">
                  <c:v>45686</c:v>
                </c:pt>
                <c:pt idx="1642">
                  <c:v>45687</c:v>
                </c:pt>
                <c:pt idx="1643">
                  <c:v>45688</c:v>
                </c:pt>
                <c:pt idx="1644">
                  <c:v>45689</c:v>
                </c:pt>
                <c:pt idx="1645">
                  <c:v>45691</c:v>
                </c:pt>
                <c:pt idx="1646">
                  <c:v>45692</c:v>
                </c:pt>
                <c:pt idx="1647">
                  <c:v>45693</c:v>
                </c:pt>
                <c:pt idx="1648">
                  <c:v>45694</c:v>
                </c:pt>
                <c:pt idx="1649">
                  <c:v>45695</c:v>
                </c:pt>
                <c:pt idx="1650">
                  <c:v>45698</c:v>
                </c:pt>
                <c:pt idx="1651">
                  <c:v>45699</c:v>
                </c:pt>
                <c:pt idx="1652">
                  <c:v>45700</c:v>
                </c:pt>
                <c:pt idx="1653">
                  <c:v>45701</c:v>
                </c:pt>
                <c:pt idx="1654">
                  <c:v>45702</c:v>
                </c:pt>
                <c:pt idx="1655">
                  <c:v>45705</c:v>
                </c:pt>
                <c:pt idx="1656">
                  <c:v>45706</c:v>
                </c:pt>
                <c:pt idx="1657">
                  <c:v>45707</c:v>
                </c:pt>
                <c:pt idx="1658">
                  <c:v>45708</c:v>
                </c:pt>
                <c:pt idx="1659">
                  <c:v>45709</c:v>
                </c:pt>
                <c:pt idx="1660">
                  <c:v>45712</c:v>
                </c:pt>
                <c:pt idx="1661">
                  <c:v>45713</c:v>
                </c:pt>
                <c:pt idx="1662">
                  <c:v>45715</c:v>
                </c:pt>
                <c:pt idx="1663">
                  <c:v>45716</c:v>
                </c:pt>
                <c:pt idx="1664">
                  <c:v>45719</c:v>
                </c:pt>
                <c:pt idx="1665">
                  <c:v>45720</c:v>
                </c:pt>
                <c:pt idx="1666">
                  <c:v>45721</c:v>
                </c:pt>
                <c:pt idx="1667">
                  <c:v>45722</c:v>
                </c:pt>
                <c:pt idx="1668">
                  <c:v>45723</c:v>
                </c:pt>
                <c:pt idx="1669">
                  <c:v>45726</c:v>
                </c:pt>
                <c:pt idx="1670">
                  <c:v>45727</c:v>
                </c:pt>
                <c:pt idx="1671">
                  <c:v>45728</c:v>
                </c:pt>
                <c:pt idx="1672">
                  <c:v>45729</c:v>
                </c:pt>
                <c:pt idx="1673">
                  <c:v>45733</c:v>
                </c:pt>
                <c:pt idx="1674">
                  <c:v>45734</c:v>
                </c:pt>
                <c:pt idx="1675">
                  <c:v>45735</c:v>
                </c:pt>
                <c:pt idx="1676">
                  <c:v>45736</c:v>
                </c:pt>
                <c:pt idx="1677">
                  <c:v>45737</c:v>
                </c:pt>
                <c:pt idx="1678">
                  <c:v>45740</c:v>
                </c:pt>
                <c:pt idx="1679">
                  <c:v>45741</c:v>
                </c:pt>
                <c:pt idx="1680">
                  <c:v>45742</c:v>
                </c:pt>
                <c:pt idx="1681">
                  <c:v>45743</c:v>
                </c:pt>
                <c:pt idx="1682">
                  <c:v>45744</c:v>
                </c:pt>
                <c:pt idx="1683">
                  <c:v>45748</c:v>
                </c:pt>
                <c:pt idx="1684">
                  <c:v>45749</c:v>
                </c:pt>
                <c:pt idx="1685">
                  <c:v>45750</c:v>
                </c:pt>
                <c:pt idx="1686">
                  <c:v>45751</c:v>
                </c:pt>
                <c:pt idx="1687">
                  <c:v>45754</c:v>
                </c:pt>
                <c:pt idx="1688">
                  <c:v>45755</c:v>
                </c:pt>
                <c:pt idx="1689">
                  <c:v>45756</c:v>
                </c:pt>
                <c:pt idx="1690">
                  <c:v>45758</c:v>
                </c:pt>
                <c:pt idx="1691">
                  <c:v>45762</c:v>
                </c:pt>
                <c:pt idx="1692">
                  <c:v>45763</c:v>
                </c:pt>
                <c:pt idx="1693">
                  <c:v>45764</c:v>
                </c:pt>
                <c:pt idx="1694">
                  <c:v>45768</c:v>
                </c:pt>
                <c:pt idx="1695">
                  <c:v>45769</c:v>
                </c:pt>
                <c:pt idx="1696">
                  <c:v>45770</c:v>
                </c:pt>
                <c:pt idx="1697">
                  <c:v>45771</c:v>
                </c:pt>
                <c:pt idx="1698">
                  <c:v>45772</c:v>
                </c:pt>
                <c:pt idx="1699">
                  <c:v>45775</c:v>
                </c:pt>
                <c:pt idx="1700">
                  <c:v>45776</c:v>
                </c:pt>
                <c:pt idx="1701">
                  <c:v>45777</c:v>
                </c:pt>
                <c:pt idx="1702">
                  <c:v>45779</c:v>
                </c:pt>
                <c:pt idx="1703">
                  <c:v>45782</c:v>
                </c:pt>
                <c:pt idx="1704">
                  <c:v>45783</c:v>
                </c:pt>
                <c:pt idx="1705">
                  <c:v>45784</c:v>
                </c:pt>
                <c:pt idx="1706">
                  <c:v>45785</c:v>
                </c:pt>
                <c:pt idx="1707">
                  <c:v>45786</c:v>
                </c:pt>
                <c:pt idx="1708">
                  <c:v>45789</c:v>
                </c:pt>
                <c:pt idx="1709">
                  <c:v>45790</c:v>
                </c:pt>
                <c:pt idx="1710">
                  <c:v>45791</c:v>
                </c:pt>
                <c:pt idx="1711">
                  <c:v>45792</c:v>
                </c:pt>
                <c:pt idx="1712">
                  <c:v>45793</c:v>
                </c:pt>
                <c:pt idx="1713">
                  <c:v>45796</c:v>
                </c:pt>
                <c:pt idx="1714">
                  <c:v>45797</c:v>
                </c:pt>
                <c:pt idx="1715">
                  <c:v>45798</c:v>
                </c:pt>
                <c:pt idx="1716">
                  <c:v>45799</c:v>
                </c:pt>
                <c:pt idx="1717">
                  <c:v>45800</c:v>
                </c:pt>
                <c:pt idx="1718">
                  <c:v>45803</c:v>
                </c:pt>
                <c:pt idx="1719">
                  <c:v>45804</c:v>
                </c:pt>
                <c:pt idx="1720">
                  <c:v>45805</c:v>
                </c:pt>
                <c:pt idx="1721">
                  <c:v>45806</c:v>
                </c:pt>
                <c:pt idx="1722">
                  <c:v>45807</c:v>
                </c:pt>
                <c:pt idx="1723">
                  <c:v>45810</c:v>
                </c:pt>
                <c:pt idx="1724">
                  <c:v>45811</c:v>
                </c:pt>
                <c:pt idx="1725">
                  <c:v>45812</c:v>
                </c:pt>
                <c:pt idx="1726">
                  <c:v>45813</c:v>
                </c:pt>
                <c:pt idx="1727">
                  <c:v>45814</c:v>
                </c:pt>
                <c:pt idx="1728">
                  <c:v>45817</c:v>
                </c:pt>
                <c:pt idx="1729">
                  <c:v>45818</c:v>
                </c:pt>
                <c:pt idx="1730">
                  <c:v>45819</c:v>
                </c:pt>
                <c:pt idx="1731">
                  <c:v>45820</c:v>
                </c:pt>
                <c:pt idx="1732">
                  <c:v>45821</c:v>
                </c:pt>
                <c:pt idx="1733">
                  <c:v>45824</c:v>
                </c:pt>
                <c:pt idx="1734">
                  <c:v>45825</c:v>
                </c:pt>
                <c:pt idx="1735">
                  <c:v>45826</c:v>
                </c:pt>
                <c:pt idx="1736">
                  <c:v>45827</c:v>
                </c:pt>
                <c:pt idx="1737">
                  <c:v>45828</c:v>
                </c:pt>
                <c:pt idx="1738">
                  <c:v>45831</c:v>
                </c:pt>
                <c:pt idx="1739">
                  <c:v>45832</c:v>
                </c:pt>
                <c:pt idx="1740">
                  <c:v>45833</c:v>
                </c:pt>
                <c:pt idx="1741">
                  <c:v>45834</c:v>
                </c:pt>
                <c:pt idx="1742">
                  <c:v>45835</c:v>
                </c:pt>
                <c:pt idx="1743">
                  <c:v>45838</c:v>
                </c:pt>
                <c:pt idx="1744">
                  <c:v>45839</c:v>
                </c:pt>
                <c:pt idx="1745">
                  <c:v>45840</c:v>
                </c:pt>
                <c:pt idx="1746">
                  <c:v>45841</c:v>
                </c:pt>
                <c:pt idx="1747">
                  <c:v>45842</c:v>
                </c:pt>
                <c:pt idx="1748">
                  <c:v>45845</c:v>
                </c:pt>
                <c:pt idx="1749">
                  <c:v>45846</c:v>
                </c:pt>
                <c:pt idx="1750">
                  <c:v>45847</c:v>
                </c:pt>
                <c:pt idx="1751">
                  <c:v>45848</c:v>
                </c:pt>
                <c:pt idx="1752">
                  <c:v>45849</c:v>
                </c:pt>
                <c:pt idx="1753">
                  <c:v>45852</c:v>
                </c:pt>
                <c:pt idx="1754">
                  <c:v>45853</c:v>
                </c:pt>
                <c:pt idx="1755">
                  <c:v>45854</c:v>
                </c:pt>
                <c:pt idx="1756">
                  <c:v>45855</c:v>
                </c:pt>
                <c:pt idx="1757">
                  <c:v>45856</c:v>
                </c:pt>
                <c:pt idx="1758">
                  <c:v>45859</c:v>
                </c:pt>
                <c:pt idx="1759">
                  <c:v>45860</c:v>
                </c:pt>
                <c:pt idx="1760">
                  <c:v>45861</c:v>
                </c:pt>
                <c:pt idx="1761">
                  <c:v>45862</c:v>
                </c:pt>
                <c:pt idx="1762">
                  <c:v>45863</c:v>
                </c:pt>
                <c:pt idx="1763">
                  <c:v>45866</c:v>
                </c:pt>
                <c:pt idx="1764">
                  <c:v>45867</c:v>
                </c:pt>
                <c:pt idx="1765">
                  <c:v>45868</c:v>
                </c:pt>
                <c:pt idx="1766">
                  <c:v>45869</c:v>
                </c:pt>
                <c:pt idx="1767">
                  <c:v>45870</c:v>
                </c:pt>
                <c:pt idx="1768">
                  <c:v>45873</c:v>
                </c:pt>
                <c:pt idx="1769">
                  <c:v>45874</c:v>
                </c:pt>
                <c:pt idx="1770">
                  <c:v>45875</c:v>
                </c:pt>
                <c:pt idx="1771">
                  <c:v>45876</c:v>
                </c:pt>
                <c:pt idx="1772">
                  <c:v>45877</c:v>
                </c:pt>
                <c:pt idx="1773">
                  <c:v>45880</c:v>
                </c:pt>
                <c:pt idx="1774">
                  <c:v>45881</c:v>
                </c:pt>
                <c:pt idx="1775">
                  <c:v>45882</c:v>
                </c:pt>
                <c:pt idx="1776">
                  <c:v>45883</c:v>
                </c:pt>
                <c:pt idx="1777">
                  <c:v>45887</c:v>
                </c:pt>
                <c:pt idx="1778">
                  <c:v>45888</c:v>
                </c:pt>
                <c:pt idx="1779">
                  <c:v>45889</c:v>
                </c:pt>
                <c:pt idx="1780">
                  <c:v>45890</c:v>
                </c:pt>
                <c:pt idx="1781">
                  <c:v>45891</c:v>
                </c:pt>
                <c:pt idx="1782">
                  <c:v>45894</c:v>
                </c:pt>
                <c:pt idx="1783">
                  <c:v>45895</c:v>
                </c:pt>
                <c:pt idx="1784">
                  <c:v>45897</c:v>
                </c:pt>
                <c:pt idx="1785">
                  <c:v>45898</c:v>
                </c:pt>
                <c:pt idx="1786">
                  <c:v>45901</c:v>
                </c:pt>
                <c:pt idx="1787">
                  <c:v>45902</c:v>
                </c:pt>
                <c:pt idx="1788">
                  <c:v>45903</c:v>
                </c:pt>
                <c:pt idx="1789">
                  <c:v>45904</c:v>
                </c:pt>
                <c:pt idx="1790">
                  <c:v>45905</c:v>
                </c:pt>
                <c:pt idx="1791">
                  <c:v>45908</c:v>
                </c:pt>
                <c:pt idx="1792">
                  <c:v>45909</c:v>
                </c:pt>
                <c:pt idx="1793">
                  <c:v>45910</c:v>
                </c:pt>
                <c:pt idx="1794">
                  <c:v>45911</c:v>
                </c:pt>
                <c:pt idx="1795">
                  <c:v>45912</c:v>
                </c:pt>
                <c:pt idx="1796">
                  <c:v>45915</c:v>
                </c:pt>
                <c:pt idx="1797">
                  <c:v>45916</c:v>
                </c:pt>
                <c:pt idx="1798">
                  <c:v>45917</c:v>
                </c:pt>
                <c:pt idx="1799">
                  <c:v>45918</c:v>
                </c:pt>
                <c:pt idx="1800">
                  <c:v>45919</c:v>
                </c:pt>
                <c:pt idx="1801">
                  <c:v>45922</c:v>
                </c:pt>
                <c:pt idx="1802">
                  <c:v>45923</c:v>
                </c:pt>
                <c:pt idx="1803">
                  <c:v>45924</c:v>
                </c:pt>
                <c:pt idx="1804">
                  <c:v>45925</c:v>
                </c:pt>
                <c:pt idx="1805">
                  <c:v>45926</c:v>
                </c:pt>
                <c:pt idx="1806">
                  <c:v>45929</c:v>
                </c:pt>
                <c:pt idx="1807">
                  <c:v>45930</c:v>
                </c:pt>
                <c:pt idx="1808">
                  <c:v>45931</c:v>
                </c:pt>
                <c:pt idx="1809">
                  <c:v>45933</c:v>
                </c:pt>
                <c:pt idx="1810">
                  <c:v>45936</c:v>
                </c:pt>
                <c:pt idx="1811">
                  <c:v>45937</c:v>
                </c:pt>
                <c:pt idx="1812">
                  <c:v>45938</c:v>
                </c:pt>
                <c:pt idx="1813">
                  <c:v>45939</c:v>
                </c:pt>
                <c:pt idx="1814">
                  <c:v>45940</c:v>
                </c:pt>
                <c:pt idx="1815">
                  <c:v>45943</c:v>
                </c:pt>
                <c:pt idx="1816">
                  <c:v>45944</c:v>
                </c:pt>
                <c:pt idx="1817">
                  <c:v>45945</c:v>
                </c:pt>
                <c:pt idx="1818">
                  <c:v>45946</c:v>
                </c:pt>
                <c:pt idx="1819">
                  <c:v>45947</c:v>
                </c:pt>
                <c:pt idx="1820">
                  <c:v>45950</c:v>
                </c:pt>
                <c:pt idx="1821">
                  <c:v>45951</c:v>
                </c:pt>
                <c:pt idx="1822">
                  <c:v>45953</c:v>
                </c:pt>
                <c:pt idx="1823">
                  <c:v>45954</c:v>
                </c:pt>
                <c:pt idx="1824">
                  <c:v>45957</c:v>
                </c:pt>
                <c:pt idx="1825">
                  <c:v>45958</c:v>
                </c:pt>
                <c:pt idx="1826">
                  <c:v>45959</c:v>
                </c:pt>
                <c:pt idx="1827">
                  <c:v>45960</c:v>
                </c:pt>
                <c:pt idx="1828">
                  <c:v>45961</c:v>
                </c:pt>
                <c:pt idx="1829">
                  <c:v>45964</c:v>
                </c:pt>
                <c:pt idx="1830">
                  <c:v>45965</c:v>
                </c:pt>
                <c:pt idx="1831">
                  <c:v>45967</c:v>
                </c:pt>
                <c:pt idx="1832">
                  <c:v>45968</c:v>
                </c:pt>
                <c:pt idx="1833">
                  <c:v>45971</c:v>
                </c:pt>
                <c:pt idx="1834">
                  <c:v>45972</c:v>
                </c:pt>
                <c:pt idx="1835">
                  <c:v>45973</c:v>
                </c:pt>
                <c:pt idx="1836">
                  <c:v>45974</c:v>
                </c:pt>
                <c:pt idx="1837">
                  <c:v>45975</c:v>
                </c:pt>
                <c:pt idx="1838">
                  <c:v>45978</c:v>
                </c:pt>
                <c:pt idx="1839">
                  <c:v>45979</c:v>
                </c:pt>
                <c:pt idx="1840">
                  <c:v>45980</c:v>
                </c:pt>
                <c:pt idx="1841">
                  <c:v>45981</c:v>
                </c:pt>
                <c:pt idx="1842">
                  <c:v>45982</c:v>
                </c:pt>
                <c:pt idx="1843">
                  <c:v>45985</c:v>
                </c:pt>
                <c:pt idx="1844">
                  <c:v>45986</c:v>
                </c:pt>
                <c:pt idx="1845">
                  <c:v>45987</c:v>
                </c:pt>
                <c:pt idx="1846">
                  <c:v>45988</c:v>
                </c:pt>
                <c:pt idx="1847">
                  <c:v>45989</c:v>
                </c:pt>
                <c:pt idx="1848">
                  <c:v>45992</c:v>
                </c:pt>
                <c:pt idx="1849">
                  <c:v>45993</c:v>
                </c:pt>
                <c:pt idx="1850">
                  <c:v>45994</c:v>
                </c:pt>
                <c:pt idx="1851">
                  <c:v>45995</c:v>
                </c:pt>
                <c:pt idx="1852">
                  <c:v>45996</c:v>
                </c:pt>
                <c:pt idx="1853">
                  <c:v>45999</c:v>
                </c:pt>
                <c:pt idx="1854">
                  <c:v>46000</c:v>
                </c:pt>
                <c:pt idx="1855">
                  <c:v>46001</c:v>
                </c:pt>
                <c:pt idx="1856">
                  <c:v>46002</c:v>
                </c:pt>
                <c:pt idx="1857">
                  <c:v>46003</c:v>
                </c:pt>
                <c:pt idx="1858">
                  <c:v>46006</c:v>
                </c:pt>
                <c:pt idx="1859">
                  <c:v>46007</c:v>
                </c:pt>
                <c:pt idx="1860">
                  <c:v>46008</c:v>
                </c:pt>
                <c:pt idx="1861">
                  <c:v>46009</c:v>
                </c:pt>
                <c:pt idx="1862">
                  <c:v>46010</c:v>
                </c:pt>
                <c:pt idx="1863">
                  <c:v>46013</c:v>
                </c:pt>
                <c:pt idx="1864">
                  <c:v>46014</c:v>
                </c:pt>
                <c:pt idx="1865">
                  <c:v>46015</c:v>
                </c:pt>
                <c:pt idx="1866">
                  <c:v>46017</c:v>
                </c:pt>
                <c:pt idx="1867">
                  <c:v>46020</c:v>
                </c:pt>
                <c:pt idx="1868">
                  <c:v>46021</c:v>
                </c:pt>
                <c:pt idx="1869">
                  <c:v>46022</c:v>
                </c:pt>
                <c:pt idx="1870">
                  <c:v>46023</c:v>
                </c:pt>
                <c:pt idx="1871">
                  <c:v>46024</c:v>
                </c:pt>
                <c:pt idx="1872">
                  <c:v>46027</c:v>
                </c:pt>
                <c:pt idx="1873">
                  <c:v>46028</c:v>
                </c:pt>
                <c:pt idx="1874">
                  <c:v>46029</c:v>
                </c:pt>
                <c:pt idx="1875">
                  <c:v>46030</c:v>
                </c:pt>
                <c:pt idx="1876">
                  <c:v>46031</c:v>
                </c:pt>
                <c:pt idx="1877">
                  <c:v>46034</c:v>
                </c:pt>
                <c:pt idx="1878">
                  <c:v>46035</c:v>
                </c:pt>
                <c:pt idx="1879">
                  <c:v>46036</c:v>
                </c:pt>
                <c:pt idx="1880">
                  <c:v>46037</c:v>
                </c:pt>
                <c:pt idx="1881">
                  <c:v>46038</c:v>
                </c:pt>
                <c:pt idx="1882">
                  <c:v>46041</c:v>
                </c:pt>
                <c:pt idx="1883">
                  <c:v>46042</c:v>
                </c:pt>
                <c:pt idx="1884">
                  <c:v>46043</c:v>
                </c:pt>
                <c:pt idx="1885">
                  <c:v>46044</c:v>
                </c:pt>
                <c:pt idx="1886">
                  <c:v>46045</c:v>
                </c:pt>
                <c:pt idx="1887">
                  <c:v>46049</c:v>
                </c:pt>
                <c:pt idx="1888">
                  <c:v>46050</c:v>
                </c:pt>
                <c:pt idx="1889">
                  <c:v>46051</c:v>
                </c:pt>
                <c:pt idx="1890">
                  <c:v>46052</c:v>
                </c:pt>
                <c:pt idx="1891">
                  <c:v>46055</c:v>
                </c:pt>
                <c:pt idx="1892">
                  <c:v>46056</c:v>
                </c:pt>
                <c:pt idx="1893">
                  <c:v>46057</c:v>
                </c:pt>
                <c:pt idx="1894">
                  <c:v>46058</c:v>
                </c:pt>
                <c:pt idx="1895">
                  <c:v>46059</c:v>
                </c:pt>
                <c:pt idx="1896">
                  <c:v>46062</c:v>
                </c:pt>
                <c:pt idx="1897">
                  <c:v>46063</c:v>
                </c:pt>
                <c:pt idx="1898">
                  <c:v>46064</c:v>
                </c:pt>
                <c:pt idx="1899">
                  <c:v>46065</c:v>
                </c:pt>
                <c:pt idx="1900">
                  <c:v>46066</c:v>
                </c:pt>
                <c:pt idx="1901">
                  <c:v>46069</c:v>
                </c:pt>
                <c:pt idx="1902">
                  <c:v>46070</c:v>
                </c:pt>
                <c:pt idx="1903">
                  <c:v>46071</c:v>
                </c:pt>
                <c:pt idx="1904">
                  <c:v>46072</c:v>
                </c:pt>
                <c:pt idx="1905">
                  <c:v>46073</c:v>
                </c:pt>
                <c:pt idx="1906">
                  <c:v>46076</c:v>
                </c:pt>
                <c:pt idx="1907">
                  <c:v>46077</c:v>
                </c:pt>
                <c:pt idx="1908">
                  <c:v>46078</c:v>
                </c:pt>
                <c:pt idx="1909">
                  <c:v>46079</c:v>
                </c:pt>
                <c:pt idx="1910">
                  <c:v>46080</c:v>
                </c:pt>
                <c:pt idx="1911">
                  <c:v>46083</c:v>
                </c:pt>
                <c:pt idx="1912">
                  <c:v>46085</c:v>
                </c:pt>
                <c:pt idx="1913">
                  <c:v>46086</c:v>
                </c:pt>
                <c:pt idx="1914">
                  <c:v>46087</c:v>
                </c:pt>
                <c:pt idx="1915">
                  <c:v>46090</c:v>
                </c:pt>
                <c:pt idx="1916">
                  <c:v>46091</c:v>
                </c:pt>
                <c:pt idx="1917">
                  <c:v>46092</c:v>
                </c:pt>
                <c:pt idx="1918">
                  <c:v>46093</c:v>
                </c:pt>
                <c:pt idx="1919">
                  <c:v>46094</c:v>
                </c:pt>
                <c:pt idx="1920">
                  <c:v>46097</c:v>
                </c:pt>
                <c:pt idx="1921">
                  <c:v>46098</c:v>
                </c:pt>
                <c:pt idx="1922">
                  <c:v>46099</c:v>
                </c:pt>
                <c:pt idx="1923">
                  <c:v>46100</c:v>
                </c:pt>
                <c:pt idx="1924">
                  <c:v>46101</c:v>
                </c:pt>
                <c:pt idx="1925">
                  <c:v>46104</c:v>
                </c:pt>
                <c:pt idx="1926">
                  <c:v>46105</c:v>
                </c:pt>
                <c:pt idx="1927">
                  <c:v>46106</c:v>
                </c:pt>
                <c:pt idx="1928">
                  <c:v>46108</c:v>
                </c:pt>
                <c:pt idx="1929">
                  <c:v>46111</c:v>
                </c:pt>
                <c:pt idx="1930">
                  <c:v>46113</c:v>
                </c:pt>
                <c:pt idx="1931">
                  <c:v>46114</c:v>
                </c:pt>
                <c:pt idx="1932">
                  <c:v>46118</c:v>
                </c:pt>
                <c:pt idx="1933">
                  <c:v>46119</c:v>
                </c:pt>
                <c:pt idx="1934">
                  <c:v>46120</c:v>
                </c:pt>
                <c:pt idx="1935">
                  <c:v>46121</c:v>
                </c:pt>
                <c:pt idx="1936">
                  <c:v>46122</c:v>
                </c:pt>
                <c:pt idx="1937">
                  <c:v>46125</c:v>
                </c:pt>
                <c:pt idx="1938">
                  <c:v>46127</c:v>
                </c:pt>
                <c:pt idx="1939">
                  <c:v>46128</c:v>
                </c:pt>
                <c:pt idx="1940">
                  <c:v>46129</c:v>
                </c:pt>
                <c:pt idx="1941">
                  <c:v>46132</c:v>
                </c:pt>
                <c:pt idx="1942">
                  <c:v>46133</c:v>
                </c:pt>
                <c:pt idx="1943">
                  <c:v>46134</c:v>
                </c:pt>
                <c:pt idx="1944">
                  <c:v>46135</c:v>
                </c:pt>
                <c:pt idx="1945">
                  <c:v>46136</c:v>
                </c:pt>
                <c:pt idx="1946">
                  <c:v>46139</c:v>
                </c:pt>
                <c:pt idx="1947">
                  <c:v>46140</c:v>
                </c:pt>
                <c:pt idx="1948">
                  <c:v>46141</c:v>
                </c:pt>
                <c:pt idx="1949">
                  <c:v>46142</c:v>
                </c:pt>
                <c:pt idx="1950">
                  <c:v>46143</c:v>
                </c:pt>
                <c:pt idx="1951">
                  <c:v>46146</c:v>
                </c:pt>
                <c:pt idx="1952">
                  <c:v>46147</c:v>
                </c:pt>
                <c:pt idx="1953">
                  <c:v>46148</c:v>
                </c:pt>
                <c:pt idx="1954">
                  <c:v>46149</c:v>
                </c:pt>
                <c:pt idx="1955">
                  <c:v>46150</c:v>
                </c:pt>
                <c:pt idx="1956">
                  <c:v>46153</c:v>
                </c:pt>
                <c:pt idx="1957">
                  <c:v>46154</c:v>
                </c:pt>
                <c:pt idx="1958">
                  <c:v>46155</c:v>
                </c:pt>
                <c:pt idx="1959">
                  <c:v>46156</c:v>
                </c:pt>
                <c:pt idx="1960">
                  <c:v>46157</c:v>
                </c:pt>
                <c:pt idx="1961">
                  <c:v>46160</c:v>
                </c:pt>
                <c:pt idx="1962">
                  <c:v>46161</c:v>
                </c:pt>
                <c:pt idx="1963">
                  <c:v>46162</c:v>
                </c:pt>
                <c:pt idx="1964">
                  <c:v>46163</c:v>
                </c:pt>
                <c:pt idx="1965">
                  <c:v>46164</c:v>
                </c:pt>
                <c:pt idx="1966">
                  <c:v>46167</c:v>
                </c:pt>
                <c:pt idx="1967">
                  <c:v>46168</c:v>
                </c:pt>
                <c:pt idx="1968">
                  <c:v>46169</c:v>
                </c:pt>
                <c:pt idx="1969">
                  <c:v>46170</c:v>
                </c:pt>
                <c:pt idx="1970">
                  <c:v>46171</c:v>
                </c:pt>
                <c:pt idx="1971">
                  <c:v>46174</c:v>
                </c:pt>
                <c:pt idx="1972">
                  <c:v>46175</c:v>
                </c:pt>
                <c:pt idx="1973">
                  <c:v>46176</c:v>
                </c:pt>
                <c:pt idx="1974">
                  <c:v>46177</c:v>
                </c:pt>
                <c:pt idx="1975">
                  <c:v>46178</c:v>
                </c:pt>
                <c:pt idx="1976">
                  <c:v>46181</c:v>
                </c:pt>
                <c:pt idx="1977">
                  <c:v>46182</c:v>
                </c:pt>
                <c:pt idx="1978">
                  <c:v>46183</c:v>
                </c:pt>
                <c:pt idx="1979">
                  <c:v>46184</c:v>
                </c:pt>
                <c:pt idx="1980">
                  <c:v>46185</c:v>
                </c:pt>
                <c:pt idx="1981">
                  <c:v>46188</c:v>
                </c:pt>
                <c:pt idx="1982">
                  <c:v>46189</c:v>
                </c:pt>
                <c:pt idx="1983">
                  <c:v>46190</c:v>
                </c:pt>
                <c:pt idx="1984">
                  <c:v>46191</c:v>
                </c:pt>
                <c:pt idx="1985">
                  <c:v>46192</c:v>
                </c:pt>
                <c:pt idx="1986">
                  <c:v>46195</c:v>
                </c:pt>
                <c:pt idx="1987">
                  <c:v>46196</c:v>
                </c:pt>
                <c:pt idx="1988">
                  <c:v>46197</c:v>
                </c:pt>
                <c:pt idx="1989">
                  <c:v>46198</c:v>
                </c:pt>
                <c:pt idx="1990">
                  <c:v>46199</c:v>
                </c:pt>
                <c:pt idx="1991">
                  <c:v>46202</c:v>
                </c:pt>
                <c:pt idx="1992">
                  <c:v>46203</c:v>
                </c:pt>
                <c:pt idx="1993">
                  <c:v>46204</c:v>
                </c:pt>
                <c:pt idx="1994">
                  <c:v>46205</c:v>
                </c:pt>
                <c:pt idx="1995">
                  <c:v>46206</c:v>
                </c:pt>
                <c:pt idx="1996">
                  <c:v>45476</c:v>
                </c:pt>
                <c:pt idx="1997">
                  <c:v>45477</c:v>
                </c:pt>
                <c:pt idx="1998">
                  <c:v>45478</c:v>
                </c:pt>
                <c:pt idx="1999">
                  <c:v>45481</c:v>
                </c:pt>
                <c:pt idx="2000">
                  <c:v>45482</c:v>
                </c:pt>
                <c:pt idx="2001">
                  <c:v>45483</c:v>
                </c:pt>
                <c:pt idx="2002">
                  <c:v>45484</c:v>
                </c:pt>
                <c:pt idx="2003">
                  <c:v>45485</c:v>
                </c:pt>
                <c:pt idx="2004">
                  <c:v>45488</c:v>
                </c:pt>
                <c:pt idx="2005">
                  <c:v>45489</c:v>
                </c:pt>
                <c:pt idx="2006">
                  <c:v>45491</c:v>
                </c:pt>
                <c:pt idx="2007">
                  <c:v>45492</c:v>
                </c:pt>
                <c:pt idx="2008">
                  <c:v>45495</c:v>
                </c:pt>
                <c:pt idx="2009">
                  <c:v>45496</c:v>
                </c:pt>
                <c:pt idx="2010">
                  <c:v>45497</c:v>
                </c:pt>
                <c:pt idx="2011">
                  <c:v>45498</c:v>
                </c:pt>
                <c:pt idx="2012">
                  <c:v>45499</c:v>
                </c:pt>
                <c:pt idx="2013">
                  <c:v>45502</c:v>
                </c:pt>
                <c:pt idx="2014">
                  <c:v>45503</c:v>
                </c:pt>
                <c:pt idx="2015">
                  <c:v>45504</c:v>
                </c:pt>
                <c:pt idx="2016">
                  <c:v>45505</c:v>
                </c:pt>
                <c:pt idx="2017">
                  <c:v>45506</c:v>
                </c:pt>
                <c:pt idx="2018">
                  <c:v>45509</c:v>
                </c:pt>
                <c:pt idx="2019">
                  <c:v>45510</c:v>
                </c:pt>
                <c:pt idx="2020">
                  <c:v>45511</c:v>
                </c:pt>
                <c:pt idx="2021">
                  <c:v>45512</c:v>
                </c:pt>
                <c:pt idx="2022">
                  <c:v>45513</c:v>
                </c:pt>
                <c:pt idx="2023">
                  <c:v>45516</c:v>
                </c:pt>
                <c:pt idx="2024">
                  <c:v>45517</c:v>
                </c:pt>
                <c:pt idx="2025">
                  <c:v>45518</c:v>
                </c:pt>
                <c:pt idx="2026">
                  <c:v>45520</c:v>
                </c:pt>
                <c:pt idx="2027">
                  <c:v>45523</c:v>
                </c:pt>
                <c:pt idx="2028">
                  <c:v>45524</c:v>
                </c:pt>
                <c:pt idx="2029">
                  <c:v>45525</c:v>
                </c:pt>
                <c:pt idx="2030">
                  <c:v>45526</c:v>
                </c:pt>
                <c:pt idx="2031">
                  <c:v>45527</c:v>
                </c:pt>
                <c:pt idx="2032">
                  <c:v>45530</c:v>
                </c:pt>
                <c:pt idx="2033">
                  <c:v>45531</c:v>
                </c:pt>
                <c:pt idx="2034">
                  <c:v>45532</c:v>
                </c:pt>
                <c:pt idx="2035">
                  <c:v>45533</c:v>
                </c:pt>
                <c:pt idx="2036">
                  <c:v>45534</c:v>
                </c:pt>
                <c:pt idx="2037">
                  <c:v>45537</c:v>
                </c:pt>
                <c:pt idx="2038">
                  <c:v>45538</c:v>
                </c:pt>
                <c:pt idx="2039">
                  <c:v>45539</c:v>
                </c:pt>
                <c:pt idx="2040">
                  <c:v>45540</c:v>
                </c:pt>
                <c:pt idx="2041">
                  <c:v>45541</c:v>
                </c:pt>
                <c:pt idx="2042">
                  <c:v>45544</c:v>
                </c:pt>
                <c:pt idx="2043">
                  <c:v>45545</c:v>
                </c:pt>
                <c:pt idx="2044">
                  <c:v>45546</c:v>
                </c:pt>
                <c:pt idx="2045">
                  <c:v>45547</c:v>
                </c:pt>
                <c:pt idx="2046">
                  <c:v>45548</c:v>
                </c:pt>
                <c:pt idx="2047">
                  <c:v>45551</c:v>
                </c:pt>
                <c:pt idx="2048">
                  <c:v>45552</c:v>
                </c:pt>
                <c:pt idx="2049">
                  <c:v>45553</c:v>
                </c:pt>
                <c:pt idx="2050">
                  <c:v>45554</c:v>
                </c:pt>
                <c:pt idx="2051">
                  <c:v>45555</c:v>
                </c:pt>
                <c:pt idx="2052">
                  <c:v>45558</c:v>
                </c:pt>
                <c:pt idx="2053">
                  <c:v>45559</c:v>
                </c:pt>
                <c:pt idx="2054">
                  <c:v>45560</c:v>
                </c:pt>
                <c:pt idx="2055">
                  <c:v>45561</c:v>
                </c:pt>
                <c:pt idx="2056">
                  <c:v>45562</c:v>
                </c:pt>
                <c:pt idx="2057">
                  <c:v>45565</c:v>
                </c:pt>
                <c:pt idx="2058">
                  <c:v>45566</c:v>
                </c:pt>
                <c:pt idx="2059">
                  <c:v>45568</c:v>
                </c:pt>
                <c:pt idx="2060">
                  <c:v>45569</c:v>
                </c:pt>
                <c:pt idx="2061">
                  <c:v>45572</c:v>
                </c:pt>
                <c:pt idx="2062">
                  <c:v>45573</c:v>
                </c:pt>
                <c:pt idx="2063">
                  <c:v>45574</c:v>
                </c:pt>
                <c:pt idx="2064">
                  <c:v>45575</c:v>
                </c:pt>
                <c:pt idx="2065">
                  <c:v>45576</c:v>
                </c:pt>
                <c:pt idx="2066">
                  <c:v>45579</c:v>
                </c:pt>
                <c:pt idx="2067">
                  <c:v>45580</c:v>
                </c:pt>
                <c:pt idx="2068">
                  <c:v>45581</c:v>
                </c:pt>
                <c:pt idx="2069">
                  <c:v>45582</c:v>
                </c:pt>
                <c:pt idx="2070">
                  <c:v>45583</c:v>
                </c:pt>
                <c:pt idx="2071">
                  <c:v>45586</c:v>
                </c:pt>
                <c:pt idx="2072">
                  <c:v>45587</c:v>
                </c:pt>
                <c:pt idx="2073">
                  <c:v>45588</c:v>
                </c:pt>
                <c:pt idx="2074">
                  <c:v>45589</c:v>
                </c:pt>
                <c:pt idx="2075">
                  <c:v>45590</c:v>
                </c:pt>
                <c:pt idx="2076">
                  <c:v>45593</c:v>
                </c:pt>
                <c:pt idx="2077">
                  <c:v>45594</c:v>
                </c:pt>
                <c:pt idx="2078">
                  <c:v>45595</c:v>
                </c:pt>
                <c:pt idx="2079">
                  <c:v>45596</c:v>
                </c:pt>
                <c:pt idx="2080">
                  <c:v>45597</c:v>
                </c:pt>
                <c:pt idx="2081">
                  <c:v>45600</c:v>
                </c:pt>
                <c:pt idx="2082">
                  <c:v>45601</c:v>
                </c:pt>
                <c:pt idx="2083">
                  <c:v>45602</c:v>
                </c:pt>
                <c:pt idx="2084">
                  <c:v>45603</c:v>
                </c:pt>
                <c:pt idx="2085">
                  <c:v>45604</c:v>
                </c:pt>
                <c:pt idx="2086">
                  <c:v>45607</c:v>
                </c:pt>
                <c:pt idx="2087">
                  <c:v>45608</c:v>
                </c:pt>
                <c:pt idx="2088">
                  <c:v>45609</c:v>
                </c:pt>
                <c:pt idx="2089">
                  <c:v>45610</c:v>
                </c:pt>
                <c:pt idx="2090">
                  <c:v>45614</c:v>
                </c:pt>
                <c:pt idx="2091">
                  <c:v>45615</c:v>
                </c:pt>
                <c:pt idx="2092">
                  <c:v>45617</c:v>
                </c:pt>
                <c:pt idx="2093">
                  <c:v>45618</c:v>
                </c:pt>
                <c:pt idx="2094">
                  <c:v>45621</c:v>
                </c:pt>
                <c:pt idx="2095">
                  <c:v>45622</c:v>
                </c:pt>
                <c:pt idx="2096">
                  <c:v>45623</c:v>
                </c:pt>
                <c:pt idx="2097">
                  <c:v>45624</c:v>
                </c:pt>
                <c:pt idx="2098">
                  <c:v>45625</c:v>
                </c:pt>
                <c:pt idx="2099">
                  <c:v>45628</c:v>
                </c:pt>
                <c:pt idx="2100">
                  <c:v>45629</c:v>
                </c:pt>
                <c:pt idx="2101">
                  <c:v>45630</c:v>
                </c:pt>
                <c:pt idx="2102">
                  <c:v>45631</c:v>
                </c:pt>
                <c:pt idx="2103">
                  <c:v>45632</c:v>
                </c:pt>
                <c:pt idx="2104">
                  <c:v>45635</c:v>
                </c:pt>
                <c:pt idx="2105">
                  <c:v>45636</c:v>
                </c:pt>
                <c:pt idx="2106">
                  <c:v>45637</c:v>
                </c:pt>
                <c:pt idx="2107">
                  <c:v>45638</c:v>
                </c:pt>
                <c:pt idx="2108">
                  <c:v>45639</c:v>
                </c:pt>
                <c:pt idx="2109">
                  <c:v>45642</c:v>
                </c:pt>
                <c:pt idx="2110">
                  <c:v>45643</c:v>
                </c:pt>
                <c:pt idx="2111">
                  <c:v>45644</c:v>
                </c:pt>
                <c:pt idx="2112">
                  <c:v>45645</c:v>
                </c:pt>
                <c:pt idx="2113">
                  <c:v>45646</c:v>
                </c:pt>
                <c:pt idx="2114">
                  <c:v>45649</c:v>
                </c:pt>
                <c:pt idx="2115">
                  <c:v>45650</c:v>
                </c:pt>
                <c:pt idx="2116">
                  <c:v>45652</c:v>
                </c:pt>
                <c:pt idx="2117">
                  <c:v>45653</c:v>
                </c:pt>
                <c:pt idx="2118">
                  <c:v>45656</c:v>
                </c:pt>
                <c:pt idx="2119">
                  <c:v>45657</c:v>
                </c:pt>
                <c:pt idx="2120">
                  <c:v>45658</c:v>
                </c:pt>
                <c:pt idx="2121">
                  <c:v>45659</c:v>
                </c:pt>
                <c:pt idx="2122">
                  <c:v>45660</c:v>
                </c:pt>
                <c:pt idx="2123">
                  <c:v>45663</c:v>
                </c:pt>
                <c:pt idx="2124">
                  <c:v>45664</c:v>
                </c:pt>
                <c:pt idx="2125">
                  <c:v>45665</c:v>
                </c:pt>
                <c:pt idx="2126">
                  <c:v>45666</c:v>
                </c:pt>
                <c:pt idx="2127">
                  <c:v>45667</c:v>
                </c:pt>
                <c:pt idx="2128">
                  <c:v>45670</c:v>
                </c:pt>
                <c:pt idx="2129">
                  <c:v>45671</c:v>
                </c:pt>
                <c:pt idx="2130">
                  <c:v>45672</c:v>
                </c:pt>
                <c:pt idx="2131">
                  <c:v>45673</c:v>
                </c:pt>
                <c:pt idx="2132">
                  <c:v>45674</c:v>
                </c:pt>
                <c:pt idx="2133">
                  <c:v>45677</c:v>
                </c:pt>
                <c:pt idx="2134">
                  <c:v>45678</c:v>
                </c:pt>
                <c:pt idx="2135">
                  <c:v>45679</c:v>
                </c:pt>
                <c:pt idx="2136">
                  <c:v>45680</c:v>
                </c:pt>
                <c:pt idx="2137">
                  <c:v>45681</c:v>
                </c:pt>
                <c:pt idx="2138">
                  <c:v>45684</c:v>
                </c:pt>
                <c:pt idx="2139">
                  <c:v>45685</c:v>
                </c:pt>
                <c:pt idx="2140">
                  <c:v>45686</c:v>
                </c:pt>
                <c:pt idx="2141">
                  <c:v>45687</c:v>
                </c:pt>
                <c:pt idx="2142">
                  <c:v>45688</c:v>
                </c:pt>
                <c:pt idx="2143">
                  <c:v>45689</c:v>
                </c:pt>
                <c:pt idx="2144">
                  <c:v>45691</c:v>
                </c:pt>
                <c:pt idx="2145">
                  <c:v>45692</c:v>
                </c:pt>
                <c:pt idx="2146">
                  <c:v>45693</c:v>
                </c:pt>
                <c:pt idx="2147">
                  <c:v>45694</c:v>
                </c:pt>
                <c:pt idx="2148">
                  <c:v>45695</c:v>
                </c:pt>
                <c:pt idx="2149">
                  <c:v>45698</c:v>
                </c:pt>
                <c:pt idx="2150">
                  <c:v>45699</c:v>
                </c:pt>
                <c:pt idx="2151">
                  <c:v>45700</c:v>
                </c:pt>
                <c:pt idx="2152">
                  <c:v>45701</c:v>
                </c:pt>
                <c:pt idx="2153">
                  <c:v>45702</c:v>
                </c:pt>
                <c:pt idx="2154">
                  <c:v>45705</c:v>
                </c:pt>
                <c:pt idx="2155">
                  <c:v>45706</c:v>
                </c:pt>
                <c:pt idx="2156">
                  <c:v>45707</c:v>
                </c:pt>
                <c:pt idx="2157">
                  <c:v>45708</c:v>
                </c:pt>
                <c:pt idx="2158">
                  <c:v>45709</c:v>
                </c:pt>
                <c:pt idx="2159">
                  <c:v>45712</c:v>
                </c:pt>
                <c:pt idx="2160">
                  <c:v>45713</c:v>
                </c:pt>
                <c:pt idx="2161">
                  <c:v>45715</c:v>
                </c:pt>
                <c:pt idx="2162">
                  <c:v>45716</c:v>
                </c:pt>
                <c:pt idx="2163">
                  <c:v>45719</c:v>
                </c:pt>
                <c:pt idx="2164">
                  <c:v>45720</c:v>
                </c:pt>
                <c:pt idx="2165">
                  <c:v>45721</c:v>
                </c:pt>
                <c:pt idx="2166">
                  <c:v>45722</c:v>
                </c:pt>
                <c:pt idx="2167">
                  <c:v>45723</c:v>
                </c:pt>
                <c:pt idx="2168">
                  <c:v>45726</c:v>
                </c:pt>
                <c:pt idx="2169">
                  <c:v>45727</c:v>
                </c:pt>
                <c:pt idx="2170">
                  <c:v>45728</c:v>
                </c:pt>
                <c:pt idx="2171">
                  <c:v>45729</c:v>
                </c:pt>
                <c:pt idx="2172">
                  <c:v>45733</c:v>
                </c:pt>
                <c:pt idx="2173">
                  <c:v>45734</c:v>
                </c:pt>
                <c:pt idx="2174">
                  <c:v>45735</c:v>
                </c:pt>
                <c:pt idx="2175">
                  <c:v>45736</c:v>
                </c:pt>
                <c:pt idx="2176">
                  <c:v>45737</c:v>
                </c:pt>
                <c:pt idx="2177">
                  <c:v>45740</c:v>
                </c:pt>
                <c:pt idx="2178">
                  <c:v>45741</c:v>
                </c:pt>
                <c:pt idx="2179">
                  <c:v>45742</c:v>
                </c:pt>
                <c:pt idx="2180">
                  <c:v>45743</c:v>
                </c:pt>
                <c:pt idx="2181">
                  <c:v>45744</c:v>
                </c:pt>
                <c:pt idx="2182">
                  <c:v>45748</c:v>
                </c:pt>
                <c:pt idx="2183">
                  <c:v>45749</c:v>
                </c:pt>
                <c:pt idx="2184">
                  <c:v>45750</c:v>
                </c:pt>
                <c:pt idx="2185">
                  <c:v>45751</c:v>
                </c:pt>
                <c:pt idx="2186">
                  <c:v>45754</c:v>
                </c:pt>
                <c:pt idx="2187">
                  <c:v>45755</c:v>
                </c:pt>
                <c:pt idx="2188">
                  <c:v>45756</c:v>
                </c:pt>
                <c:pt idx="2189">
                  <c:v>45758</c:v>
                </c:pt>
                <c:pt idx="2190">
                  <c:v>45762</c:v>
                </c:pt>
                <c:pt idx="2191">
                  <c:v>45763</c:v>
                </c:pt>
                <c:pt idx="2192">
                  <c:v>45764</c:v>
                </c:pt>
                <c:pt idx="2193">
                  <c:v>45768</c:v>
                </c:pt>
                <c:pt idx="2194">
                  <c:v>45769</c:v>
                </c:pt>
                <c:pt idx="2195">
                  <c:v>45770</c:v>
                </c:pt>
                <c:pt idx="2196">
                  <c:v>45771</c:v>
                </c:pt>
                <c:pt idx="2197">
                  <c:v>45772</c:v>
                </c:pt>
                <c:pt idx="2198">
                  <c:v>45775</c:v>
                </c:pt>
                <c:pt idx="2199">
                  <c:v>45776</c:v>
                </c:pt>
                <c:pt idx="2200">
                  <c:v>45777</c:v>
                </c:pt>
                <c:pt idx="2201">
                  <c:v>45779</c:v>
                </c:pt>
                <c:pt idx="2202">
                  <c:v>45782</c:v>
                </c:pt>
                <c:pt idx="2203">
                  <c:v>45783</c:v>
                </c:pt>
                <c:pt idx="2204">
                  <c:v>45784</c:v>
                </c:pt>
                <c:pt idx="2205">
                  <c:v>45785</c:v>
                </c:pt>
                <c:pt idx="2206">
                  <c:v>45786</c:v>
                </c:pt>
                <c:pt idx="2207">
                  <c:v>45789</c:v>
                </c:pt>
                <c:pt idx="2208">
                  <c:v>45790</c:v>
                </c:pt>
                <c:pt idx="2209">
                  <c:v>45791</c:v>
                </c:pt>
                <c:pt idx="2210">
                  <c:v>45792</c:v>
                </c:pt>
                <c:pt idx="2211">
                  <c:v>45793</c:v>
                </c:pt>
                <c:pt idx="2212">
                  <c:v>45796</c:v>
                </c:pt>
                <c:pt idx="2213">
                  <c:v>45797</c:v>
                </c:pt>
                <c:pt idx="2214">
                  <c:v>45798</c:v>
                </c:pt>
                <c:pt idx="2215">
                  <c:v>45799</c:v>
                </c:pt>
                <c:pt idx="2216">
                  <c:v>45800</c:v>
                </c:pt>
                <c:pt idx="2217">
                  <c:v>45803</c:v>
                </c:pt>
                <c:pt idx="2218">
                  <c:v>45804</c:v>
                </c:pt>
                <c:pt idx="2219">
                  <c:v>45805</c:v>
                </c:pt>
                <c:pt idx="2220">
                  <c:v>45806</c:v>
                </c:pt>
                <c:pt idx="2221">
                  <c:v>45807</c:v>
                </c:pt>
                <c:pt idx="2222">
                  <c:v>45810</c:v>
                </c:pt>
                <c:pt idx="2223">
                  <c:v>45811</c:v>
                </c:pt>
                <c:pt idx="2224">
                  <c:v>45812</c:v>
                </c:pt>
                <c:pt idx="2225">
                  <c:v>45813</c:v>
                </c:pt>
                <c:pt idx="2226">
                  <c:v>45814</c:v>
                </c:pt>
                <c:pt idx="2227">
                  <c:v>45817</c:v>
                </c:pt>
                <c:pt idx="2228">
                  <c:v>45818</c:v>
                </c:pt>
                <c:pt idx="2229">
                  <c:v>45819</c:v>
                </c:pt>
                <c:pt idx="2230">
                  <c:v>45820</c:v>
                </c:pt>
                <c:pt idx="2231">
                  <c:v>45821</c:v>
                </c:pt>
                <c:pt idx="2232">
                  <c:v>45824</c:v>
                </c:pt>
                <c:pt idx="2233">
                  <c:v>45825</c:v>
                </c:pt>
                <c:pt idx="2234">
                  <c:v>45826</c:v>
                </c:pt>
                <c:pt idx="2235">
                  <c:v>45827</c:v>
                </c:pt>
                <c:pt idx="2236">
                  <c:v>45828</c:v>
                </c:pt>
                <c:pt idx="2237">
                  <c:v>45831</c:v>
                </c:pt>
                <c:pt idx="2238">
                  <c:v>45832</c:v>
                </c:pt>
                <c:pt idx="2239">
                  <c:v>45833</c:v>
                </c:pt>
                <c:pt idx="2240">
                  <c:v>45834</c:v>
                </c:pt>
                <c:pt idx="2241">
                  <c:v>45835</c:v>
                </c:pt>
                <c:pt idx="2242">
                  <c:v>45838</c:v>
                </c:pt>
                <c:pt idx="2243">
                  <c:v>45839</c:v>
                </c:pt>
                <c:pt idx="2244">
                  <c:v>45840</c:v>
                </c:pt>
                <c:pt idx="2245">
                  <c:v>45841</c:v>
                </c:pt>
                <c:pt idx="2246">
                  <c:v>45842</c:v>
                </c:pt>
                <c:pt idx="2247">
                  <c:v>45845</c:v>
                </c:pt>
                <c:pt idx="2248">
                  <c:v>45846</c:v>
                </c:pt>
                <c:pt idx="2249">
                  <c:v>45847</c:v>
                </c:pt>
                <c:pt idx="2250">
                  <c:v>45848</c:v>
                </c:pt>
                <c:pt idx="2251">
                  <c:v>45849</c:v>
                </c:pt>
                <c:pt idx="2252">
                  <c:v>45852</c:v>
                </c:pt>
                <c:pt idx="2253">
                  <c:v>45853</c:v>
                </c:pt>
                <c:pt idx="2254">
                  <c:v>45854</c:v>
                </c:pt>
                <c:pt idx="2255">
                  <c:v>45855</c:v>
                </c:pt>
                <c:pt idx="2256">
                  <c:v>45856</c:v>
                </c:pt>
                <c:pt idx="2257">
                  <c:v>45859</c:v>
                </c:pt>
                <c:pt idx="2258">
                  <c:v>45860</c:v>
                </c:pt>
                <c:pt idx="2259">
                  <c:v>45861</c:v>
                </c:pt>
                <c:pt idx="2260">
                  <c:v>45862</c:v>
                </c:pt>
                <c:pt idx="2261">
                  <c:v>45863</c:v>
                </c:pt>
                <c:pt idx="2262">
                  <c:v>45866</c:v>
                </c:pt>
                <c:pt idx="2263">
                  <c:v>45867</c:v>
                </c:pt>
                <c:pt idx="2264">
                  <c:v>45868</c:v>
                </c:pt>
                <c:pt idx="2265">
                  <c:v>45869</c:v>
                </c:pt>
                <c:pt idx="2266">
                  <c:v>45870</c:v>
                </c:pt>
                <c:pt idx="2267">
                  <c:v>45873</c:v>
                </c:pt>
                <c:pt idx="2268">
                  <c:v>45874</c:v>
                </c:pt>
                <c:pt idx="2269">
                  <c:v>45875</c:v>
                </c:pt>
                <c:pt idx="2270">
                  <c:v>45876</c:v>
                </c:pt>
                <c:pt idx="2271">
                  <c:v>45877</c:v>
                </c:pt>
                <c:pt idx="2272">
                  <c:v>45880</c:v>
                </c:pt>
                <c:pt idx="2273">
                  <c:v>45881</c:v>
                </c:pt>
                <c:pt idx="2274">
                  <c:v>45882</c:v>
                </c:pt>
                <c:pt idx="2275">
                  <c:v>45883</c:v>
                </c:pt>
                <c:pt idx="2276">
                  <c:v>45887</c:v>
                </c:pt>
                <c:pt idx="2277">
                  <c:v>45888</c:v>
                </c:pt>
                <c:pt idx="2278">
                  <c:v>45889</c:v>
                </c:pt>
                <c:pt idx="2279">
                  <c:v>45890</c:v>
                </c:pt>
                <c:pt idx="2280">
                  <c:v>45891</c:v>
                </c:pt>
                <c:pt idx="2281">
                  <c:v>45894</c:v>
                </c:pt>
                <c:pt idx="2282">
                  <c:v>45895</c:v>
                </c:pt>
                <c:pt idx="2283">
                  <c:v>45897</c:v>
                </c:pt>
                <c:pt idx="2284">
                  <c:v>45898</c:v>
                </c:pt>
                <c:pt idx="2285">
                  <c:v>45901</c:v>
                </c:pt>
                <c:pt idx="2286">
                  <c:v>45902</c:v>
                </c:pt>
                <c:pt idx="2287">
                  <c:v>45903</c:v>
                </c:pt>
                <c:pt idx="2288">
                  <c:v>45904</c:v>
                </c:pt>
                <c:pt idx="2289">
                  <c:v>45905</c:v>
                </c:pt>
                <c:pt idx="2290">
                  <c:v>45908</c:v>
                </c:pt>
                <c:pt idx="2291">
                  <c:v>45909</c:v>
                </c:pt>
                <c:pt idx="2292">
                  <c:v>45910</c:v>
                </c:pt>
                <c:pt idx="2293">
                  <c:v>45911</c:v>
                </c:pt>
                <c:pt idx="2294">
                  <c:v>45912</c:v>
                </c:pt>
                <c:pt idx="2295">
                  <c:v>45915</c:v>
                </c:pt>
                <c:pt idx="2296">
                  <c:v>45916</c:v>
                </c:pt>
                <c:pt idx="2297">
                  <c:v>45917</c:v>
                </c:pt>
                <c:pt idx="2298">
                  <c:v>45918</c:v>
                </c:pt>
                <c:pt idx="2299">
                  <c:v>45919</c:v>
                </c:pt>
                <c:pt idx="2300">
                  <c:v>45922</c:v>
                </c:pt>
                <c:pt idx="2301">
                  <c:v>45923</c:v>
                </c:pt>
                <c:pt idx="2302">
                  <c:v>45924</c:v>
                </c:pt>
                <c:pt idx="2303">
                  <c:v>45925</c:v>
                </c:pt>
                <c:pt idx="2304">
                  <c:v>45926</c:v>
                </c:pt>
                <c:pt idx="2305">
                  <c:v>45929</c:v>
                </c:pt>
                <c:pt idx="2306">
                  <c:v>45930</c:v>
                </c:pt>
                <c:pt idx="2307">
                  <c:v>45931</c:v>
                </c:pt>
                <c:pt idx="2308">
                  <c:v>45933</c:v>
                </c:pt>
                <c:pt idx="2309">
                  <c:v>45936</c:v>
                </c:pt>
                <c:pt idx="2310">
                  <c:v>45937</c:v>
                </c:pt>
                <c:pt idx="2311">
                  <c:v>45938</c:v>
                </c:pt>
                <c:pt idx="2312">
                  <c:v>45939</c:v>
                </c:pt>
                <c:pt idx="2313">
                  <c:v>45940</c:v>
                </c:pt>
                <c:pt idx="2314">
                  <c:v>45943</c:v>
                </c:pt>
                <c:pt idx="2315">
                  <c:v>45944</c:v>
                </c:pt>
                <c:pt idx="2316">
                  <c:v>45945</c:v>
                </c:pt>
                <c:pt idx="2317">
                  <c:v>45946</c:v>
                </c:pt>
                <c:pt idx="2318">
                  <c:v>45947</c:v>
                </c:pt>
                <c:pt idx="2319">
                  <c:v>45950</c:v>
                </c:pt>
                <c:pt idx="2320">
                  <c:v>45951</c:v>
                </c:pt>
                <c:pt idx="2321">
                  <c:v>45953</c:v>
                </c:pt>
                <c:pt idx="2322">
                  <c:v>45954</c:v>
                </c:pt>
                <c:pt idx="2323">
                  <c:v>45957</c:v>
                </c:pt>
                <c:pt idx="2324">
                  <c:v>45958</c:v>
                </c:pt>
                <c:pt idx="2325">
                  <c:v>45959</c:v>
                </c:pt>
                <c:pt idx="2326">
                  <c:v>45960</c:v>
                </c:pt>
                <c:pt idx="2327">
                  <c:v>45961</c:v>
                </c:pt>
                <c:pt idx="2328">
                  <c:v>45964</c:v>
                </c:pt>
                <c:pt idx="2329">
                  <c:v>45965</c:v>
                </c:pt>
                <c:pt idx="2330">
                  <c:v>45967</c:v>
                </c:pt>
                <c:pt idx="2331">
                  <c:v>45968</c:v>
                </c:pt>
                <c:pt idx="2332">
                  <c:v>45971</c:v>
                </c:pt>
                <c:pt idx="2333">
                  <c:v>45972</c:v>
                </c:pt>
                <c:pt idx="2334">
                  <c:v>45973</c:v>
                </c:pt>
                <c:pt idx="2335">
                  <c:v>45974</c:v>
                </c:pt>
                <c:pt idx="2336">
                  <c:v>45975</c:v>
                </c:pt>
                <c:pt idx="2337">
                  <c:v>45978</c:v>
                </c:pt>
                <c:pt idx="2338">
                  <c:v>45979</c:v>
                </c:pt>
                <c:pt idx="2339">
                  <c:v>45980</c:v>
                </c:pt>
                <c:pt idx="2340">
                  <c:v>45981</c:v>
                </c:pt>
                <c:pt idx="2341">
                  <c:v>45982</c:v>
                </c:pt>
                <c:pt idx="2342">
                  <c:v>45985</c:v>
                </c:pt>
                <c:pt idx="2343">
                  <c:v>45986</c:v>
                </c:pt>
                <c:pt idx="2344">
                  <c:v>45987</c:v>
                </c:pt>
                <c:pt idx="2345">
                  <c:v>45988</c:v>
                </c:pt>
                <c:pt idx="2346">
                  <c:v>45989</c:v>
                </c:pt>
                <c:pt idx="2347">
                  <c:v>45992</c:v>
                </c:pt>
                <c:pt idx="2348">
                  <c:v>45993</c:v>
                </c:pt>
                <c:pt idx="2349">
                  <c:v>45994</c:v>
                </c:pt>
                <c:pt idx="2350">
                  <c:v>45995</c:v>
                </c:pt>
                <c:pt idx="2351">
                  <c:v>45996</c:v>
                </c:pt>
                <c:pt idx="2352">
                  <c:v>45999</c:v>
                </c:pt>
                <c:pt idx="2353">
                  <c:v>46000</c:v>
                </c:pt>
                <c:pt idx="2354">
                  <c:v>46001</c:v>
                </c:pt>
                <c:pt idx="2355">
                  <c:v>46002</c:v>
                </c:pt>
                <c:pt idx="2356">
                  <c:v>46003</c:v>
                </c:pt>
                <c:pt idx="2357">
                  <c:v>46006</c:v>
                </c:pt>
                <c:pt idx="2358">
                  <c:v>46007</c:v>
                </c:pt>
                <c:pt idx="2359">
                  <c:v>46008</c:v>
                </c:pt>
                <c:pt idx="2360">
                  <c:v>46009</c:v>
                </c:pt>
                <c:pt idx="2361">
                  <c:v>46010</c:v>
                </c:pt>
                <c:pt idx="2362">
                  <c:v>46013</c:v>
                </c:pt>
                <c:pt idx="2363">
                  <c:v>46014</c:v>
                </c:pt>
                <c:pt idx="2364">
                  <c:v>46015</c:v>
                </c:pt>
                <c:pt idx="2365">
                  <c:v>46017</c:v>
                </c:pt>
                <c:pt idx="2366">
                  <c:v>46020</c:v>
                </c:pt>
                <c:pt idx="2367">
                  <c:v>46021</c:v>
                </c:pt>
                <c:pt idx="2368">
                  <c:v>46022</c:v>
                </c:pt>
                <c:pt idx="2369">
                  <c:v>46023</c:v>
                </c:pt>
                <c:pt idx="2370">
                  <c:v>46024</c:v>
                </c:pt>
                <c:pt idx="2371">
                  <c:v>46027</c:v>
                </c:pt>
                <c:pt idx="2372">
                  <c:v>46028</c:v>
                </c:pt>
                <c:pt idx="2373">
                  <c:v>46029</c:v>
                </c:pt>
                <c:pt idx="2374">
                  <c:v>46030</c:v>
                </c:pt>
                <c:pt idx="2375">
                  <c:v>46031</c:v>
                </c:pt>
                <c:pt idx="2376">
                  <c:v>46034</c:v>
                </c:pt>
                <c:pt idx="2377">
                  <c:v>46035</c:v>
                </c:pt>
                <c:pt idx="2378">
                  <c:v>46036</c:v>
                </c:pt>
                <c:pt idx="2379">
                  <c:v>46037</c:v>
                </c:pt>
                <c:pt idx="2380">
                  <c:v>46038</c:v>
                </c:pt>
                <c:pt idx="2381">
                  <c:v>46041</c:v>
                </c:pt>
                <c:pt idx="2382">
                  <c:v>46042</c:v>
                </c:pt>
                <c:pt idx="2383">
                  <c:v>46043</c:v>
                </c:pt>
                <c:pt idx="2384">
                  <c:v>46044</c:v>
                </c:pt>
                <c:pt idx="2385">
                  <c:v>46045</c:v>
                </c:pt>
                <c:pt idx="2386">
                  <c:v>46049</c:v>
                </c:pt>
                <c:pt idx="2387">
                  <c:v>46050</c:v>
                </c:pt>
                <c:pt idx="2388">
                  <c:v>46051</c:v>
                </c:pt>
                <c:pt idx="2389">
                  <c:v>46052</c:v>
                </c:pt>
                <c:pt idx="2390">
                  <c:v>46055</c:v>
                </c:pt>
                <c:pt idx="2391">
                  <c:v>46056</c:v>
                </c:pt>
                <c:pt idx="2392">
                  <c:v>46057</c:v>
                </c:pt>
                <c:pt idx="2393">
                  <c:v>46058</c:v>
                </c:pt>
                <c:pt idx="2394">
                  <c:v>46059</c:v>
                </c:pt>
                <c:pt idx="2395">
                  <c:v>46062</c:v>
                </c:pt>
                <c:pt idx="2396">
                  <c:v>46063</c:v>
                </c:pt>
                <c:pt idx="2397">
                  <c:v>46064</c:v>
                </c:pt>
                <c:pt idx="2398">
                  <c:v>46065</c:v>
                </c:pt>
                <c:pt idx="2399">
                  <c:v>46066</c:v>
                </c:pt>
                <c:pt idx="2400">
                  <c:v>46069</c:v>
                </c:pt>
                <c:pt idx="2401">
                  <c:v>46070</c:v>
                </c:pt>
                <c:pt idx="2402">
                  <c:v>46071</c:v>
                </c:pt>
                <c:pt idx="2403">
                  <c:v>46072</c:v>
                </c:pt>
                <c:pt idx="2404">
                  <c:v>46073</c:v>
                </c:pt>
                <c:pt idx="2405">
                  <c:v>46076</c:v>
                </c:pt>
                <c:pt idx="2406">
                  <c:v>46077</c:v>
                </c:pt>
                <c:pt idx="2407">
                  <c:v>46078</c:v>
                </c:pt>
                <c:pt idx="2408">
                  <c:v>46079</c:v>
                </c:pt>
                <c:pt idx="2409">
                  <c:v>46080</c:v>
                </c:pt>
                <c:pt idx="2410">
                  <c:v>46083</c:v>
                </c:pt>
                <c:pt idx="2411">
                  <c:v>46085</c:v>
                </c:pt>
                <c:pt idx="2412">
                  <c:v>46086</c:v>
                </c:pt>
                <c:pt idx="2413">
                  <c:v>46087</c:v>
                </c:pt>
                <c:pt idx="2414">
                  <c:v>46090</c:v>
                </c:pt>
                <c:pt idx="2415">
                  <c:v>46091</c:v>
                </c:pt>
                <c:pt idx="2416">
                  <c:v>46092</c:v>
                </c:pt>
                <c:pt idx="2417">
                  <c:v>46093</c:v>
                </c:pt>
                <c:pt idx="2418">
                  <c:v>46094</c:v>
                </c:pt>
                <c:pt idx="2419">
                  <c:v>46097</c:v>
                </c:pt>
                <c:pt idx="2420">
                  <c:v>46098</c:v>
                </c:pt>
                <c:pt idx="2421">
                  <c:v>46099</c:v>
                </c:pt>
                <c:pt idx="2422">
                  <c:v>46100</c:v>
                </c:pt>
                <c:pt idx="2423">
                  <c:v>46101</c:v>
                </c:pt>
                <c:pt idx="2424">
                  <c:v>46104</c:v>
                </c:pt>
                <c:pt idx="2425">
                  <c:v>46105</c:v>
                </c:pt>
                <c:pt idx="2426">
                  <c:v>46106</c:v>
                </c:pt>
                <c:pt idx="2427">
                  <c:v>46108</c:v>
                </c:pt>
                <c:pt idx="2428">
                  <c:v>46111</c:v>
                </c:pt>
                <c:pt idx="2429">
                  <c:v>46113</c:v>
                </c:pt>
                <c:pt idx="2430">
                  <c:v>46114</c:v>
                </c:pt>
                <c:pt idx="2431">
                  <c:v>46118</c:v>
                </c:pt>
                <c:pt idx="2432">
                  <c:v>46119</c:v>
                </c:pt>
                <c:pt idx="2433">
                  <c:v>46120</c:v>
                </c:pt>
                <c:pt idx="2434">
                  <c:v>46121</c:v>
                </c:pt>
                <c:pt idx="2435">
                  <c:v>46122</c:v>
                </c:pt>
                <c:pt idx="2436">
                  <c:v>46125</c:v>
                </c:pt>
                <c:pt idx="2437">
                  <c:v>46127</c:v>
                </c:pt>
                <c:pt idx="2438">
                  <c:v>46128</c:v>
                </c:pt>
                <c:pt idx="2439">
                  <c:v>46129</c:v>
                </c:pt>
                <c:pt idx="2440">
                  <c:v>46132</c:v>
                </c:pt>
                <c:pt idx="2441">
                  <c:v>46133</c:v>
                </c:pt>
                <c:pt idx="2442">
                  <c:v>46134</c:v>
                </c:pt>
                <c:pt idx="2443">
                  <c:v>46135</c:v>
                </c:pt>
                <c:pt idx="2444">
                  <c:v>46136</c:v>
                </c:pt>
                <c:pt idx="2445">
                  <c:v>46139</c:v>
                </c:pt>
                <c:pt idx="2446">
                  <c:v>46140</c:v>
                </c:pt>
                <c:pt idx="2447">
                  <c:v>46141</c:v>
                </c:pt>
                <c:pt idx="2448">
                  <c:v>46142</c:v>
                </c:pt>
                <c:pt idx="2449">
                  <c:v>46143</c:v>
                </c:pt>
                <c:pt idx="2450">
                  <c:v>46146</c:v>
                </c:pt>
                <c:pt idx="2451">
                  <c:v>46147</c:v>
                </c:pt>
                <c:pt idx="2452">
                  <c:v>46148</c:v>
                </c:pt>
                <c:pt idx="2453">
                  <c:v>46149</c:v>
                </c:pt>
                <c:pt idx="2454">
                  <c:v>46150</c:v>
                </c:pt>
                <c:pt idx="2455">
                  <c:v>46153</c:v>
                </c:pt>
                <c:pt idx="2456">
                  <c:v>46154</c:v>
                </c:pt>
                <c:pt idx="2457">
                  <c:v>46155</c:v>
                </c:pt>
                <c:pt idx="2458">
                  <c:v>46156</c:v>
                </c:pt>
                <c:pt idx="2459">
                  <c:v>46157</c:v>
                </c:pt>
                <c:pt idx="2460">
                  <c:v>46160</c:v>
                </c:pt>
                <c:pt idx="2461">
                  <c:v>46161</c:v>
                </c:pt>
                <c:pt idx="2462">
                  <c:v>46162</c:v>
                </c:pt>
                <c:pt idx="2463">
                  <c:v>46163</c:v>
                </c:pt>
                <c:pt idx="2464">
                  <c:v>46164</c:v>
                </c:pt>
                <c:pt idx="2465">
                  <c:v>46167</c:v>
                </c:pt>
                <c:pt idx="2466">
                  <c:v>46168</c:v>
                </c:pt>
                <c:pt idx="2467">
                  <c:v>46169</c:v>
                </c:pt>
                <c:pt idx="2468">
                  <c:v>46170</c:v>
                </c:pt>
                <c:pt idx="2469">
                  <c:v>46171</c:v>
                </c:pt>
                <c:pt idx="2470">
                  <c:v>46174</c:v>
                </c:pt>
                <c:pt idx="2471">
                  <c:v>46175</c:v>
                </c:pt>
                <c:pt idx="2472">
                  <c:v>46176</c:v>
                </c:pt>
                <c:pt idx="2473">
                  <c:v>46177</c:v>
                </c:pt>
                <c:pt idx="2474">
                  <c:v>46178</c:v>
                </c:pt>
                <c:pt idx="2475">
                  <c:v>46181</c:v>
                </c:pt>
                <c:pt idx="2476">
                  <c:v>46182</c:v>
                </c:pt>
                <c:pt idx="2477">
                  <c:v>46183</c:v>
                </c:pt>
                <c:pt idx="2478">
                  <c:v>46184</c:v>
                </c:pt>
                <c:pt idx="2479">
                  <c:v>46185</c:v>
                </c:pt>
                <c:pt idx="2480">
                  <c:v>46188</c:v>
                </c:pt>
                <c:pt idx="2481">
                  <c:v>46189</c:v>
                </c:pt>
                <c:pt idx="2482">
                  <c:v>46190</c:v>
                </c:pt>
                <c:pt idx="2483">
                  <c:v>46191</c:v>
                </c:pt>
                <c:pt idx="2484">
                  <c:v>46192</c:v>
                </c:pt>
                <c:pt idx="2485">
                  <c:v>46195</c:v>
                </c:pt>
                <c:pt idx="2486">
                  <c:v>46196</c:v>
                </c:pt>
                <c:pt idx="2487">
                  <c:v>46197</c:v>
                </c:pt>
                <c:pt idx="2488">
                  <c:v>46198</c:v>
                </c:pt>
                <c:pt idx="2489">
                  <c:v>46199</c:v>
                </c:pt>
                <c:pt idx="2490">
                  <c:v>46202</c:v>
                </c:pt>
                <c:pt idx="2491">
                  <c:v>46203</c:v>
                </c:pt>
                <c:pt idx="2492">
                  <c:v>46204</c:v>
                </c:pt>
                <c:pt idx="2493">
                  <c:v>46205</c:v>
                </c:pt>
                <c:pt idx="2494">
                  <c:v>46206</c:v>
                </c:pt>
                <c:pt idx="2495">
                  <c:v>45476</c:v>
                </c:pt>
                <c:pt idx="2496">
                  <c:v>45477</c:v>
                </c:pt>
                <c:pt idx="2497">
                  <c:v>45478</c:v>
                </c:pt>
                <c:pt idx="2498">
                  <c:v>45481</c:v>
                </c:pt>
                <c:pt idx="2499">
                  <c:v>45482</c:v>
                </c:pt>
                <c:pt idx="2500">
                  <c:v>45483</c:v>
                </c:pt>
                <c:pt idx="2501">
                  <c:v>45484</c:v>
                </c:pt>
                <c:pt idx="2502">
                  <c:v>45485</c:v>
                </c:pt>
                <c:pt idx="2503">
                  <c:v>45488</c:v>
                </c:pt>
                <c:pt idx="2504">
                  <c:v>45489</c:v>
                </c:pt>
                <c:pt idx="2505">
                  <c:v>45491</c:v>
                </c:pt>
                <c:pt idx="2506">
                  <c:v>45492</c:v>
                </c:pt>
                <c:pt idx="2507">
                  <c:v>45495</c:v>
                </c:pt>
                <c:pt idx="2508">
                  <c:v>45496</c:v>
                </c:pt>
                <c:pt idx="2509">
                  <c:v>45497</c:v>
                </c:pt>
                <c:pt idx="2510">
                  <c:v>45498</c:v>
                </c:pt>
                <c:pt idx="2511">
                  <c:v>45499</c:v>
                </c:pt>
                <c:pt idx="2512">
                  <c:v>45502</c:v>
                </c:pt>
                <c:pt idx="2513">
                  <c:v>45503</c:v>
                </c:pt>
                <c:pt idx="2514">
                  <c:v>45504</c:v>
                </c:pt>
                <c:pt idx="2515">
                  <c:v>45505</c:v>
                </c:pt>
                <c:pt idx="2516">
                  <c:v>45506</c:v>
                </c:pt>
                <c:pt idx="2517">
                  <c:v>45509</c:v>
                </c:pt>
                <c:pt idx="2518">
                  <c:v>45510</c:v>
                </c:pt>
                <c:pt idx="2519">
                  <c:v>45511</c:v>
                </c:pt>
                <c:pt idx="2520">
                  <c:v>45512</c:v>
                </c:pt>
                <c:pt idx="2521">
                  <c:v>45513</c:v>
                </c:pt>
                <c:pt idx="2522">
                  <c:v>45516</c:v>
                </c:pt>
                <c:pt idx="2523">
                  <c:v>45517</c:v>
                </c:pt>
                <c:pt idx="2524">
                  <c:v>45518</c:v>
                </c:pt>
                <c:pt idx="2525">
                  <c:v>45520</c:v>
                </c:pt>
                <c:pt idx="2526">
                  <c:v>45523</c:v>
                </c:pt>
                <c:pt idx="2527">
                  <c:v>45524</c:v>
                </c:pt>
                <c:pt idx="2528">
                  <c:v>45525</c:v>
                </c:pt>
                <c:pt idx="2529">
                  <c:v>45526</c:v>
                </c:pt>
                <c:pt idx="2530">
                  <c:v>45527</c:v>
                </c:pt>
                <c:pt idx="2531">
                  <c:v>45530</c:v>
                </c:pt>
                <c:pt idx="2532">
                  <c:v>45531</c:v>
                </c:pt>
                <c:pt idx="2533">
                  <c:v>45532</c:v>
                </c:pt>
                <c:pt idx="2534">
                  <c:v>45533</c:v>
                </c:pt>
                <c:pt idx="2535">
                  <c:v>45534</c:v>
                </c:pt>
                <c:pt idx="2536">
                  <c:v>45537</c:v>
                </c:pt>
                <c:pt idx="2537">
                  <c:v>45538</c:v>
                </c:pt>
                <c:pt idx="2538">
                  <c:v>45539</c:v>
                </c:pt>
                <c:pt idx="2539">
                  <c:v>45540</c:v>
                </c:pt>
                <c:pt idx="2540">
                  <c:v>45541</c:v>
                </c:pt>
                <c:pt idx="2541">
                  <c:v>45544</c:v>
                </c:pt>
                <c:pt idx="2542">
                  <c:v>45545</c:v>
                </c:pt>
                <c:pt idx="2543">
                  <c:v>45546</c:v>
                </c:pt>
                <c:pt idx="2544">
                  <c:v>45547</c:v>
                </c:pt>
                <c:pt idx="2545">
                  <c:v>45548</c:v>
                </c:pt>
                <c:pt idx="2546">
                  <c:v>45551</c:v>
                </c:pt>
                <c:pt idx="2547">
                  <c:v>45552</c:v>
                </c:pt>
                <c:pt idx="2548">
                  <c:v>45553</c:v>
                </c:pt>
                <c:pt idx="2549">
                  <c:v>45554</c:v>
                </c:pt>
                <c:pt idx="2550">
                  <c:v>45555</c:v>
                </c:pt>
                <c:pt idx="2551">
                  <c:v>45558</c:v>
                </c:pt>
                <c:pt idx="2552">
                  <c:v>45559</c:v>
                </c:pt>
                <c:pt idx="2553">
                  <c:v>45560</c:v>
                </c:pt>
                <c:pt idx="2554">
                  <c:v>45561</c:v>
                </c:pt>
                <c:pt idx="2555">
                  <c:v>45562</c:v>
                </c:pt>
                <c:pt idx="2556">
                  <c:v>45565</c:v>
                </c:pt>
                <c:pt idx="2557">
                  <c:v>45566</c:v>
                </c:pt>
                <c:pt idx="2558">
                  <c:v>45568</c:v>
                </c:pt>
                <c:pt idx="2559">
                  <c:v>45569</c:v>
                </c:pt>
                <c:pt idx="2560">
                  <c:v>45572</c:v>
                </c:pt>
                <c:pt idx="2561">
                  <c:v>45573</c:v>
                </c:pt>
                <c:pt idx="2562">
                  <c:v>45574</c:v>
                </c:pt>
                <c:pt idx="2563">
                  <c:v>45575</c:v>
                </c:pt>
                <c:pt idx="2564">
                  <c:v>45576</c:v>
                </c:pt>
                <c:pt idx="2565">
                  <c:v>45579</c:v>
                </c:pt>
                <c:pt idx="2566">
                  <c:v>45580</c:v>
                </c:pt>
                <c:pt idx="2567">
                  <c:v>45581</c:v>
                </c:pt>
                <c:pt idx="2568">
                  <c:v>45582</c:v>
                </c:pt>
                <c:pt idx="2569">
                  <c:v>45583</c:v>
                </c:pt>
                <c:pt idx="2570">
                  <c:v>45586</c:v>
                </c:pt>
                <c:pt idx="2571">
                  <c:v>45587</c:v>
                </c:pt>
                <c:pt idx="2572">
                  <c:v>45588</c:v>
                </c:pt>
                <c:pt idx="2573">
                  <c:v>45589</c:v>
                </c:pt>
                <c:pt idx="2574">
                  <c:v>45590</c:v>
                </c:pt>
                <c:pt idx="2575">
                  <c:v>45593</c:v>
                </c:pt>
                <c:pt idx="2576">
                  <c:v>45594</c:v>
                </c:pt>
                <c:pt idx="2577">
                  <c:v>45595</c:v>
                </c:pt>
                <c:pt idx="2578">
                  <c:v>45596</c:v>
                </c:pt>
                <c:pt idx="2579">
                  <c:v>45597</c:v>
                </c:pt>
                <c:pt idx="2580">
                  <c:v>45600</c:v>
                </c:pt>
                <c:pt idx="2581">
                  <c:v>45601</c:v>
                </c:pt>
                <c:pt idx="2582">
                  <c:v>45602</c:v>
                </c:pt>
                <c:pt idx="2583">
                  <c:v>45603</c:v>
                </c:pt>
                <c:pt idx="2584">
                  <c:v>45604</c:v>
                </c:pt>
                <c:pt idx="2585">
                  <c:v>45607</c:v>
                </c:pt>
                <c:pt idx="2586">
                  <c:v>45608</c:v>
                </c:pt>
                <c:pt idx="2587">
                  <c:v>45609</c:v>
                </c:pt>
                <c:pt idx="2588">
                  <c:v>45610</c:v>
                </c:pt>
                <c:pt idx="2589">
                  <c:v>45614</c:v>
                </c:pt>
                <c:pt idx="2590">
                  <c:v>45615</c:v>
                </c:pt>
                <c:pt idx="2591">
                  <c:v>45617</c:v>
                </c:pt>
                <c:pt idx="2592">
                  <c:v>45618</c:v>
                </c:pt>
                <c:pt idx="2593">
                  <c:v>45621</c:v>
                </c:pt>
                <c:pt idx="2594">
                  <c:v>45622</c:v>
                </c:pt>
                <c:pt idx="2595">
                  <c:v>45623</c:v>
                </c:pt>
                <c:pt idx="2596">
                  <c:v>45624</c:v>
                </c:pt>
                <c:pt idx="2597">
                  <c:v>45625</c:v>
                </c:pt>
                <c:pt idx="2598">
                  <c:v>45628</c:v>
                </c:pt>
                <c:pt idx="2599">
                  <c:v>45629</c:v>
                </c:pt>
                <c:pt idx="2600">
                  <c:v>45630</c:v>
                </c:pt>
                <c:pt idx="2601">
                  <c:v>45631</c:v>
                </c:pt>
                <c:pt idx="2602">
                  <c:v>45632</c:v>
                </c:pt>
                <c:pt idx="2603">
                  <c:v>45635</c:v>
                </c:pt>
                <c:pt idx="2604">
                  <c:v>45636</c:v>
                </c:pt>
                <c:pt idx="2605">
                  <c:v>45637</c:v>
                </c:pt>
                <c:pt idx="2606">
                  <c:v>45638</c:v>
                </c:pt>
                <c:pt idx="2607">
                  <c:v>45639</c:v>
                </c:pt>
                <c:pt idx="2608">
                  <c:v>45642</c:v>
                </c:pt>
                <c:pt idx="2609">
                  <c:v>45643</c:v>
                </c:pt>
                <c:pt idx="2610">
                  <c:v>45644</c:v>
                </c:pt>
                <c:pt idx="2611">
                  <c:v>45645</c:v>
                </c:pt>
                <c:pt idx="2612">
                  <c:v>45646</c:v>
                </c:pt>
                <c:pt idx="2613">
                  <c:v>45649</c:v>
                </c:pt>
                <c:pt idx="2614">
                  <c:v>45650</c:v>
                </c:pt>
                <c:pt idx="2615">
                  <c:v>45652</c:v>
                </c:pt>
                <c:pt idx="2616">
                  <c:v>45653</c:v>
                </c:pt>
                <c:pt idx="2617">
                  <c:v>45656</c:v>
                </c:pt>
                <c:pt idx="2618">
                  <c:v>45657</c:v>
                </c:pt>
                <c:pt idx="2619">
                  <c:v>45658</c:v>
                </c:pt>
                <c:pt idx="2620">
                  <c:v>45659</c:v>
                </c:pt>
                <c:pt idx="2621">
                  <c:v>45660</c:v>
                </c:pt>
                <c:pt idx="2622">
                  <c:v>45663</c:v>
                </c:pt>
                <c:pt idx="2623">
                  <c:v>45664</c:v>
                </c:pt>
                <c:pt idx="2624">
                  <c:v>45665</c:v>
                </c:pt>
                <c:pt idx="2625">
                  <c:v>45666</c:v>
                </c:pt>
                <c:pt idx="2626">
                  <c:v>45667</c:v>
                </c:pt>
                <c:pt idx="2627">
                  <c:v>45670</c:v>
                </c:pt>
                <c:pt idx="2628">
                  <c:v>45671</c:v>
                </c:pt>
                <c:pt idx="2629">
                  <c:v>45672</c:v>
                </c:pt>
                <c:pt idx="2630">
                  <c:v>45673</c:v>
                </c:pt>
                <c:pt idx="2631">
                  <c:v>45674</c:v>
                </c:pt>
                <c:pt idx="2632">
                  <c:v>45677</c:v>
                </c:pt>
                <c:pt idx="2633">
                  <c:v>45678</c:v>
                </c:pt>
                <c:pt idx="2634">
                  <c:v>45679</c:v>
                </c:pt>
                <c:pt idx="2635">
                  <c:v>45680</c:v>
                </c:pt>
                <c:pt idx="2636">
                  <c:v>45681</c:v>
                </c:pt>
                <c:pt idx="2637">
                  <c:v>45684</c:v>
                </c:pt>
                <c:pt idx="2638">
                  <c:v>45685</c:v>
                </c:pt>
                <c:pt idx="2639">
                  <c:v>45686</c:v>
                </c:pt>
                <c:pt idx="2640">
                  <c:v>45687</c:v>
                </c:pt>
                <c:pt idx="2641">
                  <c:v>45688</c:v>
                </c:pt>
                <c:pt idx="2642">
                  <c:v>45689</c:v>
                </c:pt>
                <c:pt idx="2643">
                  <c:v>45691</c:v>
                </c:pt>
                <c:pt idx="2644">
                  <c:v>45692</c:v>
                </c:pt>
                <c:pt idx="2645">
                  <c:v>45693</c:v>
                </c:pt>
                <c:pt idx="2646">
                  <c:v>45694</c:v>
                </c:pt>
                <c:pt idx="2647">
                  <c:v>45695</c:v>
                </c:pt>
                <c:pt idx="2648">
                  <c:v>45698</c:v>
                </c:pt>
                <c:pt idx="2649">
                  <c:v>45699</c:v>
                </c:pt>
                <c:pt idx="2650">
                  <c:v>45700</c:v>
                </c:pt>
                <c:pt idx="2651">
                  <c:v>45701</c:v>
                </c:pt>
                <c:pt idx="2652">
                  <c:v>45702</c:v>
                </c:pt>
                <c:pt idx="2653">
                  <c:v>45705</c:v>
                </c:pt>
                <c:pt idx="2654">
                  <c:v>45706</c:v>
                </c:pt>
                <c:pt idx="2655">
                  <c:v>45707</c:v>
                </c:pt>
                <c:pt idx="2656">
                  <c:v>45708</c:v>
                </c:pt>
                <c:pt idx="2657">
                  <c:v>45709</c:v>
                </c:pt>
                <c:pt idx="2658">
                  <c:v>45712</c:v>
                </c:pt>
                <c:pt idx="2659">
                  <c:v>45713</c:v>
                </c:pt>
                <c:pt idx="2660">
                  <c:v>45715</c:v>
                </c:pt>
                <c:pt idx="2661">
                  <c:v>45716</c:v>
                </c:pt>
                <c:pt idx="2662">
                  <c:v>45719</c:v>
                </c:pt>
                <c:pt idx="2663">
                  <c:v>45720</c:v>
                </c:pt>
                <c:pt idx="2664">
                  <c:v>45721</c:v>
                </c:pt>
                <c:pt idx="2665">
                  <c:v>45722</c:v>
                </c:pt>
                <c:pt idx="2666">
                  <c:v>45723</c:v>
                </c:pt>
                <c:pt idx="2667">
                  <c:v>45726</c:v>
                </c:pt>
                <c:pt idx="2668">
                  <c:v>45727</c:v>
                </c:pt>
                <c:pt idx="2669">
                  <c:v>45728</c:v>
                </c:pt>
                <c:pt idx="2670">
                  <c:v>45729</c:v>
                </c:pt>
                <c:pt idx="2671">
                  <c:v>45733</c:v>
                </c:pt>
                <c:pt idx="2672">
                  <c:v>45734</c:v>
                </c:pt>
                <c:pt idx="2673">
                  <c:v>45735</c:v>
                </c:pt>
                <c:pt idx="2674">
                  <c:v>45736</c:v>
                </c:pt>
                <c:pt idx="2675">
                  <c:v>45737</c:v>
                </c:pt>
                <c:pt idx="2676">
                  <c:v>45740</c:v>
                </c:pt>
                <c:pt idx="2677">
                  <c:v>45741</c:v>
                </c:pt>
                <c:pt idx="2678">
                  <c:v>45742</c:v>
                </c:pt>
                <c:pt idx="2679">
                  <c:v>45743</c:v>
                </c:pt>
                <c:pt idx="2680">
                  <c:v>45744</c:v>
                </c:pt>
                <c:pt idx="2681">
                  <c:v>45748</c:v>
                </c:pt>
                <c:pt idx="2682">
                  <c:v>45749</c:v>
                </c:pt>
                <c:pt idx="2683">
                  <c:v>45750</c:v>
                </c:pt>
                <c:pt idx="2684">
                  <c:v>45751</c:v>
                </c:pt>
                <c:pt idx="2685">
                  <c:v>45754</c:v>
                </c:pt>
                <c:pt idx="2686">
                  <c:v>45755</c:v>
                </c:pt>
                <c:pt idx="2687">
                  <c:v>45756</c:v>
                </c:pt>
                <c:pt idx="2688">
                  <c:v>45758</c:v>
                </c:pt>
                <c:pt idx="2689">
                  <c:v>45762</c:v>
                </c:pt>
                <c:pt idx="2690">
                  <c:v>45763</c:v>
                </c:pt>
                <c:pt idx="2691">
                  <c:v>45764</c:v>
                </c:pt>
                <c:pt idx="2692">
                  <c:v>45768</c:v>
                </c:pt>
                <c:pt idx="2693">
                  <c:v>45769</c:v>
                </c:pt>
                <c:pt idx="2694">
                  <c:v>45770</c:v>
                </c:pt>
                <c:pt idx="2695">
                  <c:v>45771</c:v>
                </c:pt>
                <c:pt idx="2696">
                  <c:v>45772</c:v>
                </c:pt>
                <c:pt idx="2697">
                  <c:v>45775</c:v>
                </c:pt>
                <c:pt idx="2698">
                  <c:v>45776</c:v>
                </c:pt>
                <c:pt idx="2699">
                  <c:v>45777</c:v>
                </c:pt>
                <c:pt idx="2700">
                  <c:v>45779</c:v>
                </c:pt>
                <c:pt idx="2701">
                  <c:v>45782</c:v>
                </c:pt>
                <c:pt idx="2702">
                  <c:v>45783</c:v>
                </c:pt>
                <c:pt idx="2703">
                  <c:v>45784</c:v>
                </c:pt>
                <c:pt idx="2704">
                  <c:v>45785</c:v>
                </c:pt>
                <c:pt idx="2705">
                  <c:v>45786</c:v>
                </c:pt>
                <c:pt idx="2706">
                  <c:v>45789</c:v>
                </c:pt>
                <c:pt idx="2707">
                  <c:v>45790</c:v>
                </c:pt>
                <c:pt idx="2708">
                  <c:v>45791</c:v>
                </c:pt>
                <c:pt idx="2709">
                  <c:v>45792</c:v>
                </c:pt>
                <c:pt idx="2710">
                  <c:v>45793</c:v>
                </c:pt>
                <c:pt idx="2711">
                  <c:v>45796</c:v>
                </c:pt>
                <c:pt idx="2712">
                  <c:v>45797</c:v>
                </c:pt>
                <c:pt idx="2713">
                  <c:v>45798</c:v>
                </c:pt>
                <c:pt idx="2714">
                  <c:v>45799</c:v>
                </c:pt>
                <c:pt idx="2715">
                  <c:v>45800</c:v>
                </c:pt>
                <c:pt idx="2716">
                  <c:v>45803</c:v>
                </c:pt>
                <c:pt idx="2717">
                  <c:v>45804</c:v>
                </c:pt>
                <c:pt idx="2718">
                  <c:v>45805</c:v>
                </c:pt>
                <c:pt idx="2719">
                  <c:v>45806</c:v>
                </c:pt>
                <c:pt idx="2720">
                  <c:v>45807</c:v>
                </c:pt>
                <c:pt idx="2721">
                  <c:v>45810</c:v>
                </c:pt>
                <c:pt idx="2722">
                  <c:v>45811</c:v>
                </c:pt>
                <c:pt idx="2723">
                  <c:v>45812</c:v>
                </c:pt>
                <c:pt idx="2724">
                  <c:v>45813</c:v>
                </c:pt>
                <c:pt idx="2725">
                  <c:v>45814</c:v>
                </c:pt>
                <c:pt idx="2726">
                  <c:v>45817</c:v>
                </c:pt>
                <c:pt idx="2727">
                  <c:v>45818</c:v>
                </c:pt>
                <c:pt idx="2728">
                  <c:v>45819</c:v>
                </c:pt>
                <c:pt idx="2729">
                  <c:v>45820</c:v>
                </c:pt>
                <c:pt idx="2730">
                  <c:v>45821</c:v>
                </c:pt>
                <c:pt idx="2731">
                  <c:v>45824</c:v>
                </c:pt>
                <c:pt idx="2732">
                  <c:v>45825</c:v>
                </c:pt>
                <c:pt idx="2733">
                  <c:v>45826</c:v>
                </c:pt>
                <c:pt idx="2734">
                  <c:v>45827</c:v>
                </c:pt>
                <c:pt idx="2735">
                  <c:v>45828</c:v>
                </c:pt>
                <c:pt idx="2736">
                  <c:v>45831</c:v>
                </c:pt>
                <c:pt idx="2737">
                  <c:v>45832</c:v>
                </c:pt>
                <c:pt idx="2738">
                  <c:v>45833</c:v>
                </c:pt>
                <c:pt idx="2739">
                  <c:v>45834</c:v>
                </c:pt>
                <c:pt idx="2740">
                  <c:v>45835</c:v>
                </c:pt>
                <c:pt idx="2741">
                  <c:v>45838</c:v>
                </c:pt>
                <c:pt idx="2742">
                  <c:v>45839</c:v>
                </c:pt>
                <c:pt idx="2743">
                  <c:v>45840</c:v>
                </c:pt>
                <c:pt idx="2744">
                  <c:v>45841</c:v>
                </c:pt>
                <c:pt idx="2745">
                  <c:v>45842</c:v>
                </c:pt>
                <c:pt idx="2746">
                  <c:v>45845</c:v>
                </c:pt>
                <c:pt idx="2747">
                  <c:v>45846</c:v>
                </c:pt>
                <c:pt idx="2748">
                  <c:v>45847</c:v>
                </c:pt>
                <c:pt idx="2749">
                  <c:v>45848</c:v>
                </c:pt>
                <c:pt idx="2750">
                  <c:v>45849</c:v>
                </c:pt>
                <c:pt idx="2751">
                  <c:v>45852</c:v>
                </c:pt>
                <c:pt idx="2752">
                  <c:v>45853</c:v>
                </c:pt>
                <c:pt idx="2753">
                  <c:v>45854</c:v>
                </c:pt>
                <c:pt idx="2754">
                  <c:v>45855</c:v>
                </c:pt>
                <c:pt idx="2755">
                  <c:v>45856</c:v>
                </c:pt>
                <c:pt idx="2756">
                  <c:v>45859</c:v>
                </c:pt>
                <c:pt idx="2757">
                  <c:v>45860</c:v>
                </c:pt>
                <c:pt idx="2758">
                  <c:v>45861</c:v>
                </c:pt>
                <c:pt idx="2759">
                  <c:v>45862</c:v>
                </c:pt>
                <c:pt idx="2760">
                  <c:v>45863</c:v>
                </c:pt>
                <c:pt idx="2761">
                  <c:v>45866</c:v>
                </c:pt>
                <c:pt idx="2762">
                  <c:v>45867</c:v>
                </c:pt>
                <c:pt idx="2763">
                  <c:v>45868</c:v>
                </c:pt>
                <c:pt idx="2764">
                  <c:v>45869</c:v>
                </c:pt>
                <c:pt idx="2765">
                  <c:v>45870</c:v>
                </c:pt>
                <c:pt idx="2766">
                  <c:v>45873</c:v>
                </c:pt>
                <c:pt idx="2767">
                  <c:v>45874</c:v>
                </c:pt>
                <c:pt idx="2768">
                  <c:v>45875</c:v>
                </c:pt>
                <c:pt idx="2769">
                  <c:v>45876</c:v>
                </c:pt>
                <c:pt idx="2770">
                  <c:v>45877</c:v>
                </c:pt>
                <c:pt idx="2771">
                  <c:v>45880</c:v>
                </c:pt>
                <c:pt idx="2772">
                  <c:v>45881</c:v>
                </c:pt>
                <c:pt idx="2773">
                  <c:v>45882</c:v>
                </c:pt>
                <c:pt idx="2774">
                  <c:v>45883</c:v>
                </c:pt>
                <c:pt idx="2775">
                  <c:v>45887</c:v>
                </c:pt>
                <c:pt idx="2776">
                  <c:v>45888</c:v>
                </c:pt>
                <c:pt idx="2777">
                  <c:v>45889</c:v>
                </c:pt>
                <c:pt idx="2778">
                  <c:v>45890</c:v>
                </c:pt>
                <c:pt idx="2779">
                  <c:v>45891</c:v>
                </c:pt>
                <c:pt idx="2780">
                  <c:v>45894</c:v>
                </c:pt>
                <c:pt idx="2781">
                  <c:v>45895</c:v>
                </c:pt>
                <c:pt idx="2782">
                  <c:v>45897</c:v>
                </c:pt>
                <c:pt idx="2783">
                  <c:v>45898</c:v>
                </c:pt>
                <c:pt idx="2784">
                  <c:v>45901</c:v>
                </c:pt>
                <c:pt idx="2785">
                  <c:v>45902</c:v>
                </c:pt>
                <c:pt idx="2786">
                  <c:v>45903</c:v>
                </c:pt>
                <c:pt idx="2787">
                  <c:v>45904</c:v>
                </c:pt>
                <c:pt idx="2788">
                  <c:v>45905</c:v>
                </c:pt>
                <c:pt idx="2789">
                  <c:v>45908</c:v>
                </c:pt>
                <c:pt idx="2790">
                  <c:v>45909</c:v>
                </c:pt>
                <c:pt idx="2791">
                  <c:v>45910</c:v>
                </c:pt>
                <c:pt idx="2792">
                  <c:v>45911</c:v>
                </c:pt>
                <c:pt idx="2793">
                  <c:v>45912</c:v>
                </c:pt>
                <c:pt idx="2794">
                  <c:v>45915</c:v>
                </c:pt>
                <c:pt idx="2795">
                  <c:v>45916</c:v>
                </c:pt>
                <c:pt idx="2796">
                  <c:v>45917</c:v>
                </c:pt>
                <c:pt idx="2797">
                  <c:v>45918</c:v>
                </c:pt>
                <c:pt idx="2798">
                  <c:v>45919</c:v>
                </c:pt>
                <c:pt idx="2799">
                  <c:v>45922</c:v>
                </c:pt>
                <c:pt idx="2800">
                  <c:v>45923</c:v>
                </c:pt>
                <c:pt idx="2801">
                  <c:v>45924</c:v>
                </c:pt>
                <c:pt idx="2802">
                  <c:v>45925</c:v>
                </c:pt>
                <c:pt idx="2803">
                  <c:v>45926</c:v>
                </c:pt>
                <c:pt idx="2804">
                  <c:v>45929</c:v>
                </c:pt>
                <c:pt idx="2805">
                  <c:v>45930</c:v>
                </c:pt>
                <c:pt idx="2806">
                  <c:v>45931</c:v>
                </c:pt>
                <c:pt idx="2807">
                  <c:v>45933</c:v>
                </c:pt>
                <c:pt idx="2808">
                  <c:v>45936</c:v>
                </c:pt>
                <c:pt idx="2809">
                  <c:v>45937</c:v>
                </c:pt>
                <c:pt idx="2810">
                  <c:v>45938</c:v>
                </c:pt>
                <c:pt idx="2811">
                  <c:v>45939</c:v>
                </c:pt>
                <c:pt idx="2812">
                  <c:v>45940</c:v>
                </c:pt>
                <c:pt idx="2813">
                  <c:v>45943</c:v>
                </c:pt>
                <c:pt idx="2814">
                  <c:v>45944</c:v>
                </c:pt>
                <c:pt idx="2815">
                  <c:v>45945</c:v>
                </c:pt>
                <c:pt idx="2816">
                  <c:v>45946</c:v>
                </c:pt>
                <c:pt idx="2817">
                  <c:v>45947</c:v>
                </c:pt>
                <c:pt idx="2818">
                  <c:v>45950</c:v>
                </c:pt>
                <c:pt idx="2819">
                  <c:v>45951</c:v>
                </c:pt>
                <c:pt idx="2820">
                  <c:v>45953</c:v>
                </c:pt>
                <c:pt idx="2821">
                  <c:v>45954</c:v>
                </c:pt>
                <c:pt idx="2822">
                  <c:v>45957</c:v>
                </c:pt>
                <c:pt idx="2823">
                  <c:v>45958</c:v>
                </c:pt>
                <c:pt idx="2824">
                  <c:v>45959</c:v>
                </c:pt>
                <c:pt idx="2825">
                  <c:v>45960</c:v>
                </c:pt>
                <c:pt idx="2826">
                  <c:v>45961</c:v>
                </c:pt>
                <c:pt idx="2827">
                  <c:v>45964</c:v>
                </c:pt>
                <c:pt idx="2828">
                  <c:v>45965</c:v>
                </c:pt>
                <c:pt idx="2829">
                  <c:v>45967</c:v>
                </c:pt>
                <c:pt idx="2830">
                  <c:v>45968</c:v>
                </c:pt>
                <c:pt idx="2831">
                  <c:v>45971</c:v>
                </c:pt>
                <c:pt idx="2832">
                  <c:v>45972</c:v>
                </c:pt>
                <c:pt idx="2833">
                  <c:v>45973</c:v>
                </c:pt>
                <c:pt idx="2834">
                  <c:v>45974</c:v>
                </c:pt>
                <c:pt idx="2835">
                  <c:v>45975</c:v>
                </c:pt>
                <c:pt idx="2836">
                  <c:v>45978</c:v>
                </c:pt>
                <c:pt idx="2837">
                  <c:v>45979</c:v>
                </c:pt>
                <c:pt idx="2838">
                  <c:v>45980</c:v>
                </c:pt>
                <c:pt idx="2839">
                  <c:v>45981</c:v>
                </c:pt>
                <c:pt idx="2840">
                  <c:v>45982</c:v>
                </c:pt>
                <c:pt idx="2841">
                  <c:v>45985</c:v>
                </c:pt>
                <c:pt idx="2842">
                  <c:v>45986</c:v>
                </c:pt>
                <c:pt idx="2843">
                  <c:v>45987</c:v>
                </c:pt>
                <c:pt idx="2844">
                  <c:v>45988</c:v>
                </c:pt>
                <c:pt idx="2845">
                  <c:v>45989</c:v>
                </c:pt>
                <c:pt idx="2846">
                  <c:v>45992</c:v>
                </c:pt>
                <c:pt idx="2847">
                  <c:v>45993</c:v>
                </c:pt>
                <c:pt idx="2848">
                  <c:v>45994</c:v>
                </c:pt>
                <c:pt idx="2849">
                  <c:v>45995</c:v>
                </c:pt>
                <c:pt idx="2850">
                  <c:v>45996</c:v>
                </c:pt>
                <c:pt idx="2851">
                  <c:v>45999</c:v>
                </c:pt>
                <c:pt idx="2852">
                  <c:v>46000</c:v>
                </c:pt>
                <c:pt idx="2853">
                  <c:v>46001</c:v>
                </c:pt>
                <c:pt idx="2854">
                  <c:v>46002</c:v>
                </c:pt>
                <c:pt idx="2855">
                  <c:v>46003</c:v>
                </c:pt>
                <c:pt idx="2856">
                  <c:v>46006</c:v>
                </c:pt>
                <c:pt idx="2857">
                  <c:v>46007</c:v>
                </c:pt>
                <c:pt idx="2858">
                  <c:v>46008</c:v>
                </c:pt>
                <c:pt idx="2859">
                  <c:v>46009</c:v>
                </c:pt>
                <c:pt idx="2860">
                  <c:v>46010</c:v>
                </c:pt>
                <c:pt idx="2861">
                  <c:v>46013</c:v>
                </c:pt>
                <c:pt idx="2862">
                  <c:v>46014</c:v>
                </c:pt>
                <c:pt idx="2863">
                  <c:v>46015</c:v>
                </c:pt>
                <c:pt idx="2864">
                  <c:v>46017</c:v>
                </c:pt>
                <c:pt idx="2865">
                  <c:v>46020</c:v>
                </c:pt>
                <c:pt idx="2866">
                  <c:v>46021</c:v>
                </c:pt>
                <c:pt idx="2867">
                  <c:v>46022</c:v>
                </c:pt>
                <c:pt idx="2868">
                  <c:v>46023</c:v>
                </c:pt>
                <c:pt idx="2869">
                  <c:v>46024</c:v>
                </c:pt>
                <c:pt idx="2870">
                  <c:v>46027</c:v>
                </c:pt>
                <c:pt idx="2871">
                  <c:v>46028</c:v>
                </c:pt>
                <c:pt idx="2872">
                  <c:v>46029</c:v>
                </c:pt>
                <c:pt idx="2873">
                  <c:v>46030</c:v>
                </c:pt>
                <c:pt idx="2874">
                  <c:v>46031</c:v>
                </c:pt>
                <c:pt idx="2875">
                  <c:v>46034</c:v>
                </c:pt>
                <c:pt idx="2876">
                  <c:v>46035</c:v>
                </c:pt>
                <c:pt idx="2877">
                  <c:v>46036</c:v>
                </c:pt>
                <c:pt idx="2878">
                  <c:v>46037</c:v>
                </c:pt>
                <c:pt idx="2879">
                  <c:v>46038</c:v>
                </c:pt>
                <c:pt idx="2880">
                  <c:v>46041</c:v>
                </c:pt>
                <c:pt idx="2881">
                  <c:v>46042</c:v>
                </c:pt>
                <c:pt idx="2882">
                  <c:v>46043</c:v>
                </c:pt>
                <c:pt idx="2883">
                  <c:v>46044</c:v>
                </c:pt>
                <c:pt idx="2884">
                  <c:v>46045</c:v>
                </c:pt>
                <c:pt idx="2885">
                  <c:v>46049</c:v>
                </c:pt>
                <c:pt idx="2886">
                  <c:v>46050</c:v>
                </c:pt>
                <c:pt idx="2887">
                  <c:v>46051</c:v>
                </c:pt>
                <c:pt idx="2888">
                  <c:v>46052</c:v>
                </c:pt>
                <c:pt idx="2889">
                  <c:v>46055</c:v>
                </c:pt>
                <c:pt idx="2890">
                  <c:v>46056</c:v>
                </c:pt>
                <c:pt idx="2891">
                  <c:v>46057</c:v>
                </c:pt>
                <c:pt idx="2892">
                  <c:v>46058</c:v>
                </c:pt>
                <c:pt idx="2893">
                  <c:v>46059</c:v>
                </c:pt>
                <c:pt idx="2894">
                  <c:v>46062</c:v>
                </c:pt>
                <c:pt idx="2895">
                  <c:v>46063</c:v>
                </c:pt>
                <c:pt idx="2896">
                  <c:v>46064</c:v>
                </c:pt>
                <c:pt idx="2897">
                  <c:v>46065</c:v>
                </c:pt>
                <c:pt idx="2898">
                  <c:v>46066</c:v>
                </c:pt>
                <c:pt idx="2899">
                  <c:v>46069</c:v>
                </c:pt>
                <c:pt idx="2900">
                  <c:v>46070</c:v>
                </c:pt>
                <c:pt idx="2901">
                  <c:v>46071</c:v>
                </c:pt>
                <c:pt idx="2902">
                  <c:v>46072</c:v>
                </c:pt>
                <c:pt idx="2903">
                  <c:v>46073</c:v>
                </c:pt>
                <c:pt idx="2904">
                  <c:v>46076</c:v>
                </c:pt>
                <c:pt idx="2905">
                  <c:v>46077</c:v>
                </c:pt>
                <c:pt idx="2906">
                  <c:v>46078</c:v>
                </c:pt>
                <c:pt idx="2907">
                  <c:v>46079</c:v>
                </c:pt>
                <c:pt idx="2908">
                  <c:v>46080</c:v>
                </c:pt>
                <c:pt idx="2909">
                  <c:v>46083</c:v>
                </c:pt>
                <c:pt idx="2910">
                  <c:v>46085</c:v>
                </c:pt>
                <c:pt idx="2911">
                  <c:v>46086</c:v>
                </c:pt>
                <c:pt idx="2912">
                  <c:v>46087</c:v>
                </c:pt>
                <c:pt idx="2913">
                  <c:v>46090</c:v>
                </c:pt>
                <c:pt idx="2914">
                  <c:v>46091</c:v>
                </c:pt>
                <c:pt idx="2915">
                  <c:v>46092</c:v>
                </c:pt>
                <c:pt idx="2916">
                  <c:v>46093</c:v>
                </c:pt>
                <c:pt idx="2917">
                  <c:v>46094</c:v>
                </c:pt>
                <c:pt idx="2918">
                  <c:v>46097</c:v>
                </c:pt>
                <c:pt idx="2919">
                  <c:v>46098</c:v>
                </c:pt>
                <c:pt idx="2920">
                  <c:v>46099</c:v>
                </c:pt>
                <c:pt idx="2921">
                  <c:v>46100</c:v>
                </c:pt>
                <c:pt idx="2922">
                  <c:v>46101</c:v>
                </c:pt>
                <c:pt idx="2923">
                  <c:v>46104</c:v>
                </c:pt>
                <c:pt idx="2924">
                  <c:v>46105</c:v>
                </c:pt>
                <c:pt idx="2925">
                  <c:v>46106</c:v>
                </c:pt>
                <c:pt idx="2926">
                  <c:v>46108</c:v>
                </c:pt>
                <c:pt idx="2927">
                  <c:v>46111</c:v>
                </c:pt>
                <c:pt idx="2928">
                  <c:v>46113</c:v>
                </c:pt>
                <c:pt idx="2929">
                  <c:v>46114</c:v>
                </c:pt>
                <c:pt idx="2930">
                  <c:v>46118</c:v>
                </c:pt>
                <c:pt idx="2931">
                  <c:v>46119</c:v>
                </c:pt>
                <c:pt idx="2932">
                  <c:v>46120</c:v>
                </c:pt>
                <c:pt idx="2933">
                  <c:v>46121</c:v>
                </c:pt>
                <c:pt idx="2934">
                  <c:v>46122</c:v>
                </c:pt>
                <c:pt idx="2935">
                  <c:v>46125</c:v>
                </c:pt>
                <c:pt idx="2936">
                  <c:v>46127</c:v>
                </c:pt>
                <c:pt idx="2937">
                  <c:v>46128</c:v>
                </c:pt>
                <c:pt idx="2938">
                  <c:v>46129</c:v>
                </c:pt>
                <c:pt idx="2939">
                  <c:v>46132</c:v>
                </c:pt>
                <c:pt idx="2940">
                  <c:v>46133</c:v>
                </c:pt>
                <c:pt idx="2941">
                  <c:v>46134</c:v>
                </c:pt>
                <c:pt idx="2942">
                  <c:v>46135</c:v>
                </c:pt>
                <c:pt idx="2943">
                  <c:v>46136</c:v>
                </c:pt>
                <c:pt idx="2944">
                  <c:v>46139</c:v>
                </c:pt>
                <c:pt idx="2945">
                  <c:v>46140</c:v>
                </c:pt>
                <c:pt idx="2946">
                  <c:v>46141</c:v>
                </c:pt>
                <c:pt idx="2947">
                  <c:v>46142</c:v>
                </c:pt>
                <c:pt idx="2948">
                  <c:v>46143</c:v>
                </c:pt>
                <c:pt idx="2949">
                  <c:v>46146</c:v>
                </c:pt>
                <c:pt idx="2950">
                  <c:v>46147</c:v>
                </c:pt>
                <c:pt idx="2951">
                  <c:v>46148</c:v>
                </c:pt>
                <c:pt idx="2952">
                  <c:v>46149</c:v>
                </c:pt>
                <c:pt idx="2953">
                  <c:v>46150</c:v>
                </c:pt>
                <c:pt idx="2954">
                  <c:v>46153</c:v>
                </c:pt>
                <c:pt idx="2955">
                  <c:v>46154</c:v>
                </c:pt>
                <c:pt idx="2956">
                  <c:v>46155</c:v>
                </c:pt>
                <c:pt idx="2957">
                  <c:v>46156</c:v>
                </c:pt>
                <c:pt idx="2958">
                  <c:v>46157</c:v>
                </c:pt>
                <c:pt idx="2959">
                  <c:v>46160</c:v>
                </c:pt>
                <c:pt idx="2960">
                  <c:v>46161</c:v>
                </c:pt>
                <c:pt idx="2961">
                  <c:v>46162</c:v>
                </c:pt>
                <c:pt idx="2962">
                  <c:v>46163</c:v>
                </c:pt>
                <c:pt idx="2963">
                  <c:v>46164</c:v>
                </c:pt>
                <c:pt idx="2964">
                  <c:v>46167</c:v>
                </c:pt>
                <c:pt idx="2965">
                  <c:v>46168</c:v>
                </c:pt>
                <c:pt idx="2966">
                  <c:v>46169</c:v>
                </c:pt>
                <c:pt idx="2967">
                  <c:v>46170</c:v>
                </c:pt>
                <c:pt idx="2968">
                  <c:v>46171</c:v>
                </c:pt>
                <c:pt idx="2969">
                  <c:v>46174</c:v>
                </c:pt>
                <c:pt idx="2970">
                  <c:v>46175</c:v>
                </c:pt>
                <c:pt idx="2971">
                  <c:v>46176</c:v>
                </c:pt>
                <c:pt idx="2972">
                  <c:v>46177</c:v>
                </c:pt>
                <c:pt idx="2973">
                  <c:v>46178</c:v>
                </c:pt>
                <c:pt idx="2974">
                  <c:v>46181</c:v>
                </c:pt>
                <c:pt idx="2975">
                  <c:v>46182</c:v>
                </c:pt>
                <c:pt idx="2976">
                  <c:v>46183</c:v>
                </c:pt>
                <c:pt idx="2977">
                  <c:v>46184</c:v>
                </c:pt>
                <c:pt idx="2978">
                  <c:v>46185</c:v>
                </c:pt>
                <c:pt idx="2979">
                  <c:v>46188</c:v>
                </c:pt>
                <c:pt idx="2980">
                  <c:v>46189</c:v>
                </c:pt>
                <c:pt idx="2981">
                  <c:v>46190</c:v>
                </c:pt>
                <c:pt idx="2982">
                  <c:v>46191</c:v>
                </c:pt>
                <c:pt idx="2983">
                  <c:v>46192</c:v>
                </c:pt>
                <c:pt idx="2984">
                  <c:v>46195</c:v>
                </c:pt>
                <c:pt idx="2985">
                  <c:v>46196</c:v>
                </c:pt>
                <c:pt idx="2986">
                  <c:v>46197</c:v>
                </c:pt>
                <c:pt idx="2987">
                  <c:v>46198</c:v>
                </c:pt>
                <c:pt idx="2988">
                  <c:v>46199</c:v>
                </c:pt>
                <c:pt idx="2989">
                  <c:v>46202</c:v>
                </c:pt>
                <c:pt idx="2990">
                  <c:v>46203</c:v>
                </c:pt>
                <c:pt idx="2991">
                  <c:v>46204</c:v>
                </c:pt>
                <c:pt idx="2992">
                  <c:v>46205</c:v>
                </c:pt>
                <c:pt idx="2993">
                  <c:v>46206</c:v>
                </c:pt>
                <c:pt idx="2994">
                  <c:v>45476</c:v>
                </c:pt>
                <c:pt idx="2995">
                  <c:v>45477</c:v>
                </c:pt>
                <c:pt idx="2996">
                  <c:v>45478</c:v>
                </c:pt>
                <c:pt idx="2997">
                  <c:v>45481</c:v>
                </c:pt>
                <c:pt idx="2998">
                  <c:v>45482</c:v>
                </c:pt>
                <c:pt idx="2999">
                  <c:v>45483</c:v>
                </c:pt>
                <c:pt idx="3000">
                  <c:v>45484</c:v>
                </c:pt>
                <c:pt idx="3001">
                  <c:v>45485</c:v>
                </c:pt>
                <c:pt idx="3002">
                  <c:v>45488</c:v>
                </c:pt>
                <c:pt idx="3003">
                  <c:v>45489</c:v>
                </c:pt>
                <c:pt idx="3004">
                  <c:v>45491</c:v>
                </c:pt>
                <c:pt idx="3005">
                  <c:v>45492</c:v>
                </c:pt>
                <c:pt idx="3006">
                  <c:v>45495</c:v>
                </c:pt>
                <c:pt idx="3007">
                  <c:v>45496</c:v>
                </c:pt>
                <c:pt idx="3008">
                  <c:v>45497</c:v>
                </c:pt>
                <c:pt idx="3009">
                  <c:v>45498</c:v>
                </c:pt>
                <c:pt idx="3010">
                  <c:v>45499</c:v>
                </c:pt>
                <c:pt idx="3011">
                  <c:v>45502</c:v>
                </c:pt>
                <c:pt idx="3012">
                  <c:v>45503</c:v>
                </c:pt>
                <c:pt idx="3013">
                  <c:v>45504</c:v>
                </c:pt>
                <c:pt idx="3014">
                  <c:v>45505</c:v>
                </c:pt>
                <c:pt idx="3015">
                  <c:v>45506</c:v>
                </c:pt>
                <c:pt idx="3016">
                  <c:v>45509</c:v>
                </c:pt>
                <c:pt idx="3017">
                  <c:v>45510</c:v>
                </c:pt>
                <c:pt idx="3018">
                  <c:v>45511</c:v>
                </c:pt>
                <c:pt idx="3019">
                  <c:v>45512</c:v>
                </c:pt>
                <c:pt idx="3020">
                  <c:v>45513</c:v>
                </c:pt>
                <c:pt idx="3021">
                  <c:v>45516</c:v>
                </c:pt>
                <c:pt idx="3022">
                  <c:v>45517</c:v>
                </c:pt>
                <c:pt idx="3023">
                  <c:v>45518</c:v>
                </c:pt>
                <c:pt idx="3024">
                  <c:v>45520</c:v>
                </c:pt>
                <c:pt idx="3025">
                  <c:v>45523</c:v>
                </c:pt>
                <c:pt idx="3026">
                  <c:v>45524</c:v>
                </c:pt>
                <c:pt idx="3027">
                  <c:v>45525</c:v>
                </c:pt>
                <c:pt idx="3028">
                  <c:v>45526</c:v>
                </c:pt>
                <c:pt idx="3029">
                  <c:v>45527</c:v>
                </c:pt>
                <c:pt idx="3030">
                  <c:v>45530</c:v>
                </c:pt>
                <c:pt idx="3031">
                  <c:v>45531</c:v>
                </c:pt>
                <c:pt idx="3032">
                  <c:v>45532</c:v>
                </c:pt>
                <c:pt idx="3033">
                  <c:v>45533</c:v>
                </c:pt>
                <c:pt idx="3034">
                  <c:v>45534</c:v>
                </c:pt>
                <c:pt idx="3035">
                  <c:v>45537</c:v>
                </c:pt>
                <c:pt idx="3036">
                  <c:v>45538</c:v>
                </c:pt>
                <c:pt idx="3037">
                  <c:v>45539</c:v>
                </c:pt>
                <c:pt idx="3038">
                  <c:v>45540</c:v>
                </c:pt>
                <c:pt idx="3039">
                  <c:v>45541</c:v>
                </c:pt>
                <c:pt idx="3040">
                  <c:v>45544</c:v>
                </c:pt>
                <c:pt idx="3041">
                  <c:v>45545</c:v>
                </c:pt>
                <c:pt idx="3042">
                  <c:v>45546</c:v>
                </c:pt>
                <c:pt idx="3043">
                  <c:v>45547</c:v>
                </c:pt>
                <c:pt idx="3044">
                  <c:v>45548</c:v>
                </c:pt>
                <c:pt idx="3045">
                  <c:v>45551</c:v>
                </c:pt>
                <c:pt idx="3046">
                  <c:v>45552</c:v>
                </c:pt>
                <c:pt idx="3047">
                  <c:v>45553</c:v>
                </c:pt>
                <c:pt idx="3048">
                  <c:v>45554</c:v>
                </c:pt>
                <c:pt idx="3049">
                  <c:v>45555</c:v>
                </c:pt>
                <c:pt idx="3050">
                  <c:v>45558</c:v>
                </c:pt>
                <c:pt idx="3051">
                  <c:v>45559</c:v>
                </c:pt>
                <c:pt idx="3052">
                  <c:v>45560</c:v>
                </c:pt>
                <c:pt idx="3053">
                  <c:v>45561</c:v>
                </c:pt>
                <c:pt idx="3054">
                  <c:v>45562</c:v>
                </c:pt>
                <c:pt idx="3055">
                  <c:v>45565</c:v>
                </c:pt>
                <c:pt idx="3056">
                  <c:v>45566</c:v>
                </c:pt>
                <c:pt idx="3057">
                  <c:v>45568</c:v>
                </c:pt>
                <c:pt idx="3058">
                  <c:v>45569</c:v>
                </c:pt>
                <c:pt idx="3059">
                  <c:v>45572</c:v>
                </c:pt>
                <c:pt idx="3060">
                  <c:v>45573</c:v>
                </c:pt>
                <c:pt idx="3061">
                  <c:v>45574</c:v>
                </c:pt>
                <c:pt idx="3062">
                  <c:v>45575</c:v>
                </c:pt>
                <c:pt idx="3063">
                  <c:v>45576</c:v>
                </c:pt>
                <c:pt idx="3064">
                  <c:v>45579</c:v>
                </c:pt>
                <c:pt idx="3065">
                  <c:v>45580</c:v>
                </c:pt>
                <c:pt idx="3066">
                  <c:v>45581</c:v>
                </c:pt>
                <c:pt idx="3067">
                  <c:v>45582</c:v>
                </c:pt>
                <c:pt idx="3068">
                  <c:v>45583</c:v>
                </c:pt>
                <c:pt idx="3069">
                  <c:v>45586</c:v>
                </c:pt>
                <c:pt idx="3070">
                  <c:v>45587</c:v>
                </c:pt>
                <c:pt idx="3071">
                  <c:v>45588</c:v>
                </c:pt>
                <c:pt idx="3072">
                  <c:v>45589</c:v>
                </c:pt>
                <c:pt idx="3073">
                  <c:v>45590</c:v>
                </c:pt>
                <c:pt idx="3074">
                  <c:v>45593</c:v>
                </c:pt>
                <c:pt idx="3075">
                  <c:v>45594</c:v>
                </c:pt>
                <c:pt idx="3076">
                  <c:v>45595</c:v>
                </c:pt>
                <c:pt idx="3077">
                  <c:v>45596</c:v>
                </c:pt>
                <c:pt idx="3078">
                  <c:v>45597</c:v>
                </c:pt>
                <c:pt idx="3079">
                  <c:v>45600</c:v>
                </c:pt>
                <c:pt idx="3080">
                  <c:v>45601</c:v>
                </c:pt>
                <c:pt idx="3081">
                  <c:v>45602</c:v>
                </c:pt>
                <c:pt idx="3082">
                  <c:v>45603</c:v>
                </c:pt>
                <c:pt idx="3083">
                  <c:v>45604</c:v>
                </c:pt>
                <c:pt idx="3084">
                  <c:v>45607</c:v>
                </c:pt>
                <c:pt idx="3085">
                  <c:v>45608</c:v>
                </c:pt>
                <c:pt idx="3086">
                  <c:v>45609</c:v>
                </c:pt>
                <c:pt idx="3087">
                  <c:v>45610</c:v>
                </c:pt>
                <c:pt idx="3088">
                  <c:v>45614</c:v>
                </c:pt>
                <c:pt idx="3089">
                  <c:v>45615</c:v>
                </c:pt>
                <c:pt idx="3090">
                  <c:v>45617</c:v>
                </c:pt>
                <c:pt idx="3091">
                  <c:v>45618</c:v>
                </c:pt>
                <c:pt idx="3092">
                  <c:v>45621</c:v>
                </c:pt>
                <c:pt idx="3093">
                  <c:v>45622</c:v>
                </c:pt>
                <c:pt idx="3094">
                  <c:v>45623</c:v>
                </c:pt>
                <c:pt idx="3095">
                  <c:v>45624</c:v>
                </c:pt>
                <c:pt idx="3096">
                  <c:v>45625</c:v>
                </c:pt>
                <c:pt idx="3097">
                  <c:v>45628</c:v>
                </c:pt>
                <c:pt idx="3098">
                  <c:v>45629</c:v>
                </c:pt>
                <c:pt idx="3099">
                  <c:v>45630</c:v>
                </c:pt>
                <c:pt idx="3100">
                  <c:v>45631</c:v>
                </c:pt>
                <c:pt idx="3101">
                  <c:v>45632</c:v>
                </c:pt>
                <c:pt idx="3102">
                  <c:v>45635</c:v>
                </c:pt>
                <c:pt idx="3103">
                  <c:v>45636</c:v>
                </c:pt>
                <c:pt idx="3104">
                  <c:v>45637</c:v>
                </c:pt>
                <c:pt idx="3105">
                  <c:v>45638</c:v>
                </c:pt>
                <c:pt idx="3106">
                  <c:v>45639</c:v>
                </c:pt>
                <c:pt idx="3107">
                  <c:v>45642</c:v>
                </c:pt>
                <c:pt idx="3108">
                  <c:v>45643</c:v>
                </c:pt>
                <c:pt idx="3109">
                  <c:v>45644</c:v>
                </c:pt>
                <c:pt idx="3110">
                  <c:v>45645</c:v>
                </c:pt>
                <c:pt idx="3111">
                  <c:v>45646</c:v>
                </c:pt>
                <c:pt idx="3112">
                  <c:v>45649</c:v>
                </c:pt>
                <c:pt idx="3113">
                  <c:v>45650</c:v>
                </c:pt>
                <c:pt idx="3114">
                  <c:v>45652</c:v>
                </c:pt>
                <c:pt idx="3115">
                  <c:v>45653</c:v>
                </c:pt>
                <c:pt idx="3116">
                  <c:v>45656</c:v>
                </c:pt>
                <c:pt idx="3117">
                  <c:v>45657</c:v>
                </c:pt>
                <c:pt idx="3118">
                  <c:v>45658</c:v>
                </c:pt>
                <c:pt idx="3119">
                  <c:v>45659</c:v>
                </c:pt>
                <c:pt idx="3120">
                  <c:v>45660</c:v>
                </c:pt>
                <c:pt idx="3121">
                  <c:v>45663</c:v>
                </c:pt>
                <c:pt idx="3122">
                  <c:v>45664</c:v>
                </c:pt>
                <c:pt idx="3123">
                  <c:v>45665</c:v>
                </c:pt>
                <c:pt idx="3124">
                  <c:v>45666</c:v>
                </c:pt>
                <c:pt idx="3125">
                  <c:v>45667</c:v>
                </c:pt>
                <c:pt idx="3126">
                  <c:v>45670</c:v>
                </c:pt>
                <c:pt idx="3127">
                  <c:v>45671</c:v>
                </c:pt>
                <c:pt idx="3128">
                  <c:v>45672</c:v>
                </c:pt>
                <c:pt idx="3129">
                  <c:v>45673</c:v>
                </c:pt>
                <c:pt idx="3130">
                  <c:v>45674</c:v>
                </c:pt>
                <c:pt idx="3131">
                  <c:v>45677</c:v>
                </c:pt>
                <c:pt idx="3132">
                  <c:v>45678</c:v>
                </c:pt>
                <c:pt idx="3133">
                  <c:v>45679</c:v>
                </c:pt>
                <c:pt idx="3134">
                  <c:v>45680</c:v>
                </c:pt>
                <c:pt idx="3135">
                  <c:v>45681</c:v>
                </c:pt>
                <c:pt idx="3136">
                  <c:v>45684</c:v>
                </c:pt>
                <c:pt idx="3137">
                  <c:v>45685</c:v>
                </c:pt>
                <c:pt idx="3138">
                  <c:v>45686</c:v>
                </c:pt>
                <c:pt idx="3139">
                  <c:v>45687</c:v>
                </c:pt>
                <c:pt idx="3140">
                  <c:v>45688</c:v>
                </c:pt>
                <c:pt idx="3141">
                  <c:v>45689</c:v>
                </c:pt>
                <c:pt idx="3142">
                  <c:v>45691</c:v>
                </c:pt>
                <c:pt idx="3143">
                  <c:v>45692</c:v>
                </c:pt>
                <c:pt idx="3144">
                  <c:v>45693</c:v>
                </c:pt>
                <c:pt idx="3145">
                  <c:v>45694</c:v>
                </c:pt>
                <c:pt idx="3146">
                  <c:v>45695</c:v>
                </c:pt>
                <c:pt idx="3147">
                  <c:v>45698</c:v>
                </c:pt>
                <c:pt idx="3148">
                  <c:v>45699</c:v>
                </c:pt>
                <c:pt idx="3149">
                  <c:v>45700</c:v>
                </c:pt>
                <c:pt idx="3150">
                  <c:v>45701</c:v>
                </c:pt>
                <c:pt idx="3151">
                  <c:v>45702</c:v>
                </c:pt>
                <c:pt idx="3152">
                  <c:v>45705</c:v>
                </c:pt>
                <c:pt idx="3153">
                  <c:v>45706</c:v>
                </c:pt>
                <c:pt idx="3154">
                  <c:v>45707</c:v>
                </c:pt>
                <c:pt idx="3155">
                  <c:v>45708</c:v>
                </c:pt>
                <c:pt idx="3156">
                  <c:v>45709</c:v>
                </c:pt>
                <c:pt idx="3157">
                  <c:v>45712</c:v>
                </c:pt>
                <c:pt idx="3158">
                  <c:v>45713</c:v>
                </c:pt>
                <c:pt idx="3159">
                  <c:v>45715</c:v>
                </c:pt>
                <c:pt idx="3160">
                  <c:v>45716</c:v>
                </c:pt>
                <c:pt idx="3161">
                  <c:v>45719</c:v>
                </c:pt>
                <c:pt idx="3162">
                  <c:v>45720</c:v>
                </c:pt>
                <c:pt idx="3163">
                  <c:v>45721</c:v>
                </c:pt>
                <c:pt idx="3164">
                  <c:v>45722</c:v>
                </c:pt>
                <c:pt idx="3165">
                  <c:v>45723</c:v>
                </c:pt>
                <c:pt idx="3166">
                  <c:v>45726</c:v>
                </c:pt>
                <c:pt idx="3167">
                  <c:v>45727</c:v>
                </c:pt>
                <c:pt idx="3168">
                  <c:v>45728</c:v>
                </c:pt>
                <c:pt idx="3169">
                  <c:v>45729</c:v>
                </c:pt>
                <c:pt idx="3170">
                  <c:v>45733</c:v>
                </c:pt>
                <c:pt idx="3171">
                  <c:v>45734</c:v>
                </c:pt>
                <c:pt idx="3172">
                  <c:v>45735</c:v>
                </c:pt>
                <c:pt idx="3173">
                  <c:v>45736</c:v>
                </c:pt>
                <c:pt idx="3174">
                  <c:v>45737</c:v>
                </c:pt>
                <c:pt idx="3175">
                  <c:v>45740</c:v>
                </c:pt>
                <c:pt idx="3176">
                  <c:v>45741</c:v>
                </c:pt>
                <c:pt idx="3177">
                  <c:v>45742</c:v>
                </c:pt>
                <c:pt idx="3178">
                  <c:v>45743</c:v>
                </c:pt>
                <c:pt idx="3179">
                  <c:v>45744</c:v>
                </c:pt>
                <c:pt idx="3180">
                  <c:v>45748</c:v>
                </c:pt>
                <c:pt idx="3181">
                  <c:v>45749</c:v>
                </c:pt>
                <c:pt idx="3182">
                  <c:v>45750</c:v>
                </c:pt>
                <c:pt idx="3183">
                  <c:v>45751</c:v>
                </c:pt>
                <c:pt idx="3184">
                  <c:v>45754</c:v>
                </c:pt>
                <c:pt idx="3185">
                  <c:v>45755</c:v>
                </c:pt>
                <c:pt idx="3186">
                  <c:v>45756</c:v>
                </c:pt>
                <c:pt idx="3187">
                  <c:v>45758</c:v>
                </c:pt>
                <c:pt idx="3188">
                  <c:v>45762</c:v>
                </c:pt>
                <c:pt idx="3189">
                  <c:v>45763</c:v>
                </c:pt>
                <c:pt idx="3190">
                  <c:v>45764</c:v>
                </c:pt>
                <c:pt idx="3191">
                  <c:v>45768</c:v>
                </c:pt>
                <c:pt idx="3192">
                  <c:v>45769</c:v>
                </c:pt>
                <c:pt idx="3193">
                  <c:v>45770</c:v>
                </c:pt>
                <c:pt idx="3194">
                  <c:v>45771</c:v>
                </c:pt>
                <c:pt idx="3195">
                  <c:v>45772</c:v>
                </c:pt>
                <c:pt idx="3196">
                  <c:v>45775</c:v>
                </c:pt>
                <c:pt idx="3197">
                  <c:v>45776</c:v>
                </c:pt>
                <c:pt idx="3198">
                  <c:v>45777</c:v>
                </c:pt>
                <c:pt idx="3199">
                  <c:v>45779</c:v>
                </c:pt>
                <c:pt idx="3200">
                  <c:v>45782</c:v>
                </c:pt>
                <c:pt idx="3201">
                  <c:v>45783</c:v>
                </c:pt>
                <c:pt idx="3202">
                  <c:v>45784</c:v>
                </c:pt>
                <c:pt idx="3203">
                  <c:v>45785</c:v>
                </c:pt>
                <c:pt idx="3204">
                  <c:v>45786</c:v>
                </c:pt>
                <c:pt idx="3205">
                  <c:v>45789</c:v>
                </c:pt>
                <c:pt idx="3206">
                  <c:v>45790</c:v>
                </c:pt>
                <c:pt idx="3207">
                  <c:v>45791</c:v>
                </c:pt>
                <c:pt idx="3208">
                  <c:v>45792</c:v>
                </c:pt>
                <c:pt idx="3209">
                  <c:v>45793</c:v>
                </c:pt>
                <c:pt idx="3210">
                  <c:v>45796</c:v>
                </c:pt>
                <c:pt idx="3211">
                  <c:v>45797</c:v>
                </c:pt>
                <c:pt idx="3212">
                  <c:v>45798</c:v>
                </c:pt>
                <c:pt idx="3213">
                  <c:v>45799</c:v>
                </c:pt>
                <c:pt idx="3214">
                  <c:v>45800</c:v>
                </c:pt>
                <c:pt idx="3215">
                  <c:v>45803</c:v>
                </c:pt>
                <c:pt idx="3216">
                  <c:v>45804</c:v>
                </c:pt>
                <c:pt idx="3217">
                  <c:v>45805</c:v>
                </c:pt>
                <c:pt idx="3218">
                  <c:v>45806</c:v>
                </c:pt>
                <c:pt idx="3219">
                  <c:v>45807</c:v>
                </c:pt>
                <c:pt idx="3220">
                  <c:v>45810</c:v>
                </c:pt>
                <c:pt idx="3221">
                  <c:v>45811</c:v>
                </c:pt>
                <c:pt idx="3222">
                  <c:v>45812</c:v>
                </c:pt>
                <c:pt idx="3223">
                  <c:v>45813</c:v>
                </c:pt>
                <c:pt idx="3224">
                  <c:v>45814</c:v>
                </c:pt>
                <c:pt idx="3225">
                  <c:v>45817</c:v>
                </c:pt>
                <c:pt idx="3226">
                  <c:v>45818</c:v>
                </c:pt>
                <c:pt idx="3227">
                  <c:v>45819</c:v>
                </c:pt>
                <c:pt idx="3228">
                  <c:v>45820</c:v>
                </c:pt>
                <c:pt idx="3229">
                  <c:v>45821</c:v>
                </c:pt>
                <c:pt idx="3230">
                  <c:v>45824</c:v>
                </c:pt>
                <c:pt idx="3231">
                  <c:v>45825</c:v>
                </c:pt>
                <c:pt idx="3232">
                  <c:v>45826</c:v>
                </c:pt>
                <c:pt idx="3233">
                  <c:v>45827</c:v>
                </c:pt>
                <c:pt idx="3234">
                  <c:v>45828</c:v>
                </c:pt>
                <c:pt idx="3235">
                  <c:v>45831</c:v>
                </c:pt>
                <c:pt idx="3236">
                  <c:v>45832</c:v>
                </c:pt>
                <c:pt idx="3237">
                  <c:v>45833</c:v>
                </c:pt>
                <c:pt idx="3238">
                  <c:v>45834</c:v>
                </c:pt>
                <c:pt idx="3239">
                  <c:v>45835</c:v>
                </c:pt>
                <c:pt idx="3240">
                  <c:v>45838</c:v>
                </c:pt>
                <c:pt idx="3241">
                  <c:v>45839</c:v>
                </c:pt>
                <c:pt idx="3242">
                  <c:v>45840</c:v>
                </c:pt>
                <c:pt idx="3243">
                  <c:v>45841</c:v>
                </c:pt>
                <c:pt idx="3244">
                  <c:v>45842</c:v>
                </c:pt>
                <c:pt idx="3245">
                  <c:v>45845</c:v>
                </c:pt>
                <c:pt idx="3246">
                  <c:v>45846</c:v>
                </c:pt>
                <c:pt idx="3247">
                  <c:v>45847</c:v>
                </c:pt>
                <c:pt idx="3248">
                  <c:v>45848</c:v>
                </c:pt>
                <c:pt idx="3249">
                  <c:v>45849</c:v>
                </c:pt>
                <c:pt idx="3250">
                  <c:v>45852</c:v>
                </c:pt>
                <c:pt idx="3251">
                  <c:v>45853</c:v>
                </c:pt>
                <c:pt idx="3252">
                  <c:v>45854</c:v>
                </c:pt>
                <c:pt idx="3253">
                  <c:v>45855</c:v>
                </c:pt>
                <c:pt idx="3254">
                  <c:v>45856</c:v>
                </c:pt>
                <c:pt idx="3255">
                  <c:v>45859</c:v>
                </c:pt>
                <c:pt idx="3256">
                  <c:v>45860</c:v>
                </c:pt>
                <c:pt idx="3257">
                  <c:v>45861</c:v>
                </c:pt>
                <c:pt idx="3258">
                  <c:v>45862</c:v>
                </c:pt>
                <c:pt idx="3259">
                  <c:v>45863</c:v>
                </c:pt>
                <c:pt idx="3260">
                  <c:v>45866</c:v>
                </c:pt>
                <c:pt idx="3261">
                  <c:v>45867</c:v>
                </c:pt>
                <c:pt idx="3262">
                  <c:v>45868</c:v>
                </c:pt>
                <c:pt idx="3263">
                  <c:v>45869</c:v>
                </c:pt>
                <c:pt idx="3264">
                  <c:v>45870</c:v>
                </c:pt>
                <c:pt idx="3265">
                  <c:v>45873</c:v>
                </c:pt>
                <c:pt idx="3266">
                  <c:v>45874</c:v>
                </c:pt>
                <c:pt idx="3267">
                  <c:v>45875</c:v>
                </c:pt>
                <c:pt idx="3268">
                  <c:v>45876</c:v>
                </c:pt>
                <c:pt idx="3269">
                  <c:v>45877</c:v>
                </c:pt>
                <c:pt idx="3270">
                  <c:v>45880</c:v>
                </c:pt>
                <c:pt idx="3271">
                  <c:v>45881</c:v>
                </c:pt>
                <c:pt idx="3272">
                  <c:v>45882</c:v>
                </c:pt>
                <c:pt idx="3273">
                  <c:v>45883</c:v>
                </c:pt>
                <c:pt idx="3274">
                  <c:v>45887</c:v>
                </c:pt>
                <c:pt idx="3275">
                  <c:v>45888</c:v>
                </c:pt>
                <c:pt idx="3276">
                  <c:v>45889</c:v>
                </c:pt>
                <c:pt idx="3277">
                  <c:v>45890</c:v>
                </c:pt>
                <c:pt idx="3278">
                  <c:v>45891</c:v>
                </c:pt>
                <c:pt idx="3279">
                  <c:v>45894</c:v>
                </c:pt>
                <c:pt idx="3280">
                  <c:v>45895</c:v>
                </c:pt>
                <c:pt idx="3281">
                  <c:v>45897</c:v>
                </c:pt>
                <c:pt idx="3282">
                  <c:v>45898</c:v>
                </c:pt>
                <c:pt idx="3283">
                  <c:v>45901</c:v>
                </c:pt>
                <c:pt idx="3284">
                  <c:v>45902</c:v>
                </c:pt>
                <c:pt idx="3285">
                  <c:v>45903</c:v>
                </c:pt>
                <c:pt idx="3286">
                  <c:v>45904</c:v>
                </c:pt>
                <c:pt idx="3287">
                  <c:v>45905</c:v>
                </c:pt>
                <c:pt idx="3288">
                  <c:v>45908</c:v>
                </c:pt>
                <c:pt idx="3289">
                  <c:v>45909</c:v>
                </c:pt>
                <c:pt idx="3290">
                  <c:v>45910</c:v>
                </c:pt>
                <c:pt idx="3291">
                  <c:v>45911</c:v>
                </c:pt>
                <c:pt idx="3292">
                  <c:v>45912</c:v>
                </c:pt>
                <c:pt idx="3293">
                  <c:v>45915</c:v>
                </c:pt>
                <c:pt idx="3294">
                  <c:v>45916</c:v>
                </c:pt>
                <c:pt idx="3295">
                  <c:v>45917</c:v>
                </c:pt>
                <c:pt idx="3296">
                  <c:v>45918</c:v>
                </c:pt>
                <c:pt idx="3297">
                  <c:v>45919</c:v>
                </c:pt>
                <c:pt idx="3298">
                  <c:v>45922</c:v>
                </c:pt>
                <c:pt idx="3299">
                  <c:v>45923</c:v>
                </c:pt>
                <c:pt idx="3300">
                  <c:v>45924</c:v>
                </c:pt>
                <c:pt idx="3301">
                  <c:v>45925</c:v>
                </c:pt>
                <c:pt idx="3302">
                  <c:v>45926</c:v>
                </c:pt>
                <c:pt idx="3303">
                  <c:v>45929</c:v>
                </c:pt>
                <c:pt idx="3304">
                  <c:v>45930</c:v>
                </c:pt>
                <c:pt idx="3305">
                  <c:v>45931</c:v>
                </c:pt>
                <c:pt idx="3306">
                  <c:v>45933</c:v>
                </c:pt>
                <c:pt idx="3307">
                  <c:v>45936</c:v>
                </c:pt>
                <c:pt idx="3308">
                  <c:v>45937</c:v>
                </c:pt>
                <c:pt idx="3309">
                  <c:v>45938</c:v>
                </c:pt>
                <c:pt idx="3310">
                  <c:v>45939</c:v>
                </c:pt>
                <c:pt idx="3311">
                  <c:v>45940</c:v>
                </c:pt>
                <c:pt idx="3312">
                  <c:v>45943</c:v>
                </c:pt>
                <c:pt idx="3313">
                  <c:v>45944</c:v>
                </c:pt>
                <c:pt idx="3314">
                  <c:v>45945</c:v>
                </c:pt>
                <c:pt idx="3315">
                  <c:v>45946</c:v>
                </c:pt>
                <c:pt idx="3316">
                  <c:v>45947</c:v>
                </c:pt>
                <c:pt idx="3317">
                  <c:v>45950</c:v>
                </c:pt>
                <c:pt idx="3318">
                  <c:v>45951</c:v>
                </c:pt>
                <c:pt idx="3319">
                  <c:v>45953</c:v>
                </c:pt>
                <c:pt idx="3320">
                  <c:v>45954</c:v>
                </c:pt>
                <c:pt idx="3321">
                  <c:v>45957</c:v>
                </c:pt>
                <c:pt idx="3322">
                  <c:v>45958</c:v>
                </c:pt>
                <c:pt idx="3323">
                  <c:v>45959</c:v>
                </c:pt>
                <c:pt idx="3324">
                  <c:v>45960</c:v>
                </c:pt>
                <c:pt idx="3325">
                  <c:v>45961</c:v>
                </c:pt>
                <c:pt idx="3326">
                  <c:v>45964</c:v>
                </c:pt>
                <c:pt idx="3327">
                  <c:v>45965</c:v>
                </c:pt>
                <c:pt idx="3328">
                  <c:v>45967</c:v>
                </c:pt>
                <c:pt idx="3329">
                  <c:v>45968</c:v>
                </c:pt>
                <c:pt idx="3330">
                  <c:v>45971</c:v>
                </c:pt>
                <c:pt idx="3331">
                  <c:v>45972</c:v>
                </c:pt>
                <c:pt idx="3332">
                  <c:v>45973</c:v>
                </c:pt>
                <c:pt idx="3333">
                  <c:v>45974</c:v>
                </c:pt>
                <c:pt idx="3334">
                  <c:v>45975</c:v>
                </c:pt>
                <c:pt idx="3335">
                  <c:v>45978</c:v>
                </c:pt>
                <c:pt idx="3336">
                  <c:v>45979</c:v>
                </c:pt>
                <c:pt idx="3337">
                  <c:v>45980</c:v>
                </c:pt>
                <c:pt idx="3338">
                  <c:v>45981</c:v>
                </c:pt>
                <c:pt idx="3339">
                  <c:v>45982</c:v>
                </c:pt>
                <c:pt idx="3340">
                  <c:v>45985</c:v>
                </c:pt>
                <c:pt idx="3341">
                  <c:v>45986</c:v>
                </c:pt>
                <c:pt idx="3342">
                  <c:v>45987</c:v>
                </c:pt>
                <c:pt idx="3343">
                  <c:v>45988</c:v>
                </c:pt>
                <c:pt idx="3344">
                  <c:v>45989</c:v>
                </c:pt>
                <c:pt idx="3345">
                  <c:v>45992</c:v>
                </c:pt>
                <c:pt idx="3346">
                  <c:v>45993</c:v>
                </c:pt>
                <c:pt idx="3347">
                  <c:v>45994</c:v>
                </c:pt>
                <c:pt idx="3348">
                  <c:v>45995</c:v>
                </c:pt>
                <c:pt idx="3349">
                  <c:v>45996</c:v>
                </c:pt>
                <c:pt idx="3350">
                  <c:v>45999</c:v>
                </c:pt>
                <c:pt idx="3351">
                  <c:v>46000</c:v>
                </c:pt>
                <c:pt idx="3352">
                  <c:v>46001</c:v>
                </c:pt>
                <c:pt idx="3353">
                  <c:v>46002</c:v>
                </c:pt>
                <c:pt idx="3354">
                  <c:v>46003</c:v>
                </c:pt>
                <c:pt idx="3355">
                  <c:v>46006</c:v>
                </c:pt>
                <c:pt idx="3356">
                  <c:v>46007</c:v>
                </c:pt>
                <c:pt idx="3357">
                  <c:v>46008</c:v>
                </c:pt>
                <c:pt idx="3358">
                  <c:v>46009</c:v>
                </c:pt>
                <c:pt idx="3359">
                  <c:v>46010</c:v>
                </c:pt>
                <c:pt idx="3360">
                  <c:v>46013</c:v>
                </c:pt>
                <c:pt idx="3361">
                  <c:v>46014</c:v>
                </c:pt>
                <c:pt idx="3362">
                  <c:v>46015</c:v>
                </c:pt>
                <c:pt idx="3363">
                  <c:v>46017</c:v>
                </c:pt>
                <c:pt idx="3364">
                  <c:v>46020</c:v>
                </c:pt>
                <c:pt idx="3365">
                  <c:v>46021</c:v>
                </c:pt>
                <c:pt idx="3366">
                  <c:v>46022</c:v>
                </c:pt>
                <c:pt idx="3367">
                  <c:v>46023</c:v>
                </c:pt>
                <c:pt idx="3368">
                  <c:v>46024</c:v>
                </c:pt>
                <c:pt idx="3369">
                  <c:v>46027</c:v>
                </c:pt>
                <c:pt idx="3370">
                  <c:v>46028</c:v>
                </c:pt>
                <c:pt idx="3371">
                  <c:v>46029</c:v>
                </c:pt>
                <c:pt idx="3372">
                  <c:v>46030</c:v>
                </c:pt>
                <c:pt idx="3373">
                  <c:v>46031</c:v>
                </c:pt>
                <c:pt idx="3374">
                  <c:v>46034</c:v>
                </c:pt>
                <c:pt idx="3375">
                  <c:v>46035</c:v>
                </c:pt>
                <c:pt idx="3376">
                  <c:v>46036</c:v>
                </c:pt>
                <c:pt idx="3377">
                  <c:v>46037</c:v>
                </c:pt>
                <c:pt idx="3378">
                  <c:v>46038</c:v>
                </c:pt>
                <c:pt idx="3379">
                  <c:v>46041</c:v>
                </c:pt>
                <c:pt idx="3380">
                  <c:v>46042</c:v>
                </c:pt>
                <c:pt idx="3381">
                  <c:v>46043</c:v>
                </c:pt>
                <c:pt idx="3382">
                  <c:v>46044</c:v>
                </c:pt>
                <c:pt idx="3383">
                  <c:v>46045</c:v>
                </c:pt>
                <c:pt idx="3384">
                  <c:v>46049</c:v>
                </c:pt>
                <c:pt idx="3385">
                  <c:v>46050</c:v>
                </c:pt>
                <c:pt idx="3386">
                  <c:v>46051</c:v>
                </c:pt>
                <c:pt idx="3387">
                  <c:v>46052</c:v>
                </c:pt>
                <c:pt idx="3388">
                  <c:v>46055</c:v>
                </c:pt>
                <c:pt idx="3389">
                  <c:v>46056</c:v>
                </c:pt>
                <c:pt idx="3390">
                  <c:v>46057</c:v>
                </c:pt>
                <c:pt idx="3391">
                  <c:v>46058</c:v>
                </c:pt>
                <c:pt idx="3392">
                  <c:v>46059</c:v>
                </c:pt>
                <c:pt idx="3393">
                  <c:v>46062</c:v>
                </c:pt>
                <c:pt idx="3394">
                  <c:v>46063</c:v>
                </c:pt>
                <c:pt idx="3395">
                  <c:v>46064</c:v>
                </c:pt>
                <c:pt idx="3396">
                  <c:v>46065</c:v>
                </c:pt>
                <c:pt idx="3397">
                  <c:v>46066</c:v>
                </c:pt>
                <c:pt idx="3398">
                  <c:v>46069</c:v>
                </c:pt>
                <c:pt idx="3399">
                  <c:v>46070</c:v>
                </c:pt>
                <c:pt idx="3400">
                  <c:v>46071</c:v>
                </c:pt>
                <c:pt idx="3401">
                  <c:v>46072</c:v>
                </c:pt>
                <c:pt idx="3402">
                  <c:v>46073</c:v>
                </c:pt>
                <c:pt idx="3403">
                  <c:v>46076</c:v>
                </c:pt>
                <c:pt idx="3404">
                  <c:v>46077</c:v>
                </c:pt>
                <c:pt idx="3405">
                  <c:v>46078</c:v>
                </c:pt>
                <c:pt idx="3406">
                  <c:v>46079</c:v>
                </c:pt>
                <c:pt idx="3407">
                  <c:v>46080</c:v>
                </c:pt>
                <c:pt idx="3408">
                  <c:v>46083</c:v>
                </c:pt>
                <c:pt idx="3409">
                  <c:v>46085</c:v>
                </c:pt>
                <c:pt idx="3410">
                  <c:v>46086</c:v>
                </c:pt>
                <c:pt idx="3411">
                  <c:v>46087</c:v>
                </c:pt>
                <c:pt idx="3412">
                  <c:v>46090</c:v>
                </c:pt>
                <c:pt idx="3413">
                  <c:v>46091</c:v>
                </c:pt>
                <c:pt idx="3414">
                  <c:v>46092</c:v>
                </c:pt>
                <c:pt idx="3415">
                  <c:v>46093</c:v>
                </c:pt>
                <c:pt idx="3416">
                  <c:v>46094</c:v>
                </c:pt>
                <c:pt idx="3417">
                  <c:v>46097</c:v>
                </c:pt>
                <c:pt idx="3418">
                  <c:v>46098</c:v>
                </c:pt>
                <c:pt idx="3419">
                  <c:v>46099</c:v>
                </c:pt>
                <c:pt idx="3420">
                  <c:v>46100</c:v>
                </c:pt>
                <c:pt idx="3421">
                  <c:v>46101</c:v>
                </c:pt>
                <c:pt idx="3422">
                  <c:v>46104</c:v>
                </c:pt>
                <c:pt idx="3423">
                  <c:v>46105</c:v>
                </c:pt>
                <c:pt idx="3424">
                  <c:v>46106</c:v>
                </c:pt>
                <c:pt idx="3425">
                  <c:v>46108</c:v>
                </c:pt>
                <c:pt idx="3426">
                  <c:v>46111</c:v>
                </c:pt>
                <c:pt idx="3427">
                  <c:v>46113</c:v>
                </c:pt>
                <c:pt idx="3428">
                  <c:v>46114</c:v>
                </c:pt>
                <c:pt idx="3429">
                  <c:v>46118</c:v>
                </c:pt>
                <c:pt idx="3430">
                  <c:v>46119</c:v>
                </c:pt>
                <c:pt idx="3431">
                  <c:v>46120</c:v>
                </c:pt>
                <c:pt idx="3432">
                  <c:v>46121</c:v>
                </c:pt>
                <c:pt idx="3433">
                  <c:v>46122</c:v>
                </c:pt>
                <c:pt idx="3434">
                  <c:v>46125</c:v>
                </c:pt>
                <c:pt idx="3435">
                  <c:v>46127</c:v>
                </c:pt>
                <c:pt idx="3436">
                  <c:v>46128</c:v>
                </c:pt>
                <c:pt idx="3437">
                  <c:v>46129</c:v>
                </c:pt>
                <c:pt idx="3438">
                  <c:v>46132</c:v>
                </c:pt>
                <c:pt idx="3439">
                  <c:v>46133</c:v>
                </c:pt>
                <c:pt idx="3440">
                  <c:v>46134</c:v>
                </c:pt>
                <c:pt idx="3441">
                  <c:v>46135</c:v>
                </c:pt>
                <c:pt idx="3442">
                  <c:v>46136</c:v>
                </c:pt>
                <c:pt idx="3443">
                  <c:v>46139</c:v>
                </c:pt>
                <c:pt idx="3444">
                  <c:v>46140</c:v>
                </c:pt>
                <c:pt idx="3445">
                  <c:v>46141</c:v>
                </c:pt>
                <c:pt idx="3446">
                  <c:v>46142</c:v>
                </c:pt>
                <c:pt idx="3447">
                  <c:v>46143</c:v>
                </c:pt>
                <c:pt idx="3448">
                  <c:v>46146</c:v>
                </c:pt>
                <c:pt idx="3449">
                  <c:v>46147</c:v>
                </c:pt>
                <c:pt idx="3450">
                  <c:v>46148</c:v>
                </c:pt>
                <c:pt idx="3451">
                  <c:v>46149</c:v>
                </c:pt>
                <c:pt idx="3452">
                  <c:v>46150</c:v>
                </c:pt>
                <c:pt idx="3453">
                  <c:v>46153</c:v>
                </c:pt>
                <c:pt idx="3454">
                  <c:v>46154</c:v>
                </c:pt>
                <c:pt idx="3455">
                  <c:v>46155</c:v>
                </c:pt>
                <c:pt idx="3456">
                  <c:v>46156</c:v>
                </c:pt>
                <c:pt idx="3457">
                  <c:v>46157</c:v>
                </c:pt>
                <c:pt idx="3458">
                  <c:v>46160</c:v>
                </c:pt>
                <c:pt idx="3459">
                  <c:v>46161</c:v>
                </c:pt>
                <c:pt idx="3460">
                  <c:v>46162</c:v>
                </c:pt>
                <c:pt idx="3461">
                  <c:v>46163</c:v>
                </c:pt>
                <c:pt idx="3462">
                  <c:v>46164</c:v>
                </c:pt>
                <c:pt idx="3463">
                  <c:v>46167</c:v>
                </c:pt>
                <c:pt idx="3464">
                  <c:v>46168</c:v>
                </c:pt>
                <c:pt idx="3465">
                  <c:v>46169</c:v>
                </c:pt>
                <c:pt idx="3466">
                  <c:v>46170</c:v>
                </c:pt>
                <c:pt idx="3467">
                  <c:v>46171</c:v>
                </c:pt>
                <c:pt idx="3468">
                  <c:v>46174</c:v>
                </c:pt>
                <c:pt idx="3469">
                  <c:v>46175</c:v>
                </c:pt>
                <c:pt idx="3470">
                  <c:v>46176</c:v>
                </c:pt>
                <c:pt idx="3471">
                  <c:v>46177</c:v>
                </c:pt>
                <c:pt idx="3472">
                  <c:v>46178</c:v>
                </c:pt>
                <c:pt idx="3473">
                  <c:v>46181</c:v>
                </c:pt>
                <c:pt idx="3474">
                  <c:v>46182</c:v>
                </c:pt>
                <c:pt idx="3475">
                  <c:v>46183</c:v>
                </c:pt>
                <c:pt idx="3476">
                  <c:v>46184</c:v>
                </c:pt>
                <c:pt idx="3477">
                  <c:v>46185</c:v>
                </c:pt>
                <c:pt idx="3478">
                  <c:v>46188</c:v>
                </c:pt>
                <c:pt idx="3479">
                  <c:v>46189</c:v>
                </c:pt>
                <c:pt idx="3480">
                  <c:v>46190</c:v>
                </c:pt>
                <c:pt idx="3481">
                  <c:v>46191</c:v>
                </c:pt>
                <c:pt idx="3482">
                  <c:v>46192</c:v>
                </c:pt>
                <c:pt idx="3483">
                  <c:v>46195</c:v>
                </c:pt>
                <c:pt idx="3484">
                  <c:v>46196</c:v>
                </c:pt>
                <c:pt idx="3485">
                  <c:v>46197</c:v>
                </c:pt>
                <c:pt idx="3486">
                  <c:v>46198</c:v>
                </c:pt>
                <c:pt idx="3487">
                  <c:v>46199</c:v>
                </c:pt>
                <c:pt idx="3488">
                  <c:v>46202</c:v>
                </c:pt>
                <c:pt idx="3489">
                  <c:v>46203</c:v>
                </c:pt>
                <c:pt idx="3490">
                  <c:v>46204</c:v>
                </c:pt>
                <c:pt idx="3491">
                  <c:v>46205</c:v>
                </c:pt>
                <c:pt idx="3492">
                  <c:v>46206</c:v>
                </c:pt>
                <c:pt idx="3493">
                  <c:v>45476</c:v>
                </c:pt>
                <c:pt idx="3494">
                  <c:v>45477</c:v>
                </c:pt>
                <c:pt idx="3495">
                  <c:v>45478</c:v>
                </c:pt>
                <c:pt idx="3496">
                  <c:v>45481</c:v>
                </c:pt>
                <c:pt idx="3497">
                  <c:v>45482</c:v>
                </c:pt>
                <c:pt idx="3498">
                  <c:v>45483</c:v>
                </c:pt>
                <c:pt idx="3499">
                  <c:v>45484</c:v>
                </c:pt>
                <c:pt idx="3500">
                  <c:v>45485</c:v>
                </c:pt>
                <c:pt idx="3501">
                  <c:v>45488</c:v>
                </c:pt>
                <c:pt idx="3502">
                  <c:v>45489</c:v>
                </c:pt>
                <c:pt idx="3503">
                  <c:v>45491</c:v>
                </c:pt>
                <c:pt idx="3504">
                  <c:v>45492</c:v>
                </c:pt>
                <c:pt idx="3505">
                  <c:v>45495</c:v>
                </c:pt>
                <c:pt idx="3506">
                  <c:v>45496</c:v>
                </c:pt>
                <c:pt idx="3507">
                  <c:v>45497</c:v>
                </c:pt>
                <c:pt idx="3508">
                  <c:v>45498</c:v>
                </c:pt>
                <c:pt idx="3509">
                  <c:v>45499</c:v>
                </c:pt>
                <c:pt idx="3510">
                  <c:v>45502</c:v>
                </c:pt>
                <c:pt idx="3511">
                  <c:v>45503</c:v>
                </c:pt>
                <c:pt idx="3512">
                  <c:v>45504</c:v>
                </c:pt>
                <c:pt idx="3513">
                  <c:v>45505</c:v>
                </c:pt>
                <c:pt idx="3514">
                  <c:v>45506</c:v>
                </c:pt>
                <c:pt idx="3515">
                  <c:v>45509</c:v>
                </c:pt>
                <c:pt idx="3516">
                  <c:v>45510</c:v>
                </c:pt>
                <c:pt idx="3517">
                  <c:v>45511</c:v>
                </c:pt>
                <c:pt idx="3518">
                  <c:v>45512</c:v>
                </c:pt>
                <c:pt idx="3519">
                  <c:v>45513</c:v>
                </c:pt>
                <c:pt idx="3520">
                  <c:v>45516</c:v>
                </c:pt>
                <c:pt idx="3521">
                  <c:v>45517</c:v>
                </c:pt>
                <c:pt idx="3522">
                  <c:v>45518</c:v>
                </c:pt>
                <c:pt idx="3523">
                  <c:v>45520</c:v>
                </c:pt>
                <c:pt idx="3524">
                  <c:v>45523</c:v>
                </c:pt>
                <c:pt idx="3525">
                  <c:v>45524</c:v>
                </c:pt>
                <c:pt idx="3526">
                  <c:v>45525</c:v>
                </c:pt>
                <c:pt idx="3527">
                  <c:v>45526</c:v>
                </c:pt>
                <c:pt idx="3528">
                  <c:v>45527</c:v>
                </c:pt>
                <c:pt idx="3529">
                  <c:v>45530</c:v>
                </c:pt>
                <c:pt idx="3530">
                  <c:v>45531</c:v>
                </c:pt>
                <c:pt idx="3531">
                  <c:v>45532</c:v>
                </c:pt>
                <c:pt idx="3532">
                  <c:v>45533</c:v>
                </c:pt>
                <c:pt idx="3533">
                  <c:v>45534</c:v>
                </c:pt>
                <c:pt idx="3534">
                  <c:v>45537</c:v>
                </c:pt>
                <c:pt idx="3535">
                  <c:v>45538</c:v>
                </c:pt>
                <c:pt idx="3536">
                  <c:v>45539</c:v>
                </c:pt>
                <c:pt idx="3537">
                  <c:v>45540</c:v>
                </c:pt>
                <c:pt idx="3538">
                  <c:v>45541</c:v>
                </c:pt>
                <c:pt idx="3539">
                  <c:v>45544</c:v>
                </c:pt>
                <c:pt idx="3540">
                  <c:v>45545</c:v>
                </c:pt>
                <c:pt idx="3541">
                  <c:v>45546</c:v>
                </c:pt>
                <c:pt idx="3542">
                  <c:v>45547</c:v>
                </c:pt>
                <c:pt idx="3543">
                  <c:v>45548</c:v>
                </c:pt>
                <c:pt idx="3544">
                  <c:v>45551</c:v>
                </c:pt>
                <c:pt idx="3545">
                  <c:v>45552</c:v>
                </c:pt>
                <c:pt idx="3546">
                  <c:v>45553</c:v>
                </c:pt>
                <c:pt idx="3547">
                  <c:v>45554</c:v>
                </c:pt>
                <c:pt idx="3548">
                  <c:v>45555</c:v>
                </c:pt>
                <c:pt idx="3549">
                  <c:v>45558</c:v>
                </c:pt>
                <c:pt idx="3550">
                  <c:v>45559</c:v>
                </c:pt>
                <c:pt idx="3551">
                  <c:v>45560</c:v>
                </c:pt>
                <c:pt idx="3552">
                  <c:v>45561</c:v>
                </c:pt>
                <c:pt idx="3553">
                  <c:v>45562</c:v>
                </c:pt>
                <c:pt idx="3554">
                  <c:v>45565</c:v>
                </c:pt>
                <c:pt idx="3555">
                  <c:v>45566</c:v>
                </c:pt>
                <c:pt idx="3556">
                  <c:v>45568</c:v>
                </c:pt>
                <c:pt idx="3557">
                  <c:v>45569</c:v>
                </c:pt>
                <c:pt idx="3558">
                  <c:v>45572</c:v>
                </c:pt>
                <c:pt idx="3559">
                  <c:v>45573</c:v>
                </c:pt>
                <c:pt idx="3560">
                  <c:v>45574</c:v>
                </c:pt>
                <c:pt idx="3561">
                  <c:v>45575</c:v>
                </c:pt>
                <c:pt idx="3562">
                  <c:v>45576</c:v>
                </c:pt>
                <c:pt idx="3563">
                  <c:v>45579</c:v>
                </c:pt>
                <c:pt idx="3564">
                  <c:v>45580</c:v>
                </c:pt>
                <c:pt idx="3565">
                  <c:v>45581</c:v>
                </c:pt>
                <c:pt idx="3566">
                  <c:v>45582</c:v>
                </c:pt>
                <c:pt idx="3567">
                  <c:v>45583</c:v>
                </c:pt>
                <c:pt idx="3568">
                  <c:v>45586</c:v>
                </c:pt>
                <c:pt idx="3569">
                  <c:v>45587</c:v>
                </c:pt>
                <c:pt idx="3570">
                  <c:v>45588</c:v>
                </c:pt>
                <c:pt idx="3571">
                  <c:v>45589</c:v>
                </c:pt>
                <c:pt idx="3572">
                  <c:v>45590</c:v>
                </c:pt>
                <c:pt idx="3573">
                  <c:v>45593</c:v>
                </c:pt>
                <c:pt idx="3574">
                  <c:v>45594</c:v>
                </c:pt>
                <c:pt idx="3575">
                  <c:v>45595</c:v>
                </c:pt>
                <c:pt idx="3576">
                  <c:v>45596</c:v>
                </c:pt>
                <c:pt idx="3577">
                  <c:v>45597</c:v>
                </c:pt>
                <c:pt idx="3578">
                  <c:v>45600</c:v>
                </c:pt>
                <c:pt idx="3579">
                  <c:v>45601</c:v>
                </c:pt>
                <c:pt idx="3580">
                  <c:v>45602</c:v>
                </c:pt>
                <c:pt idx="3581">
                  <c:v>45603</c:v>
                </c:pt>
                <c:pt idx="3582">
                  <c:v>45604</c:v>
                </c:pt>
                <c:pt idx="3583">
                  <c:v>45607</c:v>
                </c:pt>
                <c:pt idx="3584">
                  <c:v>45608</c:v>
                </c:pt>
                <c:pt idx="3585">
                  <c:v>45609</c:v>
                </c:pt>
                <c:pt idx="3586">
                  <c:v>45610</c:v>
                </c:pt>
                <c:pt idx="3587">
                  <c:v>45614</c:v>
                </c:pt>
                <c:pt idx="3588">
                  <c:v>45615</c:v>
                </c:pt>
                <c:pt idx="3589">
                  <c:v>45617</c:v>
                </c:pt>
                <c:pt idx="3590">
                  <c:v>45618</c:v>
                </c:pt>
                <c:pt idx="3591">
                  <c:v>45621</c:v>
                </c:pt>
                <c:pt idx="3592">
                  <c:v>45622</c:v>
                </c:pt>
                <c:pt idx="3593">
                  <c:v>45623</c:v>
                </c:pt>
                <c:pt idx="3594">
                  <c:v>45624</c:v>
                </c:pt>
                <c:pt idx="3595">
                  <c:v>45625</c:v>
                </c:pt>
                <c:pt idx="3596">
                  <c:v>45628</c:v>
                </c:pt>
                <c:pt idx="3597">
                  <c:v>45629</c:v>
                </c:pt>
                <c:pt idx="3598">
                  <c:v>45630</c:v>
                </c:pt>
                <c:pt idx="3599">
                  <c:v>45631</c:v>
                </c:pt>
                <c:pt idx="3600">
                  <c:v>45632</c:v>
                </c:pt>
                <c:pt idx="3601">
                  <c:v>45635</c:v>
                </c:pt>
                <c:pt idx="3602">
                  <c:v>45636</c:v>
                </c:pt>
                <c:pt idx="3603">
                  <c:v>45637</c:v>
                </c:pt>
                <c:pt idx="3604">
                  <c:v>45638</c:v>
                </c:pt>
                <c:pt idx="3605">
                  <c:v>45639</c:v>
                </c:pt>
                <c:pt idx="3606">
                  <c:v>45642</c:v>
                </c:pt>
                <c:pt idx="3607">
                  <c:v>45643</c:v>
                </c:pt>
                <c:pt idx="3608">
                  <c:v>45644</c:v>
                </c:pt>
                <c:pt idx="3609">
                  <c:v>45645</c:v>
                </c:pt>
                <c:pt idx="3610">
                  <c:v>45646</c:v>
                </c:pt>
                <c:pt idx="3611">
                  <c:v>45649</c:v>
                </c:pt>
                <c:pt idx="3612">
                  <c:v>45650</c:v>
                </c:pt>
                <c:pt idx="3613">
                  <c:v>45652</c:v>
                </c:pt>
                <c:pt idx="3614">
                  <c:v>45653</c:v>
                </c:pt>
                <c:pt idx="3615">
                  <c:v>45656</c:v>
                </c:pt>
                <c:pt idx="3616">
                  <c:v>45657</c:v>
                </c:pt>
                <c:pt idx="3617">
                  <c:v>45658</c:v>
                </c:pt>
                <c:pt idx="3618">
                  <c:v>45659</c:v>
                </c:pt>
                <c:pt idx="3619">
                  <c:v>45660</c:v>
                </c:pt>
                <c:pt idx="3620">
                  <c:v>45663</c:v>
                </c:pt>
                <c:pt idx="3621">
                  <c:v>45664</c:v>
                </c:pt>
                <c:pt idx="3622">
                  <c:v>45665</c:v>
                </c:pt>
                <c:pt idx="3623">
                  <c:v>45666</c:v>
                </c:pt>
                <c:pt idx="3624">
                  <c:v>45667</c:v>
                </c:pt>
                <c:pt idx="3625">
                  <c:v>45670</c:v>
                </c:pt>
                <c:pt idx="3626">
                  <c:v>45671</c:v>
                </c:pt>
                <c:pt idx="3627">
                  <c:v>45672</c:v>
                </c:pt>
                <c:pt idx="3628">
                  <c:v>45673</c:v>
                </c:pt>
                <c:pt idx="3629">
                  <c:v>45674</c:v>
                </c:pt>
                <c:pt idx="3630">
                  <c:v>45677</c:v>
                </c:pt>
                <c:pt idx="3631">
                  <c:v>45678</c:v>
                </c:pt>
                <c:pt idx="3632">
                  <c:v>45679</c:v>
                </c:pt>
                <c:pt idx="3633">
                  <c:v>45680</c:v>
                </c:pt>
                <c:pt idx="3634">
                  <c:v>45681</c:v>
                </c:pt>
                <c:pt idx="3635">
                  <c:v>45684</c:v>
                </c:pt>
                <c:pt idx="3636">
                  <c:v>45685</c:v>
                </c:pt>
                <c:pt idx="3637">
                  <c:v>45686</c:v>
                </c:pt>
                <c:pt idx="3638">
                  <c:v>45687</c:v>
                </c:pt>
                <c:pt idx="3639">
                  <c:v>45688</c:v>
                </c:pt>
                <c:pt idx="3640">
                  <c:v>45689</c:v>
                </c:pt>
                <c:pt idx="3641">
                  <c:v>45691</c:v>
                </c:pt>
                <c:pt idx="3642">
                  <c:v>45692</c:v>
                </c:pt>
                <c:pt idx="3643">
                  <c:v>45693</c:v>
                </c:pt>
                <c:pt idx="3644">
                  <c:v>45694</c:v>
                </c:pt>
                <c:pt idx="3645">
                  <c:v>45695</c:v>
                </c:pt>
                <c:pt idx="3646">
                  <c:v>45698</c:v>
                </c:pt>
                <c:pt idx="3647">
                  <c:v>45699</c:v>
                </c:pt>
                <c:pt idx="3648">
                  <c:v>45700</c:v>
                </c:pt>
                <c:pt idx="3649">
                  <c:v>45701</c:v>
                </c:pt>
                <c:pt idx="3650">
                  <c:v>45702</c:v>
                </c:pt>
                <c:pt idx="3651">
                  <c:v>45705</c:v>
                </c:pt>
                <c:pt idx="3652">
                  <c:v>45706</c:v>
                </c:pt>
                <c:pt idx="3653">
                  <c:v>45707</c:v>
                </c:pt>
                <c:pt idx="3654">
                  <c:v>45708</c:v>
                </c:pt>
                <c:pt idx="3655">
                  <c:v>45709</c:v>
                </c:pt>
                <c:pt idx="3656">
                  <c:v>45712</c:v>
                </c:pt>
                <c:pt idx="3657">
                  <c:v>45713</c:v>
                </c:pt>
                <c:pt idx="3658">
                  <c:v>45715</c:v>
                </c:pt>
                <c:pt idx="3659">
                  <c:v>45716</c:v>
                </c:pt>
                <c:pt idx="3660">
                  <c:v>45719</c:v>
                </c:pt>
                <c:pt idx="3661">
                  <c:v>45720</c:v>
                </c:pt>
                <c:pt idx="3662">
                  <c:v>45721</c:v>
                </c:pt>
                <c:pt idx="3663">
                  <c:v>45722</c:v>
                </c:pt>
                <c:pt idx="3664">
                  <c:v>45723</c:v>
                </c:pt>
                <c:pt idx="3665">
                  <c:v>45726</c:v>
                </c:pt>
                <c:pt idx="3666">
                  <c:v>45727</c:v>
                </c:pt>
                <c:pt idx="3667">
                  <c:v>45728</c:v>
                </c:pt>
                <c:pt idx="3668">
                  <c:v>45729</c:v>
                </c:pt>
                <c:pt idx="3669">
                  <c:v>45733</c:v>
                </c:pt>
                <c:pt idx="3670">
                  <c:v>45734</c:v>
                </c:pt>
                <c:pt idx="3671">
                  <c:v>45735</c:v>
                </c:pt>
                <c:pt idx="3672">
                  <c:v>45736</c:v>
                </c:pt>
                <c:pt idx="3673">
                  <c:v>45737</c:v>
                </c:pt>
                <c:pt idx="3674">
                  <c:v>45740</c:v>
                </c:pt>
                <c:pt idx="3675">
                  <c:v>45741</c:v>
                </c:pt>
                <c:pt idx="3676">
                  <c:v>45742</c:v>
                </c:pt>
                <c:pt idx="3677">
                  <c:v>45743</c:v>
                </c:pt>
                <c:pt idx="3678">
                  <c:v>45744</c:v>
                </c:pt>
                <c:pt idx="3679">
                  <c:v>45748</c:v>
                </c:pt>
                <c:pt idx="3680">
                  <c:v>45749</c:v>
                </c:pt>
                <c:pt idx="3681">
                  <c:v>45750</c:v>
                </c:pt>
                <c:pt idx="3682">
                  <c:v>45751</c:v>
                </c:pt>
                <c:pt idx="3683">
                  <c:v>45754</c:v>
                </c:pt>
                <c:pt idx="3684">
                  <c:v>45755</c:v>
                </c:pt>
                <c:pt idx="3685">
                  <c:v>45756</c:v>
                </c:pt>
                <c:pt idx="3686">
                  <c:v>45758</c:v>
                </c:pt>
                <c:pt idx="3687">
                  <c:v>45762</c:v>
                </c:pt>
                <c:pt idx="3688">
                  <c:v>45763</c:v>
                </c:pt>
                <c:pt idx="3689">
                  <c:v>45764</c:v>
                </c:pt>
                <c:pt idx="3690">
                  <c:v>45768</c:v>
                </c:pt>
                <c:pt idx="3691">
                  <c:v>45769</c:v>
                </c:pt>
                <c:pt idx="3692">
                  <c:v>45770</c:v>
                </c:pt>
                <c:pt idx="3693">
                  <c:v>45771</c:v>
                </c:pt>
                <c:pt idx="3694">
                  <c:v>45772</c:v>
                </c:pt>
                <c:pt idx="3695">
                  <c:v>45775</c:v>
                </c:pt>
                <c:pt idx="3696">
                  <c:v>45776</c:v>
                </c:pt>
                <c:pt idx="3697">
                  <c:v>45777</c:v>
                </c:pt>
                <c:pt idx="3698">
                  <c:v>45779</c:v>
                </c:pt>
                <c:pt idx="3699">
                  <c:v>45782</c:v>
                </c:pt>
                <c:pt idx="3700">
                  <c:v>45783</c:v>
                </c:pt>
                <c:pt idx="3701">
                  <c:v>45784</c:v>
                </c:pt>
                <c:pt idx="3702">
                  <c:v>45785</c:v>
                </c:pt>
                <c:pt idx="3703">
                  <c:v>45786</c:v>
                </c:pt>
                <c:pt idx="3704">
                  <c:v>45789</c:v>
                </c:pt>
                <c:pt idx="3705">
                  <c:v>45790</c:v>
                </c:pt>
                <c:pt idx="3706">
                  <c:v>45791</c:v>
                </c:pt>
                <c:pt idx="3707">
                  <c:v>45792</c:v>
                </c:pt>
                <c:pt idx="3708">
                  <c:v>45793</c:v>
                </c:pt>
                <c:pt idx="3709">
                  <c:v>45796</c:v>
                </c:pt>
                <c:pt idx="3710">
                  <c:v>45797</c:v>
                </c:pt>
                <c:pt idx="3711">
                  <c:v>45798</c:v>
                </c:pt>
                <c:pt idx="3712">
                  <c:v>45799</c:v>
                </c:pt>
                <c:pt idx="3713">
                  <c:v>45800</c:v>
                </c:pt>
                <c:pt idx="3714">
                  <c:v>45803</c:v>
                </c:pt>
                <c:pt idx="3715">
                  <c:v>45804</c:v>
                </c:pt>
                <c:pt idx="3716">
                  <c:v>45805</c:v>
                </c:pt>
                <c:pt idx="3717">
                  <c:v>45806</c:v>
                </c:pt>
                <c:pt idx="3718">
                  <c:v>45807</c:v>
                </c:pt>
                <c:pt idx="3719">
                  <c:v>45810</c:v>
                </c:pt>
                <c:pt idx="3720">
                  <c:v>45811</c:v>
                </c:pt>
                <c:pt idx="3721">
                  <c:v>45812</c:v>
                </c:pt>
                <c:pt idx="3722">
                  <c:v>45813</c:v>
                </c:pt>
                <c:pt idx="3723">
                  <c:v>45814</c:v>
                </c:pt>
                <c:pt idx="3724">
                  <c:v>45817</c:v>
                </c:pt>
                <c:pt idx="3725">
                  <c:v>45818</c:v>
                </c:pt>
                <c:pt idx="3726">
                  <c:v>45819</c:v>
                </c:pt>
                <c:pt idx="3727">
                  <c:v>45820</c:v>
                </c:pt>
                <c:pt idx="3728">
                  <c:v>45821</c:v>
                </c:pt>
                <c:pt idx="3729">
                  <c:v>45824</c:v>
                </c:pt>
                <c:pt idx="3730">
                  <c:v>45825</c:v>
                </c:pt>
                <c:pt idx="3731">
                  <c:v>45826</c:v>
                </c:pt>
                <c:pt idx="3732">
                  <c:v>45827</c:v>
                </c:pt>
                <c:pt idx="3733">
                  <c:v>45828</c:v>
                </c:pt>
                <c:pt idx="3734">
                  <c:v>45831</c:v>
                </c:pt>
                <c:pt idx="3735">
                  <c:v>45832</c:v>
                </c:pt>
                <c:pt idx="3736">
                  <c:v>45833</c:v>
                </c:pt>
                <c:pt idx="3737">
                  <c:v>45834</c:v>
                </c:pt>
                <c:pt idx="3738">
                  <c:v>45835</c:v>
                </c:pt>
                <c:pt idx="3739">
                  <c:v>45838</c:v>
                </c:pt>
                <c:pt idx="3740">
                  <c:v>45839</c:v>
                </c:pt>
                <c:pt idx="3741">
                  <c:v>45840</c:v>
                </c:pt>
                <c:pt idx="3742">
                  <c:v>45841</c:v>
                </c:pt>
                <c:pt idx="3743">
                  <c:v>45842</c:v>
                </c:pt>
                <c:pt idx="3744">
                  <c:v>45845</c:v>
                </c:pt>
                <c:pt idx="3745">
                  <c:v>45846</c:v>
                </c:pt>
                <c:pt idx="3746">
                  <c:v>45847</c:v>
                </c:pt>
                <c:pt idx="3747">
                  <c:v>45848</c:v>
                </c:pt>
                <c:pt idx="3748">
                  <c:v>45849</c:v>
                </c:pt>
                <c:pt idx="3749">
                  <c:v>45852</c:v>
                </c:pt>
                <c:pt idx="3750">
                  <c:v>45853</c:v>
                </c:pt>
                <c:pt idx="3751">
                  <c:v>45854</c:v>
                </c:pt>
                <c:pt idx="3752">
                  <c:v>45855</c:v>
                </c:pt>
                <c:pt idx="3753">
                  <c:v>45856</c:v>
                </c:pt>
                <c:pt idx="3754">
                  <c:v>45859</c:v>
                </c:pt>
                <c:pt idx="3755">
                  <c:v>45860</c:v>
                </c:pt>
                <c:pt idx="3756">
                  <c:v>45861</c:v>
                </c:pt>
                <c:pt idx="3757">
                  <c:v>45862</c:v>
                </c:pt>
                <c:pt idx="3758">
                  <c:v>45863</c:v>
                </c:pt>
                <c:pt idx="3759">
                  <c:v>45866</c:v>
                </c:pt>
                <c:pt idx="3760">
                  <c:v>45867</c:v>
                </c:pt>
                <c:pt idx="3761">
                  <c:v>45868</c:v>
                </c:pt>
                <c:pt idx="3762">
                  <c:v>45869</c:v>
                </c:pt>
                <c:pt idx="3763">
                  <c:v>45870</c:v>
                </c:pt>
                <c:pt idx="3764">
                  <c:v>45873</c:v>
                </c:pt>
                <c:pt idx="3765">
                  <c:v>45874</c:v>
                </c:pt>
                <c:pt idx="3766">
                  <c:v>45875</c:v>
                </c:pt>
                <c:pt idx="3767">
                  <c:v>45876</c:v>
                </c:pt>
                <c:pt idx="3768">
                  <c:v>45877</c:v>
                </c:pt>
                <c:pt idx="3769">
                  <c:v>45880</c:v>
                </c:pt>
                <c:pt idx="3770">
                  <c:v>45881</c:v>
                </c:pt>
                <c:pt idx="3771">
                  <c:v>45882</c:v>
                </c:pt>
                <c:pt idx="3772">
                  <c:v>45883</c:v>
                </c:pt>
                <c:pt idx="3773">
                  <c:v>45887</c:v>
                </c:pt>
                <c:pt idx="3774">
                  <c:v>45888</c:v>
                </c:pt>
                <c:pt idx="3775">
                  <c:v>45889</c:v>
                </c:pt>
                <c:pt idx="3776">
                  <c:v>45890</c:v>
                </c:pt>
                <c:pt idx="3777">
                  <c:v>45891</c:v>
                </c:pt>
                <c:pt idx="3778">
                  <c:v>45894</c:v>
                </c:pt>
                <c:pt idx="3779">
                  <c:v>45895</c:v>
                </c:pt>
                <c:pt idx="3780">
                  <c:v>45897</c:v>
                </c:pt>
                <c:pt idx="3781">
                  <c:v>45898</c:v>
                </c:pt>
                <c:pt idx="3782">
                  <c:v>45901</c:v>
                </c:pt>
                <c:pt idx="3783">
                  <c:v>45902</c:v>
                </c:pt>
                <c:pt idx="3784">
                  <c:v>45903</c:v>
                </c:pt>
                <c:pt idx="3785">
                  <c:v>45904</c:v>
                </c:pt>
                <c:pt idx="3786">
                  <c:v>45905</c:v>
                </c:pt>
                <c:pt idx="3787">
                  <c:v>45908</c:v>
                </c:pt>
                <c:pt idx="3788">
                  <c:v>45909</c:v>
                </c:pt>
                <c:pt idx="3789">
                  <c:v>45910</c:v>
                </c:pt>
                <c:pt idx="3790">
                  <c:v>45911</c:v>
                </c:pt>
                <c:pt idx="3791">
                  <c:v>45912</c:v>
                </c:pt>
                <c:pt idx="3792">
                  <c:v>45915</c:v>
                </c:pt>
                <c:pt idx="3793">
                  <c:v>45916</c:v>
                </c:pt>
                <c:pt idx="3794">
                  <c:v>45917</c:v>
                </c:pt>
                <c:pt idx="3795">
                  <c:v>45918</c:v>
                </c:pt>
                <c:pt idx="3796">
                  <c:v>45919</c:v>
                </c:pt>
                <c:pt idx="3797">
                  <c:v>45922</c:v>
                </c:pt>
                <c:pt idx="3798">
                  <c:v>45923</c:v>
                </c:pt>
                <c:pt idx="3799">
                  <c:v>45924</c:v>
                </c:pt>
                <c:pt idx="3800">
                  <c:v>45925</c:v>
                </c:pt>
                <c:pt idx="3801">
                  <c:v>45926</c:v>
                </c:pt>
                <c:pt idx="3802">
                  <c:v>45929</c:v>
                </c:pt>
                <c:pt idx="3803">
                  <c:v>45930</c:v>
                </c:pt>
                <c:pt idx="3804">
                  <c:v>45931</c:v>
                </c:pt>
                <c:pt idx="3805">
                  <c:v>45933</c:v>
                </c:pt>
                <c:pt idx="3806">
                  <c:v>45936</c:v>
                </c:pt>
                <c:pt idx="3807">
                  <c:v>45937</c:v>
                </c:pt>
                <c:pt idx="3808">
                  <c:v>45938</c:v>
                </c:pt>
                <c:pt idx="3809">
                  <c:v>45939</c:v>
                </c:pt>
                <c:pt idx="3810">
                  <c:v>45940</c:v>
                </c:pt>
                <c:pt idx="3811">
                  <c:v>45943</c:v>
                </c:pt>
                <c:pt idx="3812">
                  <c:v>45944</c:v>
                </c:pt>
                <c:pt idx="3813">
                  <c:v>45945</c:v>
                </c:pt>
                <c:pt idx="3814">
                  <c:v>45946</c:v>
                </c:pt>
                <c:pt idx="3815">
                  <c:v>45947</c:v>
                </c:pt>
                <c:pt idx="3816">
                  <c:v>45950</c:v>
                </c:pt>
                <c:pt idx="3817">
                  <c:v>45951</c:v>
                </c:pt>
                <c:pt idx="3818">
                  <c:v>45953</c:v>
                </c:pt>
                <c:pt idx="3819">
                  <c:v>45954</c:v>
                </c:pt>
                <c:pt idx="3820">
                  <c:v>45957</c:v>
                </c:pt>
                <c:pt idx="3821">
                  <c:v>45958</c:v>
                </c:pt>
                <c:pt idx="3822">
                  <c:v>45959</c:v>
                </c:pt>
                <c:pt idx="3823">
                  <c:v>45960</c:v>
                </c:pt>
                <c:pt idx="3824">
                  <c:v>45961</c:v>
                </c:pt>
                <c:pt idx="3825">
                  <c:v>45964</c:v>
                </c:pt>
                <c:pt idx="3826">
                  <c:v>45965</c:v>
                </c:pt>
                <c:pt idx="3827">
                  <c:v>45967</c:v>
                </c:pt>
                <c:pt idx="3828">
                  <c:v>45968</c:v>
                </c:pt>
                <c:pt idx="3829">
                  <c:v>45971</c:v>
                </c:pt>
                <c:pt idx="3830">
                  <c:v>45972</c:v>
                </c:pt>
                <c:pt idx="3831">
                  <c:v>45973</c:v>
                </c:pt>
                <c:pt idx="3832">
                  <c:v>45974</c:v>
                </c:pt>
                <c:pt idx="3833">
                  <c:v>45975</c:v>
                </c:pt>
                <c:pt idx="3834">
                  <c:v>45978</c:v>
                </c:pt>
                <c:pt idx="3835">
                  <c:v>45979</c:v>
                </c:pt>
                <c:pt idx="3836">
                  <c:v>45980</c:v>
                </c:pt>
                <c:pt idx="3837">
                  <c:v>45981</c:v>
                </c:pt>
                <c:pt idx="3838">
                  <c:v>45982</c:v>
                </c:pt>
                <c:pt idx="3839">
                  <c:v>45985</c:v>
                </c:pt>
                <c:pt idx="3840">
                  <c:v>45986</c:v>
                </c:pt>
                <c:pt idx="3841">
                  <c:v>45987</c:v>
                </c:pt>
                <c:pt idx="3842">
                  <c:v>45988</c:v>
                </c:pt>
                <c:pt idx="3843">
                  <c:v>45989</c:v>
                </c:pt>
                <c:pt idx="3844">
                  <c:v>45992</c:v>
                </c:pt>
                <c:pt idx="3845">
                  <c:v>45993</c:v>
                </c:pt>
                <c:pt idx="3846">
                  <c:v>45994</c:v>
                </c:pt>
                <c:pt idx="3847">
                  <c:v>45995</c:v>
                </c:pt>
                <c:pt idx="3848">
                  <c:v>45996</c:v>
                </c:pt>
                <c:pt idx="3849">
                  <c:v>45999</c:v>
                </c:pt>
                <c:pt idx="3850">
                  <c:v>46000</c:v>
                </c:pt>
                <c:pt idx="3851">
                  <c:v>46001</c:v>
                </c:pt>
                <c:pt idx="3852">
                  <c:v>46002</c:v>
                </c:pt>
                <c:pt idx="3853">
                  <c:v>46003</c:v>
                </c:pt>
                <c:pt idx="3854">
                  <c:v>46006</c:v>
                </c:pt>
                <c:pt idx="3855">
                  <c:v>46007</c:v>
                </c:pt>
                <c:pt idx="3856">
                  <c:v>46008</c:v>
                </c:pt>
                <c:pt idx="3857">
                  <c:v>46009</c:v>
                </c:pt>
                <c:pt idx="3858">
                  <c:v>46010</c:v>
                </c:pt>
                <c:pt idx="3859">
                  <c:v>46013</c:v>
                </c:pt>
                <c:pt idx="3860">
                  <c:v>46014</c:v>
                </c:pt>
                <c:pt idx="3861">
                  <c:v>46015</c:v>
                </c:pt>
                <c:pt idx="3862">
                  <c:v>46017</c:v>
                </c:pt>
                <c:pt idx="3863">
                  <c:v>46020</c:v>
                </c:pt>
                <c:pt idx="3864">
                  <c:v>46021</c:v>
                </c:pt>
                <c:pt idx="3865">
                  <c:v>46022</c:v>
                </c:pt>
                <c:pt idx="3866">
                  <c:v>46023</c:v>
                </c:pt>
                <c:pt idx="3867">
                  <c:v>46024</c:v>
                </c:pt>
                <c:pt idx="3868">
                  <c:v>46027</c:v>
                </c:pt>
                <c:pt idx="3869">
                  <c:v>46028</c:v>
                </c:pt>
                <c:pt idx="3870">
                  <c:v>46029</c:v>
                </c:pt>
                <c:pt idx="3871">
                  <c:v>46030</c:v>
                </c:pt>
                <c:pt idx="3872">
                  <c:v>46031</c:v>
                </c:pt>
                <c:pt idx="3873">
                  <c:v>46034</c:v>
                </c:pt>
                <c:pt idx="3874">
                  <c:v>46035</c:v>
                </c:pt>
                <c:pt idx="3875">
                  <c:v>46036</c:v>
                </c:pt>
                <c:pt idx="3876">
                  <c:v>46037</c:v>
                </c:pt>
                <c:pt idx="3877">
                  <c:v>46038</c:v>
                </c:pt>
                <c:pt idx="3878">
                  <c:v>46041</c:v>
                </c:pt>
                <c:pt idx="3879">
                  <c:v>46042</c:v>
                </c:pt>
                <c:pt idx="3880">
                  <c:v>46043</c:v>
                </c:pt>
                <c:pt idx="3881">
                  <c:v>46044</c:v>
                </c:pt>
                <c:pt idx="3882">
                  <c:v>46045</c:v>
                </c:pt>
                <c:pt idx="3883">
                  <c:v>46049</c:v>
                </c:pt>
                <c:pt idx="3884">
                  <c:v>46050</c:v>
                </c:pt>
                <c:pt idx="3885">
                  <c:v>46051</c:v>
                </c:pt>
                <c:pt idx="3886">
                  <c:v>46052</c:v>
                </c:pt>
                <c:pt idx="3887">
                  <c:v>46055</c:v>
                </c:pt>
                <c:pt idx="3888">
                  <c:v>46056</c:v>
                </c:pt>
                <c:pt idx="3889">
                  <c:v>46057</c:v>
                </c:pt>
                <c:pt idx="3890">
                  <c:v>46058</c:v>
                </c:pt>
                <c:pt idx="3891">
                  <c:v>46059</c:v>
                </c:pt>
                <c:pt idx="3892">
                  <c:v>46062</c:v>
                </c:pt>
                <c:pt idx="3893">
                  <c:v>46063</c:v>
                </c:pt>
                <c:pt idx="3894">
                  <c:v>46064</c:v>
                </c:pt>
                <c:pt idx="3895">
                  <c:v>46065</c:v>
                </c:pt>
                <c:pt idx="3896">
                  <c:v>46066</c:v>
                </c:pt>
                <c:pt idx="3897">
                  <c:v>46069</c:v>
                </c:pt>
                <c:pt idx="3898">
                  <c:v>46070</c:v>
                </c:pt>
                <c:pt idx="3899">
                  <c:v>46071</c:v>
                </c:pt>
                <c:pt idx="3900">
                  <c:v>46072</c:v>
                </c:pt>
                <c:pt idx="3901">
                  <c:v>46073</c:v>
                </c:pt>
                <c:pt idx="3902">
                  <c:v>46076</c:v>
                </c:pt>
                <c:pt idx="3903">
                  <c:v>46077</c:v>
                </c:pt>
                <c:pt idx="3904">
                  <c:v>46078</c:v>
                </c:pt>
                <c:pt idx="3905">
                  <c:v>46079</c:v>
                </c:pt>
                <c:pt idx="3906">
                  <c:v>46080</c:v>
                </c:pt>
                <c:pt idx="3907">
                  <c:v>46083</c:v>
                </c:pt>
                <c:pt idx="3908">
                  <c:v>46085</c:v>
                </c:pt>
                <c:pt idx="3909">
                  <c:v>46086</c:v>
                </c:pt>
                <c:pt idx="3910">
                  <c:v>46087</c:v>
                </c:pt>
                <c:pt idx="3911">
                  <c:v>46090</c:v>
                </c:pt>
                <c:pt idx="3912">
                  <c:v>46091</c:v>
                </c:pt>
                <c:pt idx="3913">
                  <c:v>46092</c:v>
                </c:pt>
                <c:pt idx="3914">
                  <c:v>46093</c:v>
                </c:pt>
                <c:pt idx="3915">
                  <c:v>46094</c:v>
                </c:pt>
                <c:pt idx="3916">
                  <c:v>46097</c:v>
                </c:pt>
                <c:pt idx="3917">
                  <c:v>46098</c:v>
                </c:pt>
                <c:pt idx="3918">
                  <c:v>46099</c:v>
                </c:pt>
                <c:pt idx="3919">
                  <c:v>46100</c:v>
                </c:pt>
                <c:pt idx="3920">
                  <c:v>46101</c:v>
                </c:pt>
                <c:pt idx="3921">
                  <c:v>46104</c:v>
                </c:pt>
                <c:pt idx="3922">
                  <c:v>46105</c:v>
                </c:pt>
                <c:pt idx="3923">
                  <c:v>46106</c:v>
                </c:pt>
                <c:pt idx="3924">
                  <c:v>46108</c:v>
                </c:pt>
                <c:pt idx="3925">
                  <c:v>46111</c:v>
                </c:pt>
                <c:pt idx="3926">
                  <c:v>46113</c:v>
                </c:pt>
                <c:pt idx="3927">
                  <c:v>46114</c:v>
                </c:pt>
                <c:pt idx="3928">
                  <c:v>46118</c:v>
                </c:pt>
                <c:pt idx="3929">
                  <c:v>46119</c:v>
                </c:pt>
                <c:pt idx="3930">
                  <c:v>46120</c:v>
                </c:pt>
                <c:pt idx="3931">
                  <c:v>46121</c:v>
                </c:pt>
                <c:pt idx="3932">
                  <c:v>46122</c:v>
                </c:pt>
                <c:pt idx="3933">
                  <c:v>46125</c:v>
                </c:pt>
                <c:pt idx="3934">
                  <c:v>46127</c:v>
                </c:pt>
                <c:pt idx="3935">
                  <c:v>46128</c:v>
                </c:pt>
                <c:pt idx="3936">
                  <c:v>46129</c:v>
                </c:pt>
                <c:pt idx="3937">
                  <c:v>46132</c:v>
                </c:pt>
                <c:pt idx="3938">
                  <c:v>46133</c:v>
                </c:pt>
                <c:pt idx="3939">
                  <c:v>46134</c:v>
                </c:pt>
                <c:pt idx="3940">
                  <c:v>46135</c:v>
                </c:pt>
                <c:pt idx="3941">
                  <c:v>46136</c:v>
                </c:pt>
                <c:pt idx="3942">
                  <c:v>46139</c:v>
                </c:pt>
                <c:pt idx="3943">
                  <c:v>46140</c:v>
                </c:pt>
                <c:pt idx="3944">
                  <c:v>46141</c:v>
                </c:pt>
                <c:pt idx="3945">
                  <c:v>46142</c:v>
                </c:pt>
                <c:pt idx="3946">
                  <c:v>46143</c:v>
                </c:pt>
                <c:pt idx="3947">
                  <c:v>46146</c:v>
                </c:pt>
                <c:pt idx="3948">
                  <c:v>46147</c:v>
                </c:pt>
                <c:pt idx="3949">
                  <c:v>46148</c:v>
                </c:pt>
                <c:pt idx="3950">
                  <c:v>46149</c:v>
                </c:pt>
                <c:pt idx="3951">
                  <c:v>46150</c:v>
                </c:pt>
                <c:pt idx="3952">
                  <c:v>46153</c:v>
                </c:pt>
                <c:pt idx="3953">
                  <c:v>46154</c:v>
                </c:pt>
                <c:pt idx="3954">
                  <c:v>46155</c:v>
                </c:pt>
                <c:pt idx="3955">
                  <c:v>46156</c:v>
                </c:pt>
                <c:pt idx="3956">
                  <c:v>46157</c:v>
                </c:pt>
                <c:pt idx="3957">
                  <c:v>46160</c:v>
                </c:pt>
                <c:pt idx="3958">
                  <c:v>46161</c:v>
                </c:pt>
                <c:pt idx="3959">
                  <c:v>46162</c:v>
                </c:pt>
                <c:pt idx="3960">
                  <c:v>46163</c:v>
                </c:pt>
                <c:pt idx="3961">
                  <c:v>46164</c:v>
                </c:pt>
                <c:pt idx="3962">
                  <c:v>46167</c:v>
                </c:pt>
                <c:pt idx="3963">
                  <c:v>46168</c:v>
                </c:pt>
                <c:pt idx="3964">
                  <c:v>46169</c:v>
                </c:pt>
                <c:pt idx="3965">
                  <c:v>46170</c:v>
                </c:pt>
                <c:pt idx="3966">
                  <c:v>46171</c:v>
                </c:pt>
                <c:pt idx="3967">
                  <c:v>46174</c:v>
                </c:pt>
                <c:pt idx="3968">
                  <c:v>46175</c:v>
                </c:pt>
                <c:pt idx="3969">
                  <c:v>46176</c:v>
                </c:pt>
                <c:pt idx="3970">
                  <c:v>46177</c:v>
                </c:pt>
                <c:pt idx="3971">
                  <c:v>46178</c:v>
                </c:pt>
                <c:pt idx="3972">
                  <c:v>46181</c:v>
                </c:pt>
                <c:pt idx="3973">
                  <c:v>46182</c:v>
                </c:pt>
                <c:pt idx="3974">
                  <c:v>46183</c:v>
                </c:pt>
                <c:pt idx="3975">
                  <c:v>46184</c:v>
                </c:pt>
                <c:pt idx="3976">
                  <c:v>46185</c:v>
                </c:pt>
                <c:pt idx="3977">
                  <c:v>46188</c:v>
                </c:pt>
                <c:pt idx="3978">
                  <c:v>46189</c:v>
                </c:pt>
                <c:pt idx="3979">
                  <c:v>46190</c:v>
                </c:pt>
                <c:pt idx="3980">
                  <c:v>46191</c:v>
                </c:pt>
                <c:pt idx="3981">
                  <c:v>46192</c:v>
                </c:pt>
                <c:pt idx="3982">
                  <c:v>46195</c:v>
                </c:pt>
                <c:pt idx="3983">
                  <c:v>46196</c:v>
                </c:pt>
                <c:pt idx="3984">
                  <c:v>46197</c:v>
                </c:pt>
                <c:pt idx="3985">
                  <c:v>46198</c:v>
                </c:pt>
                <c:pt idx="3986">
                  <c:v>46199</c:v>
                </c:pt>
                <c:pt idx="3987">
                  <c:v>46202</c:v>
                </c:pt>
                <c:pt idx="3988">
                  <c:v>46203</c:v>
                </c:pt>
                <c:pt idx="3989">
                  <c:v>46204</c:v>
                </c:pt>
                <c:pt idx="3990">
                  <c:v>46205</c:v>
                </c:pt>
                <c:pt idx="3991">
                  <c:v>46206</c:v>
                </c:pt>
                <c:pt idx="3992">
                  <c:v>45476</c:v>
                </c:pt>
                <c:pt idx="3993">
                  <c:v>45477</c:v>
                </c:pt>
                <c:pt idx="3994">
                  <c:v>45478</c:v>
                </c:pt>
                <c:pt idx="3995">
                  <c:v>45481</c:v>
                </c:pt>
                <c:pt idx="3996">
                  <c:v>45482</c:v>
                </c:pt>
                <c:pt idx="3997">
                  <c:v>45483</c:v>
                </c:pt>
                <c:pt idx="3998">
                  <c:v>45484</c:v>
                </c:pt>
                <c:pt idx="3999">
                  <c:v>45485</c:v>
                </c:pt>
                <c:pt idx="4000">
                  <c:v>45488</c:v>
                </c:pt>
                <c:pt idx="4001">
                  <c:v>45489</c:v>
                </c:pt>
                <c:pt idx="4002">
                  <c:v>45491</c:v>
                </c:pt>
                <c:pt idx="4003">
                  <c:v>45492</c:v>
                </c:pt>
                <c:pt idx="4004">
                  <c:v>45495</c:v>
                </c:pt>
                <c:pt idx="4005">
                  <c:v>45496</c:v>
                </c:pt>
                <c:pt idx="4006">
                  <c:v>45497</c:v>
                </c:pt>
                <c:pt idx="4007">
                  <c:v>45498</c:v>
                </c:pt>
                <c:pt idx="4008">
                  <c:v>45499</c:v>
                </c:pt>
                <c:pt idx="4009">
                  <c:v>45502</c:v>
                </c:pt>
                <c:pt idx="4010">
                  <c:v>45503</c:v>
                </c:pt>
                <c:pt idx="4011">
                  <c:v>45504</c:v>
                </c:pt>
                <c:pt idx="4012">
                  <c:v>45505</c:v>
                </c:pt>
                <c:pt idx="4013">
                  <c:v>45506</c:v>
                </c:pt>
                <c:pt idx="4014">
                  <c:v>45509</c:v>
                </c:pt>
                <c:pt idx="4015">
                  <c:v>45510</c:v>
                </c:pt>
                <c:pt idx="4016">
                  <c:v>45511</c:v>
                </c:pt>
                <c:pt idx="4017">
                  <c:v>45512</c:v>
                </c:pt>
                <c:pt idx="4018">
                  <c:v>45513</c:v>
                </c:pt>
                <c:pt idx="4019">
                  <c:v>45516</c:v>
                </c:pt>
                <c:pt idx="4020">
                  <c:v>45517</c:v>
                </c:pt>
                <c:pt idx="4021">
                  <c:v>45518</c:v>
                </c:pt>
                <c:pt idx="4022">
                  <c:v>45520</c:v>
                </c:pt>
                <c:pt idx="4023">
                  <c:v>45523</c:v>
                </c:pt>
                <c:pt idx="4024">
                  <c:v>45524</c:v>
                </c:pt>
                <c:pt idx="4025">
                  <c:v>45525</c:v>
                </c:pt>
                <c:pt idx="4026">
                  <c:v>45526</c:v>
                </c:pt>
                <c:pt idx="4027">
                  <c:v>45527</c:v>
                </c:pt>
                <c:pt idx="4028">
                  <c:v>45530</c:v>
                </c:pt>
                <c:pt idx="4029">
                  <c:v>45531</c:v>
                </c:pt>
                <c:pt idx="4030">
                  <c:v>45532</c:v>
                </c:pt>
                <c:pt idx="4031">
                  <c:v>45533</c:v>
                </c:pt>
                <c:pt idx="4032">
                  <c:v>45534</c:v>
                </c:pt>
                <c:pt idx="4033">
                  <c:v>45537</c:v>
                </c:pt>
                <c:pt idx="4034">
                  <c:v>45538</c:v>
                </c:pt>
                <c:pt idx="4035">
                  <c:v>45539</c:v>
                </c:pt>
                <c:pt idx="4036">
                  <c:v>45540</c:v>
                </c:pt>
                <c:pt idx="4037">
                  <c:v>45541</c:v>
                </c:pt>
                <c:pt idx="4038">
                  <c:v>45544</c:v>
                </c:pt>
                <c:pt idx="4039">
                  <c:v>45545</c:v>
                </c:pt>
                <c:pt idx="4040">
                  <c:v>45546</c:v>
                </c:pt>
                <c:pt idx="4041">
                  <c:v>45547</c:v>
                </c:pt>
                <c:pt idx="4042">
                  <c:v>45548</c:v>
                </c:pt>
                <c:pt idx="4043">
                  <c:v>45551</c:v>
                </c:pt>
                <c:pt idx="4044">
                  <c:v>45552</c:v>
                </c:pt>
                <c:pt idx="4045">
                  <c:v>45553</c:v>
                </c:pt>
                <c:pt idx="4046">
                  <c:v>45554</c:v>
                </c:pt>
                <c:pt idx="4047">
                  <c:v>45555</c:v>
                </c:pt>
                <c:pt idx="4048">
                  <c:v>45558</c:v>
                </c:pt>
                <c:pt idx="4049">
                  <c:v>45559</c:v>
                </c:pt>
                <c:pt idx="4050">
                  <c:v>45560</c:v>
                </c:pt>
                <c:pt idx="4051">
                  <c:v>45561</c:v>
                </c:pt>
                <c:pt idx="4052">
                  <c:v>45562</c:v>
                </c:pt>
                <c:pt idx="4053">
                  <c:v>45565</c:v>
                </c:pt>
                <c:pt idx="4054">
                  <c:v>45566</c:v>
                </c:pt>
                <c:pt idx="4055">
                  <c:v>45568</c:v>
                </c:pt>
                <c:pt idx="4056">
                  <c:v>45569</c:v>
                </c:pt>
                <c:pt idx="4057">
                  <c:v>45572</c:v>
                </c:pt>
                <c:pt idx="4058">
                  <c:v>45573</c:v>
                </c:pt>
                <c:pt idx="4059">
                  <c:v>45574</c:v>
                </c:pt>
                <c:pt idx="4060">
                  <c:v>45575</c:v>
                </c:pt>
                <c:pt idx="4061">
                  <c:v>45576</c:v>
                </c:pt>
                <c:pt idx="4062">
                  <c:v>45579</c:v>
                </c:pt>
                <c:pt idx="4063">
                  <c:v>45580</c:v>
                </c:pt>
                <c:pt idx="4064">
                  <c:v>45581</c:v>
                </c:pt>
                <c:pt idx="4065">
                  <c:v>45582</c:v>
                </c:pt>
                <c:pt idx="4066">
                  <c:v>45583</c:v>
                </c:pt>
                <c:pt idx="4067">
                  <c:v>45586</c:v>
                </c:pt>
                <c:pt idx="4068">
                  <c:v>45587</c:v>
                </c:pt>
                <c:pt idx="4069">
                  <c:v>45588</c:v>
                </c:pt>
                <c:pt idx="4070">
                  <c:v>45589</c:v>
                </c:pt>
                <c:pt idx="4071">
                  <c:v>45590</c:v>
                </c:pt>
                <c:pt idx="4072">
                  <c:v>45593</c:v>
                </c:pt>
                <c:pt idx="4073">
                  <c:v>45594</c:v>
                </c:pt>
                <c:pt idx="4074">
                  <c:v>45595</c:v>
                </c:pt>
                <c:pt idx="4075">
                  <c:v>45596</c:v>
                </c:pt>
                <c:pt idx="4076">
                  <c:v>45597</c:v>
                </c:pt>
                <c:pt idx="4077">
                  <c:v>45600</c:v>
                </c:pt>
                <c:pt idx="4078">
                  <c:v>45601</c:v>
                </c:pt>
                <c:pt idx="4079">
                  <c:v>45602</c:v>
                </c:pt>
                <c:pt idx="4080">
                  <c:v>45603</c:v>
                </c:pt>
                <c:pt idx="4081">
                  <c:v>45604</c:v>
                </c:pt>
                <c:pt idx="4082">
                  <c:v>45607</c:v>
                </c:pt>
                <c:pt idx="4083">
                  <c:v>45608</c:v>
                </c:pt>
                <c:pt idx="4084">
                  <c:v>45609</c:v>
                </c:pt>
                <c:pt idx="4085">
                  <c:v>45610</c:v>
                </c:pt>
                <c:pt idx="4086">
                  <c:v>45614</c:v>
                </c:pt>
                <c:pt idx="4087">
                  <c:v>45615</c:v>
                </c:pt>
                <c:pt idx="4088">
                  <c:v>45617</c:v>
                </c:pt>
                <c:pt idx="4089">
                  <c:v>45618</c:v>
                </c:pt>
                <c:pt idx="4090">
                  <c:v>45621</c:v>
                </c:pt>
                <c:pt idx="4091">
                  <c:v>45622</c:v>
                </c:pt>
                <c:pt idx="4092">
                  <c:v>45623</c:v>
                </c:pt>
                <c:pt idx="4093">
                  <c:v>45624</c:v>
                </c:pt>
                <c:pt idx="4094">
                  <c:v>45625</c:v>
                </c:pt>
                <c:pt idx="4095">
                  <c:v>45628</c:v>
                </c:pt>
                <c:pt idx="4096">
                  <c:v>45629</c:v>
                </c:pt>
                <c:pt idx="4097">
                  <c:v>45630</c:v>
                </c:pt>
                <c:pt idx="4098">
                  <c:v>45631</c:v>
                </c:pt>
                <c:pt idx="4099">
                  <c:v>45632</c:v>
                </c:pt>
                <c:pt idx="4100">
                  <c:v>45635</c:v>
                </c:pt>
                <c:pt idx="4101">
                  <c:v>45636</c:v>
                </c:pt>
                <c:pt idx="4102">
                  <c:v>45637</c:v>
                </c:pt>
                <c:pt idx="4103">
                  <c:v>45638</c:v>
                </c:pt>
                <c:pt idx="4104">
                  <c:v>45639</c:v>
                </c:pt>
                <c:pt idx="4105">
                  <c:v>45642</c:v>
                </c:pt>
                <c:pt idx="4106">
                  <c:v>45643</c:v>
                </c:pt>
                <c:pt idx="4107">
                  <c:v>45644</c:v>
                </c:pt>
                <c:pt idx="4108">
                  <c:v>45645</c:v>
                </c:pt>
                <c:pt idx="4109">
                  <c:v>45646</c:v>
                </c:pt>
                <c:pt idx="4110">
                  <c:v>45649</c:v>
                </c:pt>
                <c:pt idx="4111">
                  <c:v>45650</c:v>
                </c:pt>
                <c:pt idx="4112">
                  <c:v>45652</c:v>
                </c:pt>
                <c:pt idx="4113">
                  <c:v>45653</c:v>
                </c:pt>
                <c:pt idx="4114">
                  <c:v>45656</c:v>
                </c:pt>
                <c:pt idx="4115">
                  <c:v>45657</c:v>
                </c:pt>
                <c:pt idx="4116">
                  <c:v>45658</c:v>
                </c:pt>
                <c:pt idx="4117">
                  <c:v>45659</c:v>
                </c:pt>
                <c:pt idx="4118">
                  <c:v>45660</c:v>
                </c:pt>
                <c:pt idx="4119">
                  <c:v>45663</c:v>
                </c:pt>
                <c:pt idx="4120">
                  <c:v>45664</c:v>
                </c:pt>
                <c:pt idx="4121">
                  <c:v>45665</c:v>
                </c:pt>
                <c:pt idx="4122">
                  <c:v>45666</c:v>
                </c:pt>
                <c:pt idx="4123">
                  <c:v>45667</c:v>
                </c:pt>
                <c:pt idx="4124">
                  <c:v>45670</c:v>
                </c:pt>
                <c:pt idx="4125">
                  <c:v>45671</c:v>
                </c:pt>
                <c:pt idx="4126">
                  <c:v>45672</c:v>
                </c:pt>
                <c:pt idx="4127">
                  <c:v>45673</c:v>
                </c:pt>
                <c:pt idx="4128">
                  <c:v>45674</c:v>
                </c:pt>
                <c:pt idx="4129">
                  <c:v>45677</c:v>
                </c:pt>
                <c:pt idx="4130">
                  <c:v>45678</c:v>
                </c:pt>
                <c:pt idx="4131">
                  <c:v>45679</c:v>
                </c:pt>
                <c:pt idx="4132">
                  <c:v>45680</c:v>
                </c:pt>
                <c:pt idx="4133">
                  <c:v>45681</c:v>
                </c:pt>
                <c:pt idx="4134">
                  <c:v>45684</c:v>
                </c:pt>
                <c:pt idx="4135">
                  <c:v>45685</c:v>
                </c:pt>
                <c:pt idx="4136">
                  <c:v>45686</c:v>
                </c:pt>
                <c:pt idx="4137">
                  <c:v>45687</c:v>
                </c:pt>
                <c:pt idx="4138">
                  <c:v>45688</c:v>
                </c:pt>
                <c:pt idx="4139">
                  <c:v>45689</c:v>
                </c:pt>
                <c:pt idx="4140">
                  <c:v>45691</c:v>
                </c:pt>
                <c:pt idx="4141">
                  <c:v>45692</c:v>
                </c:pt>
                <c:pt idx="4142">
                  <c:v>45693</c:v>
                </c:pt>
                <c:pt idx="4143">
                  <c:v>45694</c:v>
                </c:pt>
                <c:pt idx="4144">
                  <c:v>45695</c:v>
                </c:pt>
                <c:pt idx="4145">
                  <c:v>45698</c:v>
                </c:pt>
                <c:pt idx="4146">
                  <c:v>45699</c:v>
                </c:pt>
                <c:pt idx="4147">
                  <c:v>45700</c:v>
                </c:pt>
                <c:pt idx="4148">
                  <c:v>45701</c:v>
                </c:pt>
                <c:pt idx="4149">
                  <c:v>45702</c:v>
                </c:pt>
                <c:pt idx="4150">
                  <c:v>45705</c:v>
                </c:pt>
                <c:pt idx="4151">
                  <c:v>45706</c:v>
                </c:pt>
                <c:pt idx="4152">
                  <c:v>45707</c:v>
                </c:pt>
                <c:pt idx="4153">
                  <c:v>45708</c:v>
                </c:pt>
                <c:pt idx="4154">
                  <c:v>45709</c:v>
                </c:pt>
                <c:pt idx="4155">
                  <c:v>45712</c:v>
                </c:pt>
                <c:pt idx="4156">
                  <c:v>45713</c:v>
                </c:pt>
                <c:pt idx="4157">
                  <c:v>45715</c:v>
                </c:pt>
                <c:pt idx="4158">
                  <c:v>45716</c:v>
                </c:pt>
                <c:pt idx="4159">
                  <c:v>45719</c:v>
                </c:pt>
                <c:pt idx="4160">
                  <c:v>45720</c:v>
                </c:pt>
                <c:pt idx="4161">
                  <c:v>45721</c:v>
                </c:pt>
                <c:pt idx="4162">
                  <c:v>45722</c:v>
                </c:pt>
                <c:pt idx="4163">
                  <c:v>45723</c:v>
                </c:pt>
                <c:pt idx="4164">
                  <c:v>45726</c:v>
                </c:pt>
                <c:pt idx="4165">
                  <c:v>45727</c:v>
                </c:pt>
                <c:pt idx="4166">
                  <c:v>45728</c:v>
                </c:pt>
                <c:pt idx="4167">
                  <c:v>45729</c:v>
                </c:pt>
                <c:pt idx="4168">
                  <c:v>45733</c:v>
                </c:pt>
                <c:pt idx="4169">
                  <c:v>45734</c:v>
                </c:pt>
                <c:pt idx="4170">
                  <c:v>45735</c:v>
                </c:pt>
                <c:pt idx="4171">
                  <c:v>45736</c:v>
                </c:pt>
                <c:pt idx="4172">
                  <c:v>45737</c:v>
                </c:pt>
                <c:pt idx="4173">
                  <c:v>45740</c:v>
                </c:pt>
                <c:pt idx="4174">
                  <c:v>45741</c:v>
                </c:pt>
                <c:pt idx="4175">
                  <c:v>45742</c:v>
                </c:pt>
                <c:pt idx="4176">
                  <c:v>45743</c:v>
                </c:pt>
                <c:pt idx="4177">
                  <c:v>45744</c:v>
                </c:pt>
                <c:pt idx="4178">
                  <c:v>45748</c:v>
                </c:pt>
                <c:pt idx="4179">
                  <c:v>45749</c:v>
                </c:pt>
                <c:pt idx="4180">
                  <c:v>45750</c:v>
                </c:pt>
                <c:pt idx="4181">
                  <c:v>45751</c:v>
                </c:pt>
                <c:pt idx="4182">
                  <c:v>45754</c:v>
                </c:pt>
                <c:pt idx="4183">
                  <c:v>45755</c:v>
                </c:pt>
                <c:pt idx="4184">
                  <c:v>45756</c:v>
                </c:pt>
                <c:pt idx="4185">
                  <c:v>45758</c:v>
                </c:pt>
                <c:pt idx="4186">
                  <c:v>45762</c:v>
                </c:pt>
                <c:pt idx="4187">
                  <c:v>45763</c:v>
                </c:pt>
                <c:pt idx="4188">
                  <c:v>45764</c:v>
                </c:pt>
                <c:pt idx="4189">
                  <c:v>45768</c:v>
                </c:pt>
                <c:pt idx="4190">
                  <c:v>45769</c:v>
                </c:pt>
                <c:pt idx="4191">
                  <c:v>45770</c:v>
                </c:pt>
                <c:pt idx="4192">
                  <c:v>45771</c:v>
                </c:pt>
                <c:pt idx="4193">
                  <c:v>45772</c:v>
                </c:pt>
                <c:pt idx="4194">
                  <c:v>45775</c:v>
                </c:pt>
                <c:pt idx="4195">
                  <c:v>45776</c:v>
                </c:pt>
                <c:pt idx="4196">
                  <c:v>45777</c:v>
                </c:pt>
                <c:pt idx="4197">
                  <c:v>45779</c:v>
                </c:pt>
                <c:pt idx="4198">
                  <c:v>45782</c:v>
                </c:pt>
                <c:pt idx="4199">
                  <c:v>45783</c:v>
                </c:pt>
                <c:pt idx="4200">
                  <c:v>45784</c:v>
                </c:pt>
                <c:pt idx="4201">
                  <c:v>45785</c:v>
                </c:pt>
                <c:pt idx="4202">
                  <c:v>45786</c:v>
                </c:pt>
                <c:pt idx="4203">
                  <c:v>45789</c:v>
                </c:pt>
                <c:pt idx="4204">
                  <c:v>45790</c:v>
                </c:pt>
                <c:pt idx="4205">
                  <c:v>45791</c:v>
                </c:pt>
                <c:pt idx="4206">
                  <c:v>45792</c:v>
                </c:pt>
                <c:pt idx="4207">
                  <c:v>45793</c:v>
                </c:pt>
                <c:pt idx="4208">
                  <c:v>45796</c:v>
                </c:pt>
                <c:pt idx="4209">
                  <c:v>45797</c:v>
                </c:pt>
                <c:pt idx="4210">
                  <c:v>45798</c:v>
                </c:pt>
                <c:pt idx="4211">
                  <c:v>45799</c:v>
                </c:pt>
                <c:pt idx="4212">
                  <c:v>45800</c:v>
                </c:pt>
                <c:pt idx="4213">
                  <c:v>45803</c:v>
                </c:pt>
                <c:pt idx="4214">
                  <c:v>45804</c:v>
                </c:pt>
                <c:pt idx="4215">
                  <c:v>45805</c:v>
                </c:pt>
                <c:pt idx="4216">
                  <c:v>45806</c:v>
                </c:pt>
                <c:pt idx="4217">
                  <c:v>45807</c:v>
                </c:pt>
                <c:pt idx="4218">
                  <c:v>45810</c:v>
                </c:pt>
                <c:pt idx="4219">
                  <c:v>45811</c:v>
                </c:pt>
                <c:pt idx="4220">
                  <c:v>45812</c:v>
                </c:pt>
                <c:pt idx="4221">
                  <c:v>45813</c:v>
                </c:pt>
                <c:pt idx="4222">
                  <c:v>45814</c:v>
                </c:pt>
                <c:pt idx="4223">
                  <c:v>45817</c:v>
                </c:pt>
                <c:pt idx="4224">
                  <c:v>45818</c:v>
                </c:pt>
                <c:pt idx="4225">
                  <c:v>45819</c:v>
                </c:pt>
                <c:pt idx="4226">
                  <c:v>45820</c:v>
                </c:pt>
                <c:pt idx="4227">
                  <c:v>45821</c:v>
                </c:pt>
                <c:pt idx="4228">
                  <c:v>45824</c:v>
                </c:pt>
                <c:pt idx="4229">
                  <c:v>45825</c:v>
                </c:pt>
                <c:pt idx="4230">
                  <c:v>45826</c:v>
                </c:pt>
                <c:pt idx="4231">
                  <c:v>45827</c:v>
                </c:pt>
                <c:pt idx="4232">
                  <c:v>45828</c:v>
                </c:pt>
                <c:pt idx="4233">
                  <c:v>45831</c:v>
                </c:pt>
                <c:pt idx="4234">
                  <c:v>45832</c:v>
                </c:pt>
                <c:pt idx="4235">
                  <c:v>45833</c:v>
                </c:pt>
                <c:pt idx="4236">
                  <c:v>45834</c:v>
                </c:pt>
                <c:pt idx="4237">
                  <c:v>45835</c:v>
                </c:pt>
                <c:pt idx="4238">
                  <c:v>45838</c:v>
                </c:pt>
                <c:pt idx="4239">
                  <c:v>45839</c:v>
                </c:pt>
                <c:pt idx="4240">
                  <c:v>45840</c:v>
                </c:pt>
                <c:pt idx="4241">
                  <c:v>45841</c:v>
                </c:pt>
                <c:pt idx="4242">
                  <c:v>45842</c:v>
                </c:pt>
                <c:pt idx="4243">
                  <c:v>45845</c:v>
                </c:pt>
                <c:pt idx="4244">
                  <c:v>45846</c:v>
                </c:pt>
                <c:pt idx="4245">
                  <c:v>45847</c:v>
                </c:pt>
                <c:pt idx="4246">
                  <c:v>45848</c:v>
                </c:pt>
                <c:pt idx="4247">
                  <c:v>45849</c:v>
                </c:pt>
                <c:pt idx="4248">
                  <c:v>45852</c:v>
                </c:pt>
                <c:pt idx="4249">
                  <c:v>45853</c:v>
                </c:pt>
                <c:pt idx="4250">
                  <c:v>45854</c:v>
                </c:pt>
                <c:pt idx="4251">
                  <c:v>45855</c:v>
                </c:pt>
                <c:pt idx="4252">
                  <c:v>45856</c:v>
                </c:pt>
                <c:pt idx="4253">
                  <c:v>45859</c:v>
                </c:pt>
                <c:pt idx="4254">
                  <c:v>45860</c:v>
                </c:pt>
                <c:pt idx="4255">
                  <c:v>45861</c:v>
                </c:pt>
                <c:pt idx="4256">
                  <c:v>45862</c:v>
                </c:pt>
                <c:pt idx="4257">
                  <c:v>45863</c:v>
                </c:pt>
                <c:pt idx="4258">
                  <c:v>45866</c:v>
                </c:pt>
                <c:pt idx="4259">
                  <c:v>45867</c:v>
                </c:pt>
                <c:pt idx="4260">
                  <c:v>45868</c:v>
                </c:pt>
                <c:pt idx="4261">
                  <c:v>45869</c:v>
                </c:pt>
                <c:pt idx="4262">
                  <c:v>45870</c:v>
                </c:pt>
                <c:pt idx="4263">
                  <c:v>45873</c:v>
                </c:pt>
                <c:pt idx="4264">
                  <c:v>45874</c:v>
                </c:pt>
                <c:pt idx="4265">
                  <c:v>45875</c:v>
                </c:pt>
                <c:pt idx="4266">
                  <c:v>45876</c:v>
                </c:pt>
                <c:pt idx="4267">
                  <c:v>45877</c:v>
                </c:pt>
                <c:pt idx="4268">
                  <c:v>45880</c:v>
                </c:pt>
                <c:pt idx="4269">
                  <c:v>45881</c:v>
                </c:pt>
                <c:pt idx="4270">
                  <c:v>45882</c:v>
                </c:pt>
                <c:pt idx="4271">
                  <c:v>45883</c:v>
                </c:pt>
                <c:pt idx="4272">
                  <c:v>45887</c:v>
                </c:pt>
                <c:pt idx="4273">
                  <c:v>45888</c:v>
                </c:pt>
                <c:pt idx="4274">
                  <c:v>45889</c:v>
                </c:pt>
                <c:pt idx="4275">
                  <c:v>45890</c:v>
                </c:pt>
                <c:pt idx="4276">
                  <c:v>45891</c:v>
                </c:pt>
                <c:pt idx="4277">
                  <c:v>45894</c:v>
                </c:pt>
                <c:pt idx="4278">
                  <c:v>45895</c:v>
                </c:pt>
                <c:pt idx="4279">
                  <c:v>45897</c:v>
                </c:pt>
                <c:pt idx="4280">
                  <c:v>45898</c:v>
                </c:pt>
                <c:pt idx="4281">
                  <c:v>45901</c:v>
                </c:pt>
                <c:pt idx="4282">
                  <c:v>45902</c:v>
                </c:pt>
                <c:pt idx="4283">
                  <c:v>45903</c:v>
                </c:pt>
                <c:pt idx="4284">
                  <c:v>45904</c:v>
                </c:pt>
                <c:pt idx="4285">
                  <c:v>45905</c:v>
                </c:pt>
                <c:pt idx="4286">
                  <c:v>45908</c:v>
                </c:pt>
                <c:pt idx="4287">
                  <c:v>45909</c:v>
                </c:pt>
                <c:pt idx="4288">
                  <c:v>45910</c:v>
                </c:pt>
                <c:pt idx="4289">
                  <c:v>45911</c:v>
                </c:pt>
                <c:pt idx="4290">
                  <c:v>45912</c:v>
                </c:pt>
                <c:pt idx="4291">
                  <c:v>45915</c:v>
                </c:pt>
                <c:pt idx="4292">
                  <c:v>45916</c:v>
                </c:pt>
                <c:pt idx="4293">
                  <c:v>45917</c:v>
                </c:pt>
                <c:pt idx="4294">
                  <c:v>45918</c:v>
                </c:pt>
                <c:pt idx="4295">
                  <c:v>45919</c:v>
                </c:pt>
                <c:pt idx="4296">
                  <c:v>45922</c:v>
                </c:pt>
                <c:pt idx="4297">
                  <c:v>45923</c:v>
                </c:pt>
                <c:pt idx="4298">
                  <c:v>45924</c:v>
                </c:pt>
                <c:pt idx="4299">
                  <c:v>45925</c:v>
                </c:pt>
                <c:pt idx="4300">
                  <c:v>45926</c:v>
                </c:pt>
                <c:pt idx="4301">
                  <c:v>45929</c:v>
                </c:pt>
                <c:pt idx="4302">
                  <c:v>45930</c:v>
                </c:pt>
                <c:pt idx="4303">
                  <c:v>45931</c:v>
                </c:pt>
                <c:pt idx="4304">
                  <c:v>45933</c:v>
                </c:pt>
                <c:pt idx="4305">
                  <c:v>45936</c:v>
                </c:pt>
                <c:pt idx="4306">
                  <c:v>45937</c:v>
                </c:pt>
                <c:pt idx="4307">
                  <c:v>45938</c:v>
                </c:pt>
                <c:pt idx="4308">
                  <c:v>45939</c:v>
                </c:pt>
                <c:pt idx="4309">
                  <c:v>45940</c:v>
                </c:pt>
                <c:pt idx="4310">
                  <c:v>45943</c:v>
                </c:pt>
                <c:pt idx="4311">
                  <c:v>45944</c:v>
                </c:pt>
                <c:pt idx="4312">
                  <c:v>45945</c:v>
                </c:pt>
                <c:pt idx="4313">
                  <c:v>45946</c:v>
                </c:pt>
                <c:pt idx="4314">
                  <c:v>45947</c:v>
                </c:pt>
                <c:pt idx="4315">
                  <c:v>45950</c:v>
                </c:pt>
                <c:pt idx="4316">
                  <c:v>45951</c:v>
                </c:pt>
                <c:pt idx="4317">
                  <c:v>45953</c:v>
                </c:pt>
                <c:pt idx="4318">
                  <c:v>45954</c:v>
                </c:pt>
                <c:pt idx="4319">
                  <c:v>45957</c:v>
                </c:pt>
                <c:pt idx="4320">
                  <c:v>45958</c:v>
                </c:pt>
                <c:pt idx="4321">
                  <c:v>45959</c:v>
                </c:pt>
                <c:pt idx="4322">
                  <c:v>45960</c:v>
                </c:pt>
                <c:pt idx="4323">
                  <c:v>45961</c:v>
                </c:pt>
                <c:pt idx="4324">
                  <c:v>45964</c:v>
                </c:pt>
                <c:pt idx="4325">
                  <c:v>45965</c:v>
                </c:pt>
                <c:pt idx="4326">
                  <c:v>45967</c:v>
                </c:pt>
                <c:pt idx="4327">
                  <c:v>45968</c:v>
                </c:pt>
                <c:pt idx="4328">
                  <c:v>45971</c:v>
                </c:pt>
                <c:pt idx="4329">
                  <c:v>45972</c:v>
                </c:pt>
                <c:pt idx="4330">
                  <c:v>45973</c:v>
                </c:pt>
                <c:pt idx="4331">
                  <c:v>45974</c:v>
                </c:pt>
                <c:pt idx="4332">
                  <c:v>45975</c:v>
                </c:pt>
                <c:pt idx="4333">
                  <c:v>45978</c:v>
                </c:pt>
                <c:pt idx="4334">
                  <c:v>45979</c:v>
                </c:pt>
                <c:pt idx="4335">
                  <c:v>45980</c:v>
                </c:pt>
                <c:pt idx="4336">
                  <c:v>45981</c:v>
                </c:pt>
                <c:pt idx="4337">
                  <c:v>45982</c:v>
                </c:pt>
                <c:pt idx="4338">
                  <c:v>45985</c:v>
                </c:pt>
                <c:pt idx="4339">
                  <c:v>45986</c:v>
                </c:pt>
                <c:pt idx="4340">
                  <c:v>45987</c:v>
                </c:pt>
                <c:pt idx="4341">
                  <c:v>45988</c:v>
                </c:pt>
                <c:pt idx="4342">
                  <c:v>45989</c:v>
                </c:pt>
                <c:pt idx="4343">
                  <c:v>45992</c:v>
                </c:pt>
                <c:pt idx="4344">
                  <c:v>45993</c:v>
                </c:pt>
                <c:pt idx="4345">
                  <c:v>45994</c:v>
                </c:pt>
                <c:pt idx="4346">
                  <c:v>45995</c:v>
                </c:pt>
                <c:pt idx="4347">
                  <c:v>45996</c:v>
                </c:pt>
                <c:pt idx="4348">
                  <c:v>45999</c:v>
                </c:pt>
                <c:pt idx="4349">
                  <c:v>46000</c:v>
                </c:pt>
                <c:pt idx="4350">
                  <c:v>46001</c:v>
                </c:pt>
                <c:pt idx="4351">
                  <c:v>46002</c:v>
                </c:pt>
                <c:pt idx="4352">
                  <c:v>46003</c:v>
                </c:pt>
                <c:pt idx="4353">
                  <c:v>46006</c:v>
                </c:pt>
                <c:pt idx="4354">
                  <c:v>46007</c:v>
                </c:pt>
                <c:pt idx="4355">
                  <c:v>46008</c:v>
                </c:pt>
                <c:pt idx="4356">
                  <c:v>46009</c:v>
                </c:pt>
                <c:pt idx="4357">
                  <c:v>46010</c:v>
                </c:pt>
                <c:pt idx="4358">
                  <c:v>46013</c:v>
                </c:pt>
                <c:pt idx="4359">
                  <c:v>46014</c:v>
                </c:pt>
                <c:pt idx="4360">
                  <c:v>46015</c:v>
                </c:pt>
                <c:pt idx="4361">
                  <c:v>46017</c:v>
                </c:pt>
                <c:pt idx="4362">
                  <c:v>46020</c:v>
                </c:pt>
                <c:pt idx="4363">
                  <c:v>46021</c:v>
                </c:pt>
                <c:pt idx="4364">
                  <c:v>46022</c:v>
                </c:pt>
                <c:pt idx="4365">
                  <c:v>46023</c:v>
                </c:pt>
                <c:pt idx="4366">
                  <c:v>46024</c:v>
                </c:pt>
                <c:pt idx="4367">
                  <c:v>46027</c:v>
                </c:pt>
                <c:pt idx="4368">
                  <c:v>46028</c:v>
                </c:pt>
                <c:pt idx="4369">
                  <c:v>46029</c:v>
                </c:pt>
                <c:pt idx="4370">
                  <c:v>46030</c:v>
                </c:pt>
                <c:pt idx="4371">
                  <c:v>46031</c:v>
                </c:pt>
                <c:pt idx="4372">
                  <c:v>46034</c:v>
                </c:pt>
                <c:pt idx="4373">
                  <c:v>46035</c:v>
                </c:pt>
                <c:pt idx="4374">
                  <c:v>46036</c:v>
                </c:pt>
                <c:pt idx="4375">
                  <c:v>46037</c:v>
                </c:pt>
                <c:pt idx="4376">
                  <c:v>46038</c:v>
                </c:pt>
                <c:pt idx="4377">
                  <c:v>46041</c:v>
                </c:pt>
                <c:pt idx="4378">
                  <c:v>46042</c:v>
                </c:pt>
                <c:pt idx="4379">
                  <c:v>46043</c:v>
                </c:pt>
                <c:pt idx="4380">
                  <c:v>46044</c:v>
                </c:pt>
                <c:pt idx="4381">
                  <c:v>46045</c:v>
                </c:pt>
                <c:pt idx="4382">
                  <c:v>46049</c:v>
                </c:pt>
                <c:pt idx="4383">
                  <c:v>46050</c:v>
                </c:pt>
                <c:pt idx="4384">
                  <c:v>46051</c:v>
                </c:pt>
                <c:pt idx="4385">
                  <c:v>46052</c:v>
                </c:pt>
                <c:pt idx="4386">
                  <c:v>46055</c:v>
                </c:pt>
                <c:pt idx="4387">
                  <c:v>46056</c:v>
                </c:pt>
                <c:pt idx="4388">
                  <c:v>46057</c:v>
                </c:pt>
                <c:pt idx="4389">
                  <c:v>46058</c:v>
                </c:pt>
                <c:pt idx="4390">
                  <c:v>46059</c:v>
                </c:pt>
                <c:pt idx="4391">
                  <c:v>46062</c:v>
                </c:pt>
                <c:pt idx="4392">
                  <c:v>46063</c:v>
                </c:pt>
                <c:pt idx="4393">
                  <c:v>46064</c:v>
                </c:pt>
                <c:pt idx="4394">
                  <c:v>46065</c:v>
                </c:pt>
                <c:pt idx="4395">
                  <c:v>46066</c:v>
                </c:pt>
                <c:pt idx="4396">
                  <c:v>46069</c:v>
                </c:pt>
                <c:pt idx="4397">
                  <c:v>46070</c:v>
                </c:pt>
                <c:pt idx="4398">
                  <c:v>46071</c:v>
                </c:pt>
                <c:pt idx="4399">
                  <c:v>46072</c:v>
                </c:pt>
                <c:pt idx="4400">
                  <c:v>46073</c:v>
                </c:pt>
                <c:pt idx="4401">
                  <c:v>46076</c:v>
                </c:pt>
                <c:pt idx="4402">
                  <c:v>46077</c:v>
                </c:pt>
                <c:pt idx="4403">
                  <c:v>46078</c:v>
                </c:pt>
                <c:pt idx="4404">
                  <c:v>46079</c:v>
                </c:pt>
                <c:pt idx="4405">
                  <c:v>46080</c:v>
                </c:pt>
                <c:pt idx="4406">
                  <c:v>46083</c:v>
                </c:pt>
                <c:pt idx="4407">
                  <c:v>46085</c:v>
                </c:pt>
                <c:pt idx="4408">
                  <c:v>46086</c:v>
                </c:pt>
                <c:pt idx="4409">
                  <c:v>46087</c:v>
                </c:pt>
                <c:pt idx="4410">
                  <c:v>46090</c:v>
                </c:pt>
                <c:pt idx="4411">
                  <c:v>46091</c:v>
                </c:pt>
                <c:pt idx="4412">
                  <c:v>46092</c:v>
                </c:pt>
                <c:pt idx="4413">
                  <c:v>46093</c:v>
                </c:pt>
                <c:pt idx="4414">
                  <c:v>46094</c:v>
                </c:pt>
                <c:pt idx="4415">
                  <c:v>46097</c:v>
                </c:pt>
                <c:pt idx="4416">
                  <c:v>46098</c:v>
                </c:pt>
                <c:pt idx="4417">
                  <c:v>46099</c:v>
                </c:pt>
                <c:pt idx="4418">
                  <c:v>46100</c:v>
                </c:pt>
                <c:pt idx="4419">
                  <c:v>46101</c:v>
                </c:pt>
                <c:pt idx="4420">
                  <c:v>46104</c:v>
                </c:pt>
                <c:pt idx="4421">
                  <c:v>46105</c:v>
                </c:pt>
                <c:pt idx="4422">
                  <c:v>46106</c:v>
                </c:pt>
                <c:pt idx="4423">
                  <c:v>46108</c:v>
                </c:pt>
                <c:pt idx="4424">
                  <c:v>46111</c:v>
                </c:pt>
                <c:pt idx="4425">
                  <c:v>46113</c:v>
                </c:pt>
                <c:pt idx="4426">
                  <c:v>46114</c:v>
                </c:pt>
                <c:pt idx="4427">
                  <c:v>46118</c:v>
                </c:pt>
                <c:pt idx="4428">
                  <c:v>46119</c:v>
                </c:pt>
                <c:pt idx="4429">
                  <c:v>46120</c:v>
                </c:pt>
                <c:pt idx="4430">
                  <c:v>46121</c:v>
                </c:pt>
                <c:pt idx="4431">
                  <c:v>46122</c:v>
                </c:pt>
                <c:pt idx="4432">
                  <c:v>46125</c:v>
                </c:pt>
                <c:pt idx="4433">
                  <c:v>46127</c:v>
                </c:pt>
                <c:pt idx="4434">
                  <c:v>46128</c:v>
                </c:pt>
                <c:pt idx="4435">
                  <c:v>46129</c:v>
                </c:pt>
                <c:pt idx="4436">
                  <c:v>46132</c:v>
                </c:pt>
                <c:pt idx="4437">
                  <c:v>46133</c:v>
                </c:pt>
                <c:pt idx="4438">
                  <c:v>46134</c:v>
                </c:pt>
                <c:pt idx="4439">
                  <c:v>46135</c:v>
                </c:pt>
                <c:pt idx="4440">
                  <c:v>46136</c:v>
                </c:pt>
                <c:pt idx="4441">
                  <c:v>46139</c:v>
                </c:pt>
                <c:pt idx="4442">
                  <c:v>46140</c:v>
                </c:pt>
                <c:pt idx="4443">
                  <c:v>46141</c:v>
                </c:pt>
                <c:pt idx="4444">
                  <c:v>46142</c:v>
                </c:pt>
                <c:pt idx="4445">
                  <c:v>46143</c:v>
                </c:pt>
                <c:pt idx="4446">
                  <c:v>46146</c:v>
                </c:pt>
                <c:pt idx="4447">
                  <c:v>46147</c:v>
                </c:pt>
                <c:pt idx="4448">
                  <c:v>46148</c:v>
                </c:pt>
                <c:pt idx="4449">
                  <c:v>46149</c:v>
                </c:pt>
                <c:pt idx="4450">
                  <c:v>46150</c:v>
                </c:pt>
                <c:pt idx="4451">
                  <c:v>46153</c:v>
                </c:pt>
                <c:pt idx="4452">
                  <c:v>46154</c:v>
                </c:pt>
                <c:pt idx="4453">
                  <c:v>46155</c:v>
                </c:pt>
                <c:pt idx="4454">
                  <c:v>46156</c:v>
                </c:pt>
                <c:pt idx="4455">
                  <c:v>46157</c:v>
                </c:pt>
                <c:pt idx="4456">
                  <c:v>46160</c:v>
                </c:pt>
                <c:pt idx="4457">
                  <c:v>46161</c:v>
                </c:pt>
                <c:pt idx="4458">
                  <c:v>46162</c:v>
                </c:pt>
                <c:pt idx="4459">
                  <c:v>46163</c:v>
                </c:pt>
                <c:pt idx="4460">
                  <c:v>46164</c:v>
                </c:pt>
                <c:pt idx="4461">
                  <c:v>46167</c:v>
                </c:pt>
                <c:pt idx="4462">
                  <c:v>46168</c:v>
                </c:pt>
                <c:pt idx="4463">
                  <c:v>46169</c:v>
                </c:pt>
                <c:pt idx="4464">
                  <c:v>46170</c:v>
                </c:pt>
                <c:pt idx="4465">
                  <c:v>46171</c:v>
                </c:pt>
                <c:pt idx="4466">
                  <c:v>46174</c:v>
                </c:pt>
                <c:pt idx="4467">
                  <c:v>46175</c:v>
                </c:pt>
                <c:pt idx="4468">
                  <c:v>46176</c:v>
                </c:pt>
                <c:pt idx="4469">
                  <c:v>46177</c:v>
                </c:pt>
                <c:pt idx="4470">
                  <c:v>46178</c:v>
                </c:pt>
                <c:pt idx="4471">
                  <c:v>46181</c:v>
                </c:pt>
                <c:pt idx="4472">
                  <c:v>46182</c:v>
                </c:pt>
                <c:pt idx="4473">
                  <c:v>46183</c:v>
                </c:pt>
                <c:pt idx="4474">
                  <c:v>46184</c:v>
                </c:pt>
                <c:pt idx="4475">
                  <c:v>46185</c:v>
                </c:pt>
                <c:pt idx="4476">
                  <c:v>46188</c:v>
                </c:pt>
                <c:pt idx="4477">
                  <c:v>46189</c:v>
                </c:pt>
                <c:pt idx="4478">
                  <c:v>46190</c:v>
                </c:pt>
                <c:pt idx="4479">
                  <c:v>46191</c:v>
                </c:pt>
                <c:pt idx="4480">
                  <c:v>46192</c:v>
                </c:pt>
                <c:pt idx="4481">
                  <c:v>46195</c:v>
                </c:pt>
                <c:pt idx="4482">
                  <c:v>46196</c:v>
                </c:pt>
                <c:pt idx="4483">
                  <c:v>46197</c:v>
                </c:pt>
                <c:pt idx="4484">
                  <c:v>46198</c:v>
                </c:pt>
                <c:pt idx="4485">
                  <c:v>46199</c:v>
                </c:pt>
                <c:pt idx="4486">
                  <c:v>46202</c:v>
                </c:pt>
                <c:pt idx="4487">
                  <c:v>46203</c:v>
                </c:pt>
                <c:pt idx="4488">
                  <c:v>46204</c:v>
                </c:pt>
                <c:pt idx="4489">
                  <c:v>46205</c:v>
                </c:pt>
                <c:pt idx="4490">
                  <c:v>46206</c:v>
                </c:pt>
                <c:pt idx="4491">
                  <c:v>45476</c:v>
                </c:pt>
                <c:pt idx="4492">
                  <c:v>45477</c:v>
                </c:pt>
                <c:pt idx="4493">
                  <c:v>45478</c:v>
                </c:pt>
                <c:pt idx="4494">
                  <c:v>45481</c:v>
                </c:pt>
                <c:pt idx="4495">
                  <c:v>45482</c:v>
                </c:pt>
                <c:pt idx="4496">
                  <c:v>45483</c:v>
                </c:pt>
                <c:pt idx="4497">
                  <c:v>45484</c:v>
                </c:pt>
                <c:pt idx="4498">
                  <c:v>45485</c:v>
                </c:pt>
                <c:pt idx="4499">
                  <c:v>45488</c:v>
                </c:pt>
                <c:pt idx="4500">
                  <c:v>45489</c:v>
                </c:pt>
                <c:pt idx="4501">
                  <c:v>45491</c:v>
                </c:pt>
                <c:pt idx="4502">
                  <c:v>45492</c:v>
                </c:pt>
                <c:pt idx="4503">
                  <c:v>45495</c:v>
                </c:pt>
                <c:pt idx="4504">
                  <c:v>45496</c:v>
                </c:pt>
                <c:pt idx="4505">
                  <c:v>45497</c:v>
                </c:pt>
                <c:pt idx="4506">
                  <c:v>45498</c:v>
                </c:pt>
                <c:pt idx="4507">
                  <c:v>45499</c:v>
                </c:pt>
                <c:pt idx="4508">
                  <c:v>45502</c:v>
                </c:pt>
                <c:pt idx="4509">
                  <c:v>45503</c:v>
                </c:pt>
                <c:pt idx="4510">
                  <c:v>45504</c:v>
                </c:pt>
                <c:pt idx="4511">
                  <c:v>45505</c:v>
                </c:pt>
                <c:pt idx="4512">
                  <c:v>45506</c:v>
                </c:pt>
                <c:pt idx="4513">
                  <c:v>45509</c:v>
                </c:pt>
                <c:pt idx="4514">
                  <c:v>45510</c:v>
                </c:pt>
                <c:pt idx="4515">
                  <c:v>45511</c:v>
                </c:pt>
                <c:pt idx="4516">
                  <c:v>45512</c:v>
                </c:pt>
                <c:pt idx="4517">
                  <c:v>45513</c:v>
                </c:pt>
                <c:pt idx="4518">
                  <c:v>45516</c:v>
                </c:pt>
                <c:pt idx="4519">
                  <c:v>45517</c:v>
                </c:pt>
                <c:pt idx="4520">
                  <c:v>45518</c:v>
                </c:pt>
                <c:pt idx="4521">
                  <c:v>45520</c:v>
                </c:pt>
                <c:pt idx="4522">
                  <c:v>45523</c:v>
                </c:pt>
                <c:pt idx="4523">
                  <c:v>45524</c:v>
                </c:pt>
                <c:pt idx="4524">
                  <c:v>45525</c:v>
                </c:pt>
                <c:pt idx="4525">
                  <c:v>45526</c:v>
                </c:pt>
                <c:pt idx="4526">
                  <c:v>45527</c:v>
                </c:pt>
                <c:pt idx="4527">
                  <c:v>45530</c:v>
                </c:pt>
                <c:pt idx="4528">
                  <c:v>45531</c:v>
                </c:pt>
                <c:pt idx="4529">
                  <c:v>45532</c:v>
                </c:pt>
                <c:pt idx="4530">
                  <c:v>45533</c:v>
                </c:pt>
                <c:pt idx="4531">
                  <c:v>45534</c:v>
                </c:pt>
                <c:pt idx="4532">
                  <c:v>45537</c:v>
                </c:pt>
                <c:pt idx="4533">
                  <c:v>45538</c:v>
                </c:pt>
                <c:pt idx="4534">
                  <c:v>45539</c:v>
                </c:pt>
                <c:pt idx="4535">
                  <c:v>45540</c:v>
                </c:pt>
                <c:pt idx="4536">
                  <c:v>45541</c:v>
                </c:pt>
                <c:pt idx="4537">
                  <c:v>45544</c:v>
                </c:pt>
                <c:pt idx="4538">
                  <c:v>45545</c:v>
                </c:pt>
                <c:pt idx="4539">
                  <c:v>45546</c:v>
                </c:pt>
                <c:pt idx="4540">
                  <c:v>45547</c:v>
                </c:pt>
                <c:pt idx="4541">
                  <c:v>45548</c:v>
                </c:pt>
                <c:pt idx="4542">
                  <c:v>45551</c:v>
                </c:pt>
                <c:pt idx="4543">
                  <c:v>45552</c:v>
                </c:pt>
                <c:pt idx="4544">
                  <c:v>45553</c:v>
                </c:pt>
                <c:pt idx="4545">
                  <c:v>45554</c:v>
                </c:pt>
                <c:pt idx="4546">
                  <c:v>45555</c:v>
                </c:pt>
                <c:pt idx="4547">
                  <c:v>45558</c:v>
                </c:pt>
                <c:pt idx="4548">
                  <c:v>45559</c:v>
                </c:pt>
                <c:pt idx="4549">
                  <c:v>45560</c:v>
                </c:pt>
                <c:pt idx="4550">
                  <c:v>45561</c:v>
                </c:pt>
                <c:pt idx="4551">
                  <c:v>45562</c:v>
                </c:pt>
                <c:pt idx="4552">
                  <c:v>45565</c:v>
                </c:pt>
                <c:pt idx="4553">
                  <c:v>45566</c:v>
                </c:pt>
                <c:pt idx="4554">
                  <c:v>45568</c:v>
                </c:pt>
                <c:pt idx="4555">
                  <c:v>45569</c:v>
                </c:pt>
                <c:pt idx="4556">
                  <c:v>45572</c:v>
                </c:pt>
                <c:pt idx="4557">
                  <c:v>45573</c:v>
                </c:pt>
                <c:pt idx="4558">
                  <c:v>45574</c:v>
                </c:pt>
                <c:pt idx="4559">
                  <c:v>45575</c:v>
                </c:pt>
                <c:pt idx="4560">
                  <c:v>45576</c:v>
                </c:pt>
                <c:pt idx="4561">
                  <c:v>45579</c:v>
                </c:pt>
                <c:pt idx="4562">
                  <c:v>45580</c:v>
                </c:pt>
                <c:pt idx="4563">
                  <c:v>45581</c:v>
                </c:pt>
                <c:pt idx="4564">
                  <c:v>45582</c:v>
                </c:pt>
                <c:pt idx="4565">
                  <c:v>45583</c:v>
                </c:pt>
                <c:pt idx="4566">
                  <c:v>45586</c:v>
                </c:pt>
                <c:pt idx="4567">
                  <c:v>45587</c:v>
                </c:pt>
                <c:pt idx="4568">
                  <c:v>45588</c:v>
                </c:pt>
                <c:pt idx="4569">
                  <c:v>45589</c:v>
                </c:pt>
                <c:pt idx="4570">
                  <c:v>45590</c:v>
                </c:pt>
                <c:pt idx="4571">
                  <c:v>45593</c:v>
                </c:pt>
                <c:pt idx="4572">
                  <c:v>45594</c:v>
                </c:pt>
                <c:pt idx="4573">
                  <c:v>45595</c:v>
                </c:pt>
                <c:pt idx="4574">
                  <c:v>45596</c:v>
                </c:pt>
                <c:pt idx="4575">
                  <c:v>45597</c:v>
                </c:pt>
                <c:pt idx="4576">
                  <c:v>45600</c:v>
                </c:pt>
                <c:pt idx="4577">
                  <c:v>45601</c:v>
                </c:pt>
                <c:pt idx="4578">
                  <c:v>45602</c:v>
                </c:pt>
                <c:pt idx="4579">
                  <c:v>45603</c:v>
                </c:pt>
                <c:pt idx="4580">
                  <c:v>45604</c:v>
                </c:pt>
                <c:pt idx="4581">
                  <c:v>45607</c:v>
                </c:pt>
                <c:pt idx="4582">
                  <c:v>45608</c:v>
                </c:pt>
                <c:pt idx="4583">
                  <c:v>45609</c:v>
                </c:pt>
                <c:pt idx="4584">
                  <c:v>45610</c:v>
                </c:pt>
                <c:pt idx="4585">
                  <c:v>45614</c:v>
                </c:pt>
                <c:pt idx="4586">
                  <c:v>45615</c:v>
                </c:pt>
                <c:pt idx="4587">
                  <c:v>45617</c:v>
                </c:pt>
                <c:pt idx="4588">
                  <c:v>45618</c:v>
                </c:pt>
                <c:pt idx="4589">
                  <c:v>45621</c:v>
                </c:pt>
                <c:pt idx="4590">
                  <c:v>45622</c:v>
                </c:pt>
                <c:pt idx="4591">
                  <c:v>45623</c:v>
                </c:pt>
                <c:pt idx="4592">
                  <c:v>45624</c:v>
                </c:pt>
                <c:pt idx="4593">
                  <c:v>45625</c:v>
                </c:pt>
                <c:pt idx="4594">
                  <c:v>45628</c:v>
                </c:pt>
                <c:pt idx="4595">
                  <c:v>45629</c:v>
                </c:pt>
                <c:pt idx="4596">
                  <c:v>45630</c:v>
                </c:pt>
                <c:pt idx="4597">
                  <c:v>45631</c:v>
                </c:pt>
                <c:pt idx="4598">
                  <c:v>45632</c:v>
                </c:pt>
                <c:pt idx="4599">
                  <c:v>45635</c:v>
                </c:pt>
                <c:pt idx="4600">
                  <c:v>45636</c:v>
                </c:pt>
                <c:pt idx="4601">
                  <c:v>45637</c:v>
                </c:pt>
                <c:pt idx="4602">
                  <c:v>45638</c:v>
                </c:pt>
                <c:pt idx="4603">
                  <c:v>45639</c:v>
                </c:pt>
                <c:pt idx="4604">
                  <c:v>45642</c:v>
                </c:pt>
                <c:pt idx="4605">
                  <c:v>45643</c:v>
                </c:pt>
                <c:pt idx="4606">
                  <c:v>45644</c:v>
                </c:pt>
                <c:pt idx="4607">
                  <c:v>45645</c:v>
                </c:pt>
                <c:pt idx="4608">
                  <c:v>45646</c:v>
                </c:pt>
                <c:pt idx="4609">
                  <c:v>45649</c:v>
                </c:pt>
                <c:pt idx="4610">
                  <c:v>45650</c:v>
                </c:pt>
                <c:pt idx="4611">
                  <c:v>45652</c:v>
                </c:pt>
                <c:pt idx="4612">
                  <c:v>45653</c:v>
                </c:pt>
                <c:pt idx="4613">
                  <c:v>45656</c:v>
                </c:pt>
                <c:pt idx="4614">
                  <c:v>45657</c:v>
                </c:pt>
                <c:pt idx="4615">
                  <c:v>45658</c:v>
                </c:pt>
                <c:pt idx="4616">
                  <c:v>45659</c:v>
                </c:pt>
                <c:pt idx="4617">
                  <c:v>45660</c:v>
                </c:pt>
                <c:pt idx="4618">
                  <c:v>45663</c:v>
                </c:pt>
                <c:pt idx="4619">
                  <c:v>45664</c:v>
                </c:pt>
                <c:pt idx="4620">
                  <c:v>45665</c:v>
                </c:pt>
                <c:pt idx="4621">
                  <c:v>45666</c:v>
                </c:pt>
                <c:pt idx="4622">
                  <c:v>45667</c:v>
                </c:pt>
                <c:pt idx="4623">
                  <c:v>45670</c:v>
                </c:pt>
                <c:pt idx="4624">
                  <c:v>45671</c:v>
                </c:pt>
                <c:pt idx="4625">
                  <c:v>45672</c:v>
                </c:pt>
                <c:pt idx="4626">
                  <c:v>45673</c:v>
                </c:pt>
                <c:pt idx="4627">
                  <c:v>45674</c:v>
                </c:pt>
                <c:pt idx="4628">
                  <c:v>45677</c:v>
                </c:pt>
                <c:pt idx="4629">
                  <c:v>45678</c:v>
                </c:pt>
                <c:pt idx="4630">
                  <c:v>45679</c:v>
                </c:pt>
                <c:pt idx="4631">
                  <c:v>45680</c:v>
                </c:pt>
                <c:pt idx="4632">
                  <c:v>45681</c:v>
                </c:pt>
                <c:pt idx="4633">
                  <c:v>45684</c:v>
                </c:pt>
                <c:pt idx="4634">
                  <c:v>45685</c:v>
                </c:pt>
                <c:pt idx="4635">
                  <c:v>45686</c:v>
                </c:pt>
                <c:pt idx="4636">
                  <c:v>45687</c:v>
                </c:pt>
                <c:pt idx="4637">
                  <c:v>45688</c:v>
                </c:pt>
                <c:pt idx="4638">
                  <c:v>45689</c:v>
                </c:pt>
                <c:pt idx="4639">
                  <c:v>45691</c:v>
                </c:pt>
                <c:pt idx="4640">
                  <c:v>45692</c:v>
                </c:pt>
                <c:pt idx="4641">
                  <c:v>45693</c:v>
                </c:pt>
                <c:pt idx="4642">
                  <c:v>45694</c:v>
                </c:pt>
                <c:pt idx="4643">
                  <c:v>45695</c:v>
                </c:pt>
                <c:pt idx="4644">
                  <c:v>45698</c:v>
                </c:pt>
                <c:pt idx="4645">
                  <c:v>45699</c:v>
                </c:pt>
                <c:pt idx="4646">
                  <c:v>45700</c:v>
                </c:pt>
                <c:pt idx="4647">
                  <c:v>45701</c:v>
                </c:pt>
                <c:pt idx="4648">
                  <c:v>45702</c:v>
                </c:pt>
                <c:pt idx="4649">
                  <c:v>45705</c:v>
                </c:pt>
                <c:pt idx="4650">
                  <c:v>45706</c:v>
                </c:pt>
                <c:pt idx="4651">
                  <c:v>45707</c:v>
                </c:pt>
                <c:pt idx="4652">
                  <c:v>45708</c:v>
                </c:pt>
                <c:pt idx="4653">
                  <c:v>45709</c:v>
                </c:pt>
                <c:pt idx="4654">
                  <c:v>45712</c:v>
                </c:pt>
                <c:pt idx="4655">
                  <c:v>45713</c:v>
                </c:pt>
                <c:pt idx="4656">
                  <c:v>45715</c:v>
                </c:pt>
                <c:pt idx="4657">
                  <c:v>45716</c:v>
                </c:pt>
                <c:pt idx="4658">
                  <c:v>45719</c:v>
                </c:pt>
                <c:pt idx="4659">
                  <c:v>45720</c:v>
                </c:pt>
                <c:pt idx="4660">
                  <c:v>45721</c:v>
                </c:pt>
                <c:pt idx="4661">
                  <c:v>45722</c:v>
                </c:pt>
                <c:pt idx="4662">
                  <c:v>45723</c:v>
                </c:pt>
                <c:pt idx="4663">
                  <c:v>45726</c:v>
                </c:pt>
                <c:pt idx="4664">
                  <c:v>45727</c:v>
                </c:pt>
                <c:pt idx="4665">
                  <c:v>45728</c:v>
                </c:pt>
                <c:pt idx="4666">
                  <c:v>45729</c:v>
                </c:pt>
                <c:pt idx="4667">
                  <c:v>45733</c:v>
                </c:pt>
                <c:pt idx="4668">
                  <c:v>45734</c:v>
                </c:pt>
                <c:pt idx="4669">
                  <c:v>45735</c:v>
                </c:pt>
                <c:pt idx="4670">
                  <c:v>45736</c:v>
                </c:pt>
                <c:pt idx="4671">
                  <c:v>45737</c:v>
                </c:pt>
                <c:pt idx="4672">
                  <c:v>45740</c:v>
                </c:pt>
                <c:pt idx="4673">
                  <c:v>45741</c:v>
                </c:pt>
                <c:pt idx="4674">
                  <c:v>45742</c:v>
                </c:pt>
                <c:pt idx="4675">
                  <c:v>45743</c:v>
                </c:pt>
                <c:pt idx="4676">
                  <c:v>45744</c:v>
                </c:pt>
                <c:pt idx="4677">
                  <c:v>45748</c:v>
                </c:pt>
                <c:pt idx="4678">
                  <c:v>45749</c:v>
                </c:pt>
                <c:pt idx="4679">
                  <c:v>45750</c:v>
                </c:pt>
                <c:pt idx="4680">
                  <c:v>45751</c:v>
                </c:pt>
                <c:pt idx="4681">
                  <c:v>45754</c:v>
                </c:pt>
                <c:pt idx="4682">
                  <c:v>45755</c:v>
                </c:pt>
                <c:pt idx="4683">
                  <c:v>45756</c:v>
                </c:pt>
                <c:pt idx="4684">
                  <c:v>45758</c:v>
                </c:pt>
                <c:pt idx="4685">
                  <c:v>45762</c:v>
                </c:pt>
                <c:pt idx="4686">
                  <c:v>45763</c:v>
                </c:pt>
                <c:pt idx="4687">
                  <c:v>45764</c:v>
                </c:pt>
                <c:pt idx="4688">
                  <c:v>45768</c:v>
                </c:pt>
                <c:pt idx="4689">
                  <c:v>45769</c:v>
                </c:pt>
                <c:pt idx="4690">
                  <c:v>45770</c:v>
                </c:pt>
                <c:pt idx="4691">
                  <c:v>45771</c:v>
                </c:pt>
                <c:pt idx="4692">
                  <c:v>45772</c:v>
                </c:pt>
                <c:pt idx="4693">
                  <c:v>45775</c:v>
                </c:pt>
                <c:pt idx="4694">
                  <c:v>45776</c:v>
                </c:pt>
                <c:pt idx="4695">
                  <c:v>45777</c:v>
                </c:pt>
                <c:pt idx="4696">
                  <c:v>45779</c:v>
                </c:pt>
                <c:pt idx="4697">
                  <c:v>45782</c:v>
                </c:pt>
                <c:pt idx="4698">
                  <c:v>45783</c:v>
                </c:pt>
                <c:pt idx="4699">
                  <c:v>45784</c:v>
                </c:pt>
                <c:pt idx="4700">
                  <c:v>45785</c:v>
                </c:pt>
                <c:pt idx="4701">
                  <c:v>45786</c:v>
                </c:pt>
                <c:pt idx="4702">
                  <c:v>45789</c:v>
                </c:pt>
                <c:pt idx="4703">
                  <c:v>45790</c:v>
                </c:pt>
                <c:pt idx="4704">
                  <c:v>45791</c:v>
                </c:pt>
                <c:pt idx="4705">
                  <c:v>45792</c:v>
                </c:pt>
                <c:pt idx="4706">
                  <c:v>45793</c:v>
                </c:pt>
                <c:pt idx="4707">
                  <c:v>45796</c:v>
                </c:pt>
                <c:pt idx="4708">
                  <c:v>45797</c:v>
                </c:pt>
                <c:pt idx="4709">
                  <c:v>45798</c:v>
                </c:pt>
                <c:pt idx="4710">
                  <c:v>45799</c:v>
                </c:pt>
                <c:pt idx="4711">
                  <c:v>45800</c:v>
                </c:pt>
                <c:pt idx="4712">
                  <c:v>45803</c:v>
                </c:pt>
                <c:pt idx="4713">
                  <c:v>45804</c:v>
                </c:pt>
                <c:pt idx="4714">
                  <c:v>45805</c:v>
                </c:pt>
                <c:pt idx="4715">
                  <c:v>45806</c:v>
                </c:pt>
                <c:pt idx="4716">
                  <c:v>45807</c:v>
                </c:pt>
                <c:pt idx="4717">
                  <c:v>45810</c:v>
                </c:pt>
                <c:pt idx="4718">
                  <c:v>45811</c:v>
                </c:pt>
                <c:pt idx="4719">
                  <c:v>45812</c:v>
                </c:pt>
                <c:pt idx="4720">
                  <c:v>45813</c:v>
                </c:pt>
                <c:pt idx="4721">
                  <c:v>45814</c:v>
                </c:pt>
                <c:pt idx="4722">
                  <c:v>45817</c:v>
                </c:pt>
                <c:pt idx="4723">
                  <c:v>45818</c:v>
                </c:pt>
                <c:pt idx="4724">
                  <c:v>45819</c:v>
                </c:pt>
                <c:pt idx="4725">
                  <c:v>45820</c:v>
                </c:pt>
                <c:pt idx="4726">
                  <c:v>45821</c:v>
                </c:pt>
                <c:pt idx="4727">
                  <c:v>45824</c:v>
                </c:pt>
                <c:pt idx="4728">
                  <c:v>45825</c:v>
                </c:pt>
                <c:pt idx="4729">
                  <c:v>45826</c:v>
                </c:pt>
                <c:pt idx="4730">
                  <c:v>45827</c:v>
                </c:pt>
                <c:pt idx="4731">
                  <c:v>45828</c:v>
                </c:pt>
                <c:pt idx="4732">
                  <c:v>45831</c:v>
                </c:pt>
                <c:pt idx="4733">
                  <c:v>45832</c:v>
                </c:pt>
                <c:pt idx="4734">
                  <c:v>45833</c:v>
                </c:pt>
                <c:pt idx="4735">
                  <c:v>45834</c:v>
                </c:pt>
                <c:pt idx="4736">
                  <c:v>45835</c:v>
                </c:pt>
                <c:pt idx="4737">
                  <c:v>45838</c:v>
                </c:pt>
                <c:pt idx="4738">
                  <c:v>45839</c:v>
                </c:pt>
                <c:pt idx="4739">
                  <c:v>45840</c:v>
                </c:pt>
                <c:pt idx="4740">
                  <c:v>45841</c:v>
                </c:pt>
                <c:pt idx="4741">
                  <c:v>45842</c:v>
                </c:pt>
                <c:pt idx="4742">
                  <c:v>45845</c:v>
                </c:pt>
                <c:pt idx="4743">
                  <c:v>45846</c:v>
                </c:pt>
                <c:pt idx="4744">
                  <c:v>45847</c:v>
                </c:pt>
                <c:pt idx="4745">
                  <c:v>45848</c:v>
                </c:pt>
                <c:pt idx="4746">
                  <c:v>45849</c:v>
                </c:pt>
                <c:pt idx="4747">
                  <c:v>45852</c:v>
                </c:pt>
                <c:pt idx="4748">
                  <c:v>45853</c:v>
                </c:pt>
                <c:pt idx="4749">
                  <c:v>45854</c:v>
                </c:pt>
                <c:pt idx="4750">
                  <c:v>45855</c:v>
                </c:pt>
                <c:pt idx="4751">
                  <c:v>45856</c:v>
                </c:pt>
                <c:pt idx="4752">
                  <c:v>45859</c:v>
                </c:pt>
                <c:pt idx="4753">
                  <c:v>45860</c:v>
                </c:pt>
                <c:pt idx="4754">
                  <c:v>45861</c:v>
                </c:pt>
                <c:pt idx="4755">
                  <c:v>45862</c:v>
                </c:pt>
                <c:pt idx="4756">
                  <c:v>45863</c:v>
                </c:pt>
                <c:pt idx="4757">
                  <c:v>45866</c:v>
                </c:pt>
                <c:pt idx="4758">
                  <c:v>45867</c:v>
                </c:pt>
                <c:pt idx="4759">
                  <c:v>45868</c:v>
                </c:pt>
                <c:pt idx="4760">
                  <c:v>45869</c:v>
                </c:pt>
                <c:pt idx="4761">
                  <c:v>45870</c:v>
                </c:pt>
                <c:pt idx="4762">
                  <c:v>45873</c:v>
                </c:pt>
                <c:pt idx="4763">
                  <c:v>45874</c:v>
                </c:pt>
                <c:pt idx="4764">
                  <c:v>45875</c:v>
                </c:pt>
                <c:pt idx="4765">
                  <c:v>45876</c:v>
                </c:pt>
                <c:pt idx="4766">
                  <c:v>45877</c:v>
                </c:pt>
                <c:pt idx="4767">
                  <c:v>45880</c:v>
                </c:pt>
                <c:pt idx="4768">
                  <c:v>45881</c:v>
                </c:pt>
                <c:pt idx="4769">
                  <c:v>45882</c:v>
                </c:pt>
                <c:pt idx="4770">
                  <c:v>45883</c:v>
                </c:pt>
                <c:pt idx="4771">
                  <c:v>45887</c:v>
                </c:pt>
                <c:pt idx="4772">
                  <c:v>45888</c:v>
                </c:pt>
                <c:pt idx="4773">
                  <c:v>45889</c:v>
                </c:pt>
                <c:pt idx="4774">
                  <c:v>45890</c:v>
                </c:pt>
                <c:pt idx="4775">
                  <c:v>45891</c:v>
                </c:pt>
                <c:pt idx="4776">
                  <c:v>45894</c:v>
                </c:pt>
                <c:pt idx="4777">
                  <c:v>45895</c:v>
                </c:pt>
                <c:pt idx="4778">
                  <c:v>45897</c:v>
                </c:pt>
                <c:pt idx="4779">
                  <c:v>45898</c:v>
                </c:pt>
                <c:pt idx="4780">
                  <c:v>45901</c:v>
                </c:pt>
                <c:pt idx="4781">
                  <c:v>45902</c:v>
                </c:pt>
                <c:pt idx="4782">
                  <c:v>45903</c:v>
                </c:pt>
                <c:pt idx="4783">
                  <c:v>45904</c:v>
                </c:pt>
                <c:pt idx="4784">
                  <c:v>45905</c:v>
                </c:pt>
                <c:pt idx="4785">
                  <c:v>45908</c:v>
                </c:pt>
                <c:pt idx="4786">
                  <c:v>45909</c:v>
                </c:pt>
                <c:pt idx="4787">
                  <c:v>45910</c:v>
                </c:pt>
                <c:pt idx="4788">
                  <c:v>45911</c:v>
                </c:pt>
                <c:pt idx="4789">
                  <c:v>45912</c:v>
                </c:pt>
                <c:pt idx="4790">
                  <c:v>45915</c:v>
                </c:pt>
                <c:pt idx="4791">
                  <c:v>45916</c:v>
                </c:pt>
                <c:pt idx="4792">
                  <c:v>45917</c:v>
                </c:pt>
                <c:pt idx="4793">
                  <c:v>45918</c:v>
                </c:pt>
                <c:pt idx="4794">
                  <c:v>45919</c:v>
                </c:pt>
                <c:pt idx="4795">
                  <c:v>45922</c:v>
                </c:pt>
                <c:pt idx="4796">
                  <c:v>45923</c:v>
                </c:pt>
                <c:pt idx="4797">
                  <c:v>45924</c:v>
                </c:pt>
                <c:pt idx="4798">
                  <c:v>45925</c:v>
                </c:pt>
                <c:pt idx="4799">
                  <c:v>45926</c:v>
                </c:pt>
                <c:pt idx="4800">
                  <c:v>45929</c:v>
                </c:pt>
                <c:pt idx="4801">
                  <c:v>45930</c:v>
                </c:pt>
                <c:pt idx="4802">
                  <c:v>45931</c:v>
                </c:pt>
                <c:pt idx="4803">
                  <c:v>45933</c:v>
                </c:pt>
                <c:pt idx="4804">
                  <c:v>45936</c:v>
                </c:pt>
                <c:pt idx="4805">
                  <c:v>45937</c:v>
                </c:pt>
                <c:pt idx="4806">
                  <c:v>45938</c:v>
                </c:pt>
                <c:pt idx="4807">
                  <c:v>45939</c:v>
                </c:pt>
                <c:pt idx="4808">
                  <c:v>45940</c:v>
                </c:pt>
                <c:pt idx="4809">
                  <c:v>45943</c:v>
                </c:pt>
                <c:pt idx="4810">
                  <c:v>45944</c:v>
                </c:pt>
                <c:pt idx="4811">
                  <c:v>45945</c:v>
                </c:pt>
                <c:pt idx="4812">
                  <c:v>45946</c:v>
                </c:pt>
                <c:pt idx="4813">
                  <c:v>45947</c:v>
                </c:pt>
                <c:pt idx="4814">
                  <c:v>45950</c:v>
                </c:pt>
                <c:pt idx="4815">
                  <c:v>45951</c:v>
                </c:pt>
                <c:pt idx="4816">
                  <c:v>45953</c:v>
                </c:pt>
                <c:pt idx="4817">
                  <c:v>45954</c:v>
                </c:pt>
                <c:pt idx="4818">
                  <c:v>45957</c:v>
                </c:pt>
                <c:pt idx="4819">
                  <c:v>45958</c:v>
                </c:pt>
                <c:pt idx="4820">
                  <c:v>45959</c:v>
                </c:pt>
                <c:pt idx="4821">
                  <c:v>45960</c:v>
                </c:pt>
                <c:pt idx="4822">
                  <c:v>45961</c:v>
                </c:pt>
                <c:pt idx="4823">
                  <c:v>45964</c:v>
                </c:pt>
                <c:pt idx="4824">
                  <c:v>45965</c:v>
                </c:pt>
                <c:pt idx="4825">
                  <c:v>45967</c:v>
                </c:pt>
                <c:pt idx="4826">
                  <c:v>45968</c:v>
                </c:pt>
                <c:pt idx="4827">
                  <c:v>45971</c:v>
                </c:pt>
                <c:pt idx="4828">
                  <c:v>45972</c:v>
                </c:pt>
                <c:pt idx="4829">
                  <c:v>45973</c:v>
                </c:pt>
                <c:pt idx="4830">
                  <c:v>45974</c:v>
                </c:pt>
                <c:pt idx="4831">
                  <c:v>45975</c:v>
                </c:pt>
                <c:pt idx="4832">
                  <c:v>45978</c:v>
                </c:pt>
                <c:pt idx="4833">
                  <c:v>45979</c:v>
                </c:pt>
                <c:pt idx="4834">
                  <c:v>45980</c:v>
                </c:pt>
                <c:pt idx="4835">
                  <c:v>45981</c:v>
                </c:pt>
                <c:pt idx="4836">
                  <c:v>45982</c:v>
                </c:pt>
                <c:pt idx="4837">
                  <c:v>45985</c:v>
                </c:pt>
                <c:pt idx="4838">
                  <c:v>45986</c:v>
                </c:pt>
                <c:pt idx="4839">
                  <c:v>45987</c:v>
                </c:pt>
                <c:pt idx="4840">
                  <c:v>45988</c:v>
                </c:pt>
                <c:pt idx="4841">
                  <c:v>45989</c:v>
                </c:pt>
                <c:pt idx="4842">
                  <c:v>45992</c:v>
                </c:pt>
                <c:pt idx="4843">
                  <c:v>45993</c:v>
                </c:pt>
                <c:pt idx="4844">
                  <c:v>45994</c:v>
                </c:pt>
                <c:pt idx="4845">
                  <c:v>45995</c:v>
                </c:pt>
                <c:pt idx="4846">
                  <c:v>45996</c:v>
                </c:pt>
                <c:pt idx="4847">
                  <c:v>45999</c:v>
                </c:pt>
                <c:pt idx="4848">
                  <c:v>46000</c:v>
                </c:pt>
                <c:pt idx="4849">
                  <c:v>46001</c:v>
                </c:pt>
                <c:pt idx="4850">
                  <c:v>46002</c:v>
                </c:pt>
                <c:pt idx="4851">
                  <c:v>46003</c:v>
                </c:pt>
                <c:pt idx="4852">
                  <c:v>46006</c:v>
                </c:pt>
                <c:pt idx="4853">
                  <c:v>46007</c:v>
                </c:pt>
                <c:pt idx="4854">
                  <c:v>46008</c:v>
                </c:pt>
                <c:pt idx="4855">
                  <c:v>46009</c:v>
                </c:pt>
                <c:pt idx="4856">
                  <c:v>46010</c:v>
                </c:pt>
                <c:pt idx="4857">
                  <c:v>46013</c:v>
                </c:pt>
                <c:pt idx="4858">
                  <c:v>46014</c:v>
                </c:pt>
                <c:pt idx="4859">
                  <c:v>46015</c:v>
                </c:pt>
                <c:pt idx="4860">
                  <c:v>46017</c:v>
                </c:pt>
                <c:pt idx="4861">
                  <c:v>46020</c:v>
                </c:pt>
                <c:pt idx="4862">
                  <c:v>46021</c:v>
                </c:pt>
                <c:pt idx="4863">
                  <c:v>46022</c:v>
                </c:pt>
                <c:pt idx="4864">
                  <c:v>46023</c:v>
                </c:pt>
                <c:pt idx="4865">
                  <c:v>46024</c:v>
                </c:pt>
                <c:pt idx="4866">
                  <c:v>46027</c:v>
                </c:pt>
                <c:pt idx="4867">
                  <c:v>46028</c:v>
                </c:pt>
                <c:pt idx="4868">
                  <c:v>46029</c:v>
                </c:pt>
                <c:pt idx="4869">
                  <c:v>46030</c:v>
                </c:pt>
                <c:pt idx="4870">
                  <c:v>46031</c:v>
                </c:pt>
                <c:pt idx="4871">
                  <c:v>46034</c:v>
                </c:pt>
                <c:pt idx="4872">
                  <c:v>46035</c:v>
                </c:pt>
                <c:pt idx="4873">
                  <c:v>46036</c:v>
                </c:pt>
                <c:pt idx="4874">
                  <c:v>46037</c:v>
                </c:pt>
                <c:pt idx="4875">
                  <c:v>46038</c:v>
                </c:pt>
                <c:pt idx="4876">
                  <c:v>46041</c:v>
                </c:pt>
                <c:pt idx="4877">
                  <c:v>46042</c:v>
                </c:pt>
                <c:pt idx="4878">
                  <c:v>46043</c:v>
                </c:pt>
                <c:pt idx="4879">
                  <c:v>46044</c:v>
                </c:pt>
                <c:pt idx="4880">
                  <c:v>46045</c:v>
                </c:pt>
                <c:pt idx="4881">
                  <c:v>46049</c:v>
                </c:pt>
                <c:pt idx="4882">
                  <c:v>46050</c:v>
                </c:pt>
                <c:pt idx="4883">
                  <c:v>46051</c:v>
                </c:pt>
                <c:pt idx="4884">
                  <c:v>46052</c:v>
                </c:pt>
                <c:pt idx="4885">
                  <c:v>46055</c:v>
                </c:pt>
                <c:pt idx="4886">
                  <c:v>46056</c:v>
                </c:pt>
                <c:pt idx="4887">
                  <c:v>46057</c:v>
                </c:pt>
                <c:pt idx="4888">
                  <c:v>46058</c:v>
                </c:pt>
                <c:pt idx="4889">
                  <c:v>46059</c:v>
                </c:pt>
                <c:pt idx="4890">
                  <c:v>46062</c:v>
                </c:pt>
                <c:pt idx="4891">
                  <c:v>46063</c:v>
                </c:pt>
                <c:pt idx="4892">
                  <c:v>46064</c:v>
                </c:pt>
                <c:pt idx="4893">
                  <c:v>46065</c:v>
                </c:pt>
                <c:pt idx="4894">
                  <c:v>46066</c:v>
                </c:pt>
                <c:pt idx="4895">
                  <c:v>46069</c:v>
                </c:pt>
                <c:pt idx="4896">
                  <c:v>46070</c:v>
                </c:pt>
                <c:pt idx="4897">
                  <c:v>46071</c:v>
                </c:pt>
                <c:pt idx="4898">
                  <c:v>46072</c:v>
                </c:pt>
                <c:pt idx="4899">
                  <c:v>46073</c:v>
                </c:pt>
                <c:pt idx="4900">
                  <c:v>46076</c:v>
                </c:pt>
                <c:pt idx="4901">
                  <c:v>46077</c:v>
                </c:pt>
                <c:pt idx="4902">
                  <c:v>46078</c:v>
                </c:pt>
                <c:pt idx="4903">
                  <c:v>46079</c:v>
                </c:pt>
                <c:pt idx="4904">
                  <c:v>46080</c:v>
                </c:pt>
                <c:pt idx="4905">
                  <c:v>46083</c:v>
                </c:pt>
                <c:pt idx="4906">
                  <c:v>46085</c:v>
                </c:pt>
                <c:pt idx="4907">
                  <c:v>46086</c:v>
                </c:pt>
                <c:pt idx="4908">
                  <c:v>46087</c:v>
                </c:pt>
                <c:pt idx="4909">
                  <c:v>46090</c:v>
                </c:pt>
                <c:pt idx="4910">
                  <c:v>46091</c:v>
                </c:pt>
                <c:pt idx="4911">
                  <c:v>46092</c:v>
                </c:pt>
                <c:pt idx="4912">
                  <c:v>46093</c:v>
                </c:pt>
                <c:pt idx="4913">
                  <c:v>46094</c:v>
                </c:pt>
                <c:pt idx="4914">
                  <c:v>46097</c:v>
                </c:pt>
                <c:pt idx="4915">
                  <c:v>46098</c:v>
                </c:pt>
                <c:pt idx="4916">
                  <c:v>46099</c:v>
                </c:pt>
                <c:pt idx="4917">
                  <c:v>46100</c:v>
                </c:pt>
                <c:pt idx="4918">
                  <c:v>46101</c:v>
                </c:pt>
                <c:pt idx="4919">
                  <c:v>46104</c:v>
                </c:pt>
                <c:pt idx="4920">
                  <c:v>46105</c:v>
                </c:pt>
                <c:pt idx="4921">
                  <c:v>46106</c:v>
                </c:pt>
                <c:pt idx="4922">
                  <c:v>46108</c:v>
                </c:pt>
                <c:pt idx="4923">
                  <c:v>46111</c:v>
                </c:pt>
                <c:pt idx="4924">
                  <c:v>46113</c:v>
                </c:pt>
                <c:pt idx="4925">
                  <c:v>46114</c:v>
                </c:pt>
                <c:pt idx="4926">
                  <c:v>46118</c:v>
                </c:pt>
                <c:pt idx="4927">
                  <c:v>46119</c:v>
                </c:pt>
                <c:pt idx="4928">
                  <c:v>46120</c:v>
                </c:pt>
                <c:pt idx="4929">
                  <c:v>46121</c:v>
                </c:pt>
                <c:pt idx="4930">
                  <c:v>46122</c:v>
                </c:pt>
                <c:pt idx="4931">
                  <c:v>46125</c:v>
                </c:pt>
                <c:pt idx="4932">
                  <c:v>46127</c:v>
                </c:pt>
                <c:pt idx="4933">
                  <c:v>46128</c:v>
                </c:pt>
                <c:pt idx="4934">
                  <c:v>46129</c:v>
                </c:pt>
                <c:pt idx="4935">
                  <c:v>46132</c:v>
                </c:pt>
                <c:pt idx="4936">
                  <c:v>46133</c:v>
                </c:pt>
                <c:pt idx="4937">
                  <c:v>46134</c:v>
                </c:pt>
                <c:pt idx="4938">
                  <c:v>46135</c:v>
                </c:pt>
                <c:pt idx="4939">
                  <c:v>46136</c:v>
                </c:pt>
                <c:pt idx="4940">
                  <c:v>46139</c:v>
                </c:pt>
                <c:pt idx="4941">
                  <c:v>46140</c:v>
                </c:pt>
                <c:pt idx="4942">
                  <c:v>46141</c:v>
                </c:pt>
                <c:pt idx="4943">
                  <c:v>46142</c:v>
                </c:pt>
                <c:pt idx="4944">
                  <c:v>46143</c:v>
                </c:pt>
                <c:pt idx="4945">
                  <c:v>46146</c:v>
                </c:pt>
                <c:pt idx="4946">
                  <c:v>46147</c:v>
                </c:pt>
                <c:pt idx="4947">
                  <c:v>46148</c:v>
                </c:pt>
                <c:pt idx="4948">
                  <c:v>46149</c:v>
                </c:pt>
                <c:pt idx="4949">
                  <c:v>46150</c:v>
                </c:pt>
                <c:pt idx="4950">
                  <c:v>46153</c:v>
                </c:pt>
                <c:pt idx="4951">
                  <c:v>46154</c:v>
                </c:pt>
                <c:pt idx="4952">
                  <c:v>46155</c:v>
                </c:pt>
                <c:pt idx="4953">
                  <c:v>46156</c:v>
                </c:pt>
                <c:pt idx="4954">
                  <c:v>46157</c:v>
                </c:pt>
                <c:pt idx="4955">
                  <c:v>46160</c:v>
                </c:pt>
                <c:pt idx="4956">
                  <c:v>46161</c:v>
                </c:pt>
                <c:pt idx="4957">
                  <c:v>46162</c:v>
                </c:pt>
                <c:pt idx="4958">
                  <c:v>46163</c:v>
                </c:pt>
                <c:pt idx="4959">
                  <c:v>46164</c:v>
                </c:pt>
                <c:pt idx="4960">
                  <c:v>46167</c:v>
                </c:pt>
                <c:pt idx="4961">
                  <c:v>46168</c:v>
                </c:pt>
                <c:pt idx="4962">
                  <c:v>46169</c:v>
                </c:pt>
                <c:pt idx="4963">
                  <c:v>46170</c:v>
                </c:pt>
                <c:pt idx="4964">
                  <c:v>46171</c:v>
                </c:pt>
                <c:pt idx="4965">
                  <c:v>46174</c:v>
                </c:pt>
                <c:pt idx="4966">
                  <c:v>46175</c:v>
                </c:pt>
                <c:pt idx="4967">
                  <c:v>46176</c:v>
                </c:pt>
                <c:pt idx="4968">
                  <c:v>46177</c:v>
                </c:pt>
                <c:pt idx="4969">
                  <c:v>46178</c:v>
                </c:pt>
                <c:pt idx="4970">
                  <c:v>46181</c:v>
                </c:pt>
                <c:pt idx="4971">
                  <c:v>46182</c:v>
                </c:pt>
                <c:pt idx="4972">
                  <c:v>46183</c:v>
                </c:pt>
                <c:pt idx="4973">
                  <c:v>46184</c:v>
                </c:pt>
                <c:pt idx="4974">
                  <c:v>46185</c:v>
                </c:pt>
                <c:pt idx="4975">
                  <c:v>46188</c:v>
                </c:pt>
                <c:pt idx="4976">
                  <c:v>46189</c:v>
                </c:pt>
                <c:pt idx="4977">
                  <c:v>46190</c:v>
                </c:pt>
                <c:pt idx="4978">
                  <c:v>46191</c:v>
                </c:pt>
                <c:pt idx="4979">
                  <c:v>46192</c:v>
                </c:pt>
                <c:pt idx="4980">
                  <c:v>46195</c:v>
                </c:pt>
                <c:pt idx="4981">
                  <c:v>46196</c:v>
                </c:pt>
                <c:pt idx="4982">
                  <c:v>46197</c:v>
                </c:pt>
                <c:pt idx="4983">
                  <c:v>46198</c:v>
                </c:pt>
                <c:pt idx="4984">
                  <c:v>46199</c:v>
                </c:pt>
                <c:pt idx="4985">
                  <c:v>46202</c:v>
                </c:pt>
                <c:pt idx="4986">
                  <c:v>46203</c:v>
                </c:pt>
                <c:pt idx="4987">
                  <c:v>46204</c:v>
                </c:pt>
                <c:pt idx="4988">
                  <c:v>46205</c:v>
                </c:pt>
                <c:pt idx="4989">
                  <c:v>46206</c:v>
                </c:pt>
                <c:pt idx="4990">
                  <c:v>45476</c:v>
                </c:pt>
                <c:pt idx="4991">
                  <c:v>45477</c:v>
                </c:pt>
                <c:pt idx="4992">
                  <c:v>45478</c:v>
                </c:pt>
                <c:pt idx="4993">
                  <c:v>45481</c:v>
                </c:pt>
                <c:pt idx="4994">
                  <c:v>45482</c:v>
                </c:pt>
                <c:pt idx="4995">
                  <c:v>45483</c:v>
                </c:pt>
                <c:pt idx="4996">
                  <c:v>45484</c:v>
                </c:pt>
                <c:pt idx="4997">
                  <c:v>45485</c:v>
                </c:pt>
                <c:pt idx="4998">
                  <c:v>45488</c:v>
                </c:pt>
                <c:pt idx="4999">
                  <c:v>45489</c:v>
                </c:pt>
                <c:pt idx="5000">
                  <c:v>45491</c:v>
                </c:pt>
                <c:pt idx="5001">
                  <c:v>45492</c:v>
                </c:pt>
                <c:pt idx="5002">
                  <c:v>45495</c:v>
                </c:pt>
                <c:pt idx="5003">
                  <c:v>45496</c:v>
                </c:pt>
                <c:pt idx="5004">
                  <c:v>45497</c:v>
                </c:pt>
                <c:pt idx="5005">
                  <c:v>45498</c:v>
                </c:pt>
                <c:pt idx="5006">
                  <c:v>45499</c:v>
                </c:pt>
                <c:pt idx="5007">
                  <c:v>45502</c:v>
                </c:pt>
                <c:pt idx="5008">
                  <c:v>45503</c:v>
                </c:pt>
                <c:pt idx="5009">
                  <c:v>45504</c:v>
                </c:pt>
                <c:pt idx="5010">
                  <c:v>45505</c:v>
                </c:pt>
                <c:pt idx="5011">
                  <c:v>45506</c:v>
                </c:pt>
                <c:pt idx="5012">
                  <c:v>45509</c:v>
                </c:pt>
                <c:pt idx="5013">
                  <c:v>45510</c:v>
                </c:pt>
                <c:pt idx="5014">
                  <c:v>45511</c:v>
                </c:pt>
                <c:pt idx="5015">
                  <c:v>45512</c:v>
                </c:pt>
                <c:pt idx="5016">
                  <c:v>45513</c:v>
                </c:pt>
                <c:pt idx="5017">
                  <c:v>45516</c:v>
                </c:pt>
                <c:pt idx="5018">
                  <c:v>45517</c:v>
                </c:pt>
                <c:pt idx="5019">
                  <c:v>45518</c:v>
                </c:pt>
                <c:pt idx="5020">
                  <c:v>45520</c:v>
                </c:pt>
                <c:pt idx="5021">
                  <c:v>45523</c:v>
                </c:pt>
                <c:pt idx="5022">
                  <c:v>45524</c:v>
                </c:pt>
                <c:pt idx="5023">
                  <c:v>45525</c:v>
                </c:pt>
                <c:pt idx="5024">
                  <c:v>45526</c:v>
                </c:pt>
                <c:pt idx="5025">
                  <c:v>45527</c:v>
                </c:pt>
                <c:pt idx="5026">
                  <c:v>45530</c:v>
                </c:pt>
                <c:pt idx="5027">
                  <c:v>45531</c:v>
                </c:pt>
                <c:pt idx="5028">
                  <c:v>45532</c:v>
                </c:pt>
                <c:pt idx="5029">
                  <c:v>45533</c:v>
                </c:pt>
                <c:pt idx="5030">
                  <c:v>45534</c:v>
                </c:pt>
                <c:pt idx="5031">
                  <c:v>45537</c:v>
                </c:pt>
                <c:pt idx="5032">
                  <c:v>45538</c:v>
                </c:pt>
                <c:pt idx="5033">
                  <c:v>45539</c:v>
                </c:pt>
                <c:pt idx="5034">
                  <c:v>45540</c:v>
                </c:pt>
                <c:pt idx="5035">
                  <c:v>45541</c:v>
                </c:pt>
                <c:pt idx="5036">
                  <c:v>45544</c:v>
                </c:pt>
                <c:pt idx="5037">
                  <c:v>45545</c:v>
                </c:pt>
                <c:pt idx="5038">
                  <c:v>45546</c:v>
                </c:pt>
                <c:pt idx="5039">
                  <c:v>45547</c:v>
                </c:pt>
                <c:pt idx="5040">
                  <c:v>45548</c:v>
                </c:pt>
                <c:pt idx="5041">
                  <c:v>45551</c:v>
                </c:pt>
                <c:pt idx="5042">
                  <c:v>45552</c:v>
                </c:pt>
                <c:pt idx="5043">
                  <c:v>45553</c:v>
                </c:pt>
                <c:pt idx="5044">
                  <c:v>45554</c:v>
                </c:pt>
                <c:pt idx="5045">
                  <c:v>45555</c:v>
                </c:pt>
                <c:pt idx="5046">
                  <c:v>45558</c:v>
                </c:pt>
                <c:pt idx="5047">
                  <c:v>45559</c:v>
                </c:pt>
                <c:pt idx="5048">
                  <c:v>45560</c:v>
                </c:pt>
                <c:pt idx="5049">
                  <c:v>45561</c:v>
                </c:pt>
                <c:pt idx="5050">
                  <c:v>45562</c:v>
                </c:pt>
                <c:pt idx="5051">
                  <c:v>45565</c:v>
                </c:pt>
                <c:pt idx="5052">
                  <c:v>45566</c:v>
                </c:pt>
                <c:pt idx="5053">
                  <c:v>45568</c:v>
                </c:pt>
                <c:pt idx="5054">
                  <c:v>45569</c:v>
                </c:pt>
                <c:pt idx="5055">
                  <c:v>45572</c:v>
                </c:pt>
                <c:pt idx="5056">
                  <c:v>45573</c:v>
                </c:pt>
                <c:pt idx="5057">
                  <c:v>45574</c:v>
                </c:pt>
                <c:pt idx="5058">
                  <c:v>45575</c:v>
                </c:pt>
                <c:pt idx="5059">
                  <c:v>45576</c:v>
                </c:pt>
                <c:pt idx="5060">
                  <c:v>45579</c:v>
                </c:pt>
                <c:pt idx="5061">
                  <c:v>45580</c:v>
                </c:pt>
                <c:pt idx="5062">
                  <c:v>45581</c:v>
                </c:pt>
                <c:pt idx="5063">
                  <c:v>45582</c:v>
                </c:pt>
                <c:pt idx="5064">
                  <c:v>45583</c:v>
                </c:pt>
                <c:pt idx="5065">
                  <c:v>45586</c:v>
                </c:pt>
                <c:pt idx="5066">
                  <c:v>45587</c:v>
                </c:pt>
                <c:pt idx="5067">
                  <c:v>45588</c:v>
                </c:pt>
                <c:pt idx="5068">
                  <c:v>45589</c:v>
                </c:pt>
                <c:pt idx="5069">
                  <c:v>45590</c:v>
                </c:pt>
                <c:pt idx="5070">
                  <c:v>45593</c:v>
                </c:pt>
                <c:pt idx="5071">
                  <c:v>45594</c:v>
                </c:pt>
                <c:pt idx="5072">
                  <c:v>45595</c:v>
                </c:pt>
                <c:pt idx="5073">
                  <c:v>45596</c:v>
                </c:pt>
                <c:pt idx="5074">
                  <c:v>45597</c:v>
                </c:pt>
                <c:pt idx="5075">
                  <c:v>45600</c:v>
                </c:pt>
                <c:pt idx="5076">
                  <c:v>45601</c:v>
                </c:pt>
                <c:pt idx="5077">
                  <c:v>45602</c:v>
                </c:pt>
                <c:pt idx="5078">
                  <c:v>45603</c:v>
                </c:pt>
                <c:pt idx="5079">
                  <c:v>45604</c:v>
                </c:pt>
                <c:pt idx="5080">
                  <c:v>45607</c:v>
                </c:pt>
                <c:pt idx="5081">
                  <c:v>45608</c:v>
                </c:pt>
                <c:pt idx="5082">
                  <c:v>45609</c:v>
                </c:pt>
                <c:pt idx="5083">
                  <c:v>45610</c:v>
                </c:pt>
                <c:pt idx="5084">
                  <c:v>45614</c:v>
                </c:pt>
                <c:pt idx="5085">
                  <c:v>45615</c:v>
                </c:pt>
                <c:pt idx="5086">
                  <c:v>45617</c:v>
                </c:pt>
                <c:pt idx="5087">
                  <c:v>45618</c:v>
                </c:pt>
                <c:pt idx="5088">
                  <c:v>45621</c:v>
                </c:pt>
                <c:pt idx="5089">
                  <c:v>45622</c:v>
                </c:pt>
                <c:pt idx="5090">
                  <c:v>45623</c:v>
                </c:pt>
                <c:pt idx="5091">
                  <c:v>45624</c:v>
                </c:pt>
                <c:pt idx="5092">
                  <c:v>45625</c:v>
                </c:pt>
                <c:pt idx="5093">
                  <c:v>45628</c:v>
                </c:pt>
                <c:pt idx="5094">
                  <c:v>45629</c:v>
                </c:pt>
                <c:pt idx="5095">
                  <c:v>45630</c:v>
                </c:pt>
                <c:pt idx="5096">
                  <c:v>45631</c:v>
                </c:pt>
                <c:pt idx="5097">
                  <c:v>45632</c:v>
                </c:pt>
                <c:pt idx="5098">
                  <c:v>45635</c:v>
                </c:pt>
                <c:pt idx="5099">
                  <c:v>45636</c:v>
                </c:pt>
                <c:pt idx="5100">
                  <c:v>45637</c:v>
                </c:pt>
                <c:pt idx="5101">
                  <c:v>45638</c:v>
                </c:pt>
                <c:pt idx="5102">
                  <c:v>45639</c:v>
                </c:pt>
                <c:pt idx="5103">
                  <c:v>45642</c:v>
                </c:pt>
                <c:pt idx="5104">
                  <c:v>45643</c:v>
                </c:pt>
                <c:pt idx="5105">
                  <c:v>45644</c:v>
                </c:pt>
                <c:pt idx="5106">
                  <c:v>45645</c:v>
                </c:pt>
                <c:pt idx="5107">
                  <c:v>45646</c:v>
                </c:pt>
                <c:pt idx="5108">
                  <c:v>45649</c:v>
                </c:pt>
                <c:pt idx="5109">
                  <c:v>45650</c:v>
                </c:pt>
                <c:pt idx="5110">
                  <c:v>45652</c:v>
                </c:pt>
                <c:pt idx="5111">
                  <c:v>45653</c:v>
                </c:pt>
                <c:pt idx="5112">
                  <c:v>45656</c:v>
                </c:pt>
                <c:pt idx="5113">
                  <c:v>45657</c:v>
                </c:pt>
                <c:pt idx="5114">
                  <c:v>45658</c:v>
                </c:pt>
                <c:pt idx="5115">
                  <c:v>45659</c:v>
                </c:pt>
                <c:pt idx="5116">
                  <c:v>45660</c:v>
                </c:pt>
                <c:pt idx="5117">
                  <c:v>45663</c:v>
                </c:pt>
                <c:pt idx="5118">
                  <c:v>45664</c:v>
                </c:pt>
                <c:pt idx="5119">
                  <c:v>45665</c:v>
                </c:pt>
                <c:pt idx="5120">
                  <c:v>45666</c:v>
                </c:pt>
                <c:pt idx="5121">
                  <c:v>45667</c:v>
                </c:pt>
                <c:pt idx="5122">
                  <c:v>45670</c:v>
                </c:pt>
                <c:pt idx="5123">
                  <c:v>45671</c:v>
                </c:pt>
                <c:pt idx="5124">
                  <c:v>45672</c:v>
                </c:pt>
                <c:pt idx="5125">
                  <c:v>45673</c:v>
                </c:pt>
                <c:pt idx="5126">
                  <c:v>45674</c:v>
                </c:pt>
                <c:pt idx="5127">
                  <c:v>45677</c:v>
                </c:pt>
                <c:pt idx="5128">
                  <c:v>45678</c:v>
                </c:pt>
                <c:pt idx="5129">
                  <c:v>45679</c:v>
                </c:pt>
                <c:pt idx="5130">
                  <c:v>45680</c:v>
                </c:pt>
                <c:pt idx="5131">
                  <c:v>45681</c:v>
                </c:pt>
                <c:pt idx="5132">
                  <c:v>45684</c:v>
                </c:pt>
                <c:pt idx="5133">
                  <c:v>45685</c:v>
                </c:pt>
                <c:pt idx="5134">
                  <c:v>45686</c:v>
                </c:pt>
                <c:pt idx="5135">
                  <c:v>45687</c:v>
                </c:pt>
                <c:pt idx="5136">
                  <c:v>45688</c:v>
                </c:pt>
                <c:pt idx="5137">
                  <c:v>45689</c:v>
                </c:pt>
                <c:pt idx="5138">
                  <c:v>45691</c:v>
                </c:pt>
                <c:pt idx="5139">
                  <c:v>45692</c:v>
                </c:pt>
                <c:pt idx="5140">
                  <c:v>45693</c:v>
                </c:pt>
                <c:pt idx="5141">
                  <c:v>45694</c:v>
                </c:pt>
                <c:pt idx="5142">
                  <c:v>45695</c:v>
                </c:pt>
                <c:pt idx="5143">
                  <c:v>45698</c:v>
                </c:pt>
                <c:pt idx="5144">
                  <c:v>45699</c:v>
                </c:pt>
                <c:pt idx="5145">
                  <c:v>45700</c:v>
                </c:pt>
                <c:pt idx="5146">
                  <c:v>45701</c:v>
                </c:pt>
                <c:pt idx="5147">
                  <c:v>45702</c:v>
                </c:pt>
                <c:pt idx="5148">
                  <c:v>45705</c:v>
                </c:pt>
                <c:pt idx="5149">
                  <c:v>45706</c:v>
                </c:pt>
                <c:pt idx="5150">
                  <c:v>45707</c:v>
                </c:pt>
                <c:pt idx="5151">
                  <c:v>45708</c:v>
                </c:pt>
                <c:pt idx="5152">
                  <c:v>45709</c:v>
                </c:pt>
                <c:pt idx="5153">
                  <c:v>45712</c:v>
                </c:pt>
                <c:pt idx="5154">
                  <c:v>45713</c:v>
                </c:pt>
                <c:pt idx="5155">
                  <c:v>45715</c:v>
                </c:pt>
                <c:pt idx="5156">
                  <c:v>45716</c:v>
                </c:pt>
                <c:pt idx="5157">
                  <c:v>45719</c:v>
                </c:pt>
                <c:pt idx="5158">
                  <c:v>45720</c:v>
                </c:pt>
                <c:pt idx="5159">
                  <c:v>45721</c:v>
                </c:pt>
                <c:pt idx="5160">
                  <c:v>45722</c:v>
                </c:pt>
                <c:pt idx="5161">
                  <c:v>45723</c:v>
                </c:pt>
                <c:pt idx="5162">
                  <c:v>45726</c:v>
                </c:pt>
                <c:pt idx="5163">
                  <c:v>45727</c:v>
                </c:pt>
                <c:pt idx="5164">
                  <c:v>45728</c:v>
                </c:pt>
                <c:pt idx="5165">
                  <c:v>45729</c:v>
                </c:pt>
                <c:pt idx="5166">
                  <c:v>45733</c:v>
                </c:pt>
                <c:pt idx="5167">
                  <c:v>45734</c:v>
                </c:pt>
                <c:pt idx="5168">
                  <c:v>45735</c:v>
                </c:pt>
                <c:pt idx="5169">
                  <c:v>45736</c:v>
                </c:pt>
                <c:pt idx="5170">
                  <c:v>45737</c:v>
                </c:pt>
                <c:pt idx="5171">
                  <c:v>45740</c:v>
                </c:pt>
                <c:pt idx="5172">
                  <c:v>45741</c:v>
                </c:pt>
                <c:pt idx="5173">
                  <c:v>45742</c:v>
                </c:pt>
                <c:pt idx="5174">
                  <c:v>45743</c:v>
                </c:pt>
                <c:pt idx="5175">
                  <c:v>45744</c:v>
                </c:pt>
                <c:pt idx="5176">
                  <c:v>45748</c:v>
                </c:pt>
                <c:pt idx="5177">
                  <c:v>45749</c:v>
                </c:pt>
                <c:pt idx="5178">
                  <c:v>45750</c:v>
                </c:pt>
                <c:pt idx="5179">
                  <c:v>45751</c:v>
                </c:pt>
                <c:pt idx="5180">
                  <c:v>45754</c:v>
                </c:pt>
                <c:pt idx="5181">
                  <c:v>45755</c:v>
                </c:pt>
                <c:pt idx="5182">
                  <c:v>45756</c:v>
                </c:pt>
                <c:pt idx="5183">
                  <c:v>45758</c:v>
                </c:pt>
                <c:pt idx="5184">
                  <c:v>45762</c:v>
                </c:pt>
                <c:pt idx="5185">
                  <c:v>45763</c:v>
                </c:pt>
                <c:pt idx="5186">
                  <c:v>45764</c:v>
                </c:pt>
                <c:pt idx="5187">
                  <c:v>45768</c:v>
                </c:pt>
                <c:pt idx="5188">
                  <c:v>45769</c:v>
                </c:pt>
                <c:pt idx="5189">
                  <c:v>45770</c:v>
                </c:pt>
                <c:pt idx="5190">
                  <c:v>45771</c:v>
                </c:pt>
                <c:pt idx="5191">
                  <c:v>45772</c:v>
                </c:pt>
                <c:pt idx="5192">
                  <c:v>45775</c:v>
                </c:pt>
                <c:pt idx="5193">
                  <c:v>45776</c:v>
                </c:pt>
                <c:pt idx="5194">
                  <c:v>45777</c:v>
                </c:pt>
                <c:pt idx="5195">
                  <c:v>45779</c:v>
                </c:pt>
                <c:pt idx="5196">
                  <c:v>45782</c:v>
                </c:pt>
                <c:pt idx="5197">
                  <c:v>45783</c:v>
                </c:pt>
                <c:pt idx="5198">
                  <c:v>45784</c:v>
                </c:pt>
                <c:pt idx="5199">
                  <c:v>45785</c:v>
                </c:pt>
                <c:pt idx="5200">
                  <c:v>45786</c:v>
                </c:pt>
                <c:pt idx="5201">
                  <c:v>45789</c:v>
                </c:pt>
                <c:pt idx="5202">
                  <c:v>45790</c:v>
                </c:pt>
                <c:pt idx="5203">
                  <c:v>45791</c:v>
                </c:pt>
                <c:pt idx="5204">
                  <c:v>45792</c:v>
                </c:pt>
                <c:pt idx="5205">
                  <c:v>45793</c:v>
                </c:pt>
                <c:pt idx="5206">
                  <c:v>45796</c:v>
                </c:pt>
                <c:pt idx="5207">
                  <c:v>45797</c:v>
                </c:pt>
                <c:pt idx="5208">
                  <c:v>45798</c:v>
                </c:pt>
                <c:pt idx="5209">
                  <c:v>45799</c:v>
                </c:pt>
                <c:pt idx="5210">
                  <c:v>45800</c:v>
                </c:pt>
                <c:pt idx="5211">
                  <c:v>45803</c:v>
                </c:pt>
                <c:pt idx="5212">
                  <c:v>45804</c:v>
                </c:pt>
                <c:pt idx="5213">
                  <c:v>45805</c:v>
                </c:pt>
                <c:pt idx="5214">
                  <c:v>45806</c:v>
                </c:pt>
                <c:pt idx="5215">
                  <c:v>45807</c:v>
                </c:pt>
                <c:pt idx="5216">
                  <c:v>45810</c:v>
                </c:pt>
                <c:pt idx="5217">
                  <c:v>45811</c:v>
                </c:pt>
                <c:pt idx="5218">
                  <c:v>45812</c:v>
                </c:pt>
                <c:pt idx="5219">
                  <c:v>45813</c:v>
                </c:pt>
                <c:pt idx="5220">
                  <c:v>45814</c:v>
                </c:pt>
                <c:pt idx="5221">
                  <c:v>45817</c:v>
                </c:pt>
                <c:pt idx="5222">
                  <c:v>45818</c:v>
                </c:pt>
                <c:pt idx="5223">
                  <c:v>45819</c:v>
                </c:pt>
                <c:pt idx="5224">
                  <c:v>45820</c:v>
                </c:pt>
                <c:pt idx="5225">
                  <c:v>45821</c:v>
                </c:pt>
                <c:pt idx="5226">
                  <c:v>45824</c:v>
                </c:pt>
                <c:pt idx="5227">
                  <c:v>45825</c:v>
                </c:pt>
                <c:pt idx="5228">
                  <c:v>45826</c:v>
                </c:pt>
                <c:pt idx="5229">
                  <c:v>45827</c:v>
                </c:pt>
                <c:pt idx="5230">
                  <c:v>45828</c:v>
                </c:pt>
                <c:pt idx="5231">
                  <c:v>45831</c:v>
                </c:pt>
                <c:pt idx="5232">
                  <c:v>45832</c:v>
                </c:pt>
                <c:pt idx="5233">
                  <c:v>45833</c:v>
                </c:pt>
                <c:pt idx="5234">
                  <c:v>45834</c:v>
                </c:pt>
                <c:pt idx="5235">
                  <c:v>45835</c:v>
                </c:pt>
                <c:pt idx="5236">
                  <c:v>45838</c:v>
                </c:pt>
                <c:pt idx="5237">
                  <c:v>45839</c:v>
                </c:pt>
                <c:pt idx="5238">
                  <c:v>45840</c:v>
                </c:pt>
                <c:pt idx="5239">
                  <c:v>45841</c:v>
                </c:pt>
                <c:pt idx="5240">
                  <c:v>45842</c:v>
                </c:pt>
                <c:pt idx="5241">
                  <c:v>45845</c:v>
                </c:pt>
                <c:pt idx="5242">
                  <c:v>45846</c:v>
                </c:pt>
                <c:pt idx="5243">
                  <c:v>45847</c:v>
                </c:pt>
                <c:pt idx="5244">
                  <c:v>45848</c:v>
                </c:pt>
                <c:pt idx="5245">
                  <c:v>45849</c:v>
                </c:pt>
                <c:pt idx="5246">
                  <c:v>45852</c:v>
                </c:pt>
                <c:pt idx="5247">
                  <c:v>45853</c:v>
                </c:pt>
                <c:pt idx="5248">
                  <c:v>45854</c:v>
                </c:pt>
                <c:pt idx="5249">
                  <c:v>45855</c:v>
                </c:pt>
                <c:pt idx="5250">
                  <c:v>45856</c:v>
                </c:pt>
                <c:pt idx="5251">
                  <c:v>45859</c:v>
                </c:pt>
                <c:pt idx="5252">
                  <c:v>45860</c:v>
                </c:pt>
                <c:pt idx="5253">
                  <c:v>45861</c:v>
                </c:pt>
                <c:pt idx="5254">
                  <c:v>45862</c:v>
                </c:pt>
                <c:pt idx="5255">
                  <c:v>45863</c:v>
                </c:pt>
                <c:pt idx="5256">
                  <c:v>45866</c:v>
                </c:pt>
                <c:pt idx="5257">
                  <c:v>45867</c:v>
                </c:pt>
                <c:pt idx="5258">
                  <c:v>45868</c:v>
                </c:pt>
                <c:pt idx="5259">
                  <c:v>45869</c:v>
                </c:pt>
                <c:pt idx="5260">
                  <c:v>45870</c:v>
                </c:pt>
                <c:pt idx="5261">
                  <c:v>45873</c:v>
                </c:pt>
                <c:pt idx="5262">
                  <c:v>45874</c:v>
                </c:pt>
                <c:pt idx="5263">
                  <c:v>45875</c:v>
                </c:pt>
                <c:pt idx="5264">
                  <c:v>45876</c:v>
                </c:pt>
                <c:pt idx="5265">
                  <c:v>45877</c:v>
                </c:pt>
                <c:pt idx="5266">
                  <c:v>45880</c:v>
                </c:pt>
                <c:pt idx="5267">
                  <c:v>45881</c:v>
                </c:pt>
                <c:pt idx="5268">
                  <c:v>45882</c:v>
                </c:pt>
                <c:pt idx="5269">
                  <c:v>45883</c:v>
                </c:pt>
                <c:pt idx="5270">
                  <c:v>45887</c:v>
                </c:pt>
                <c:pt idx="5271">
                  <c:v>45888</c:v>
                </c:pt>
                <c:pt idx="5272">
                  <c:v>45889</c:v>
                </c:pt>
                <c:pt idx="5273">
                  <c:v>45890</c:v>
                </c:pt>
                <c:pt idx="5274">
                  <c:v>45891</c:v>
                </c:pt>
                <c:pt idx="5275">
                  <c:v>45894</c:v>
                </c:pt>
                <c:pt idx="5276">
                  <c:v>45895</c:v>
                </c:pt>
                <c:pt idx="5277">
                  <c:v>45897</c:v>
                </c:pt>
                <c:pt idx="5278">
                  <c:v>45898</c:v>
                </c:pt>
                <c:pt idx="5279">
                  <c:v>45901</c:v>
                </c:pt>
                <c:pt idx="5280">
                  <c:v>45902</c:v>
                </c:pt>
                <c:pt idx="5281">
                  <c:v>45903</c:v>
                </c:pt>
                <c:pt idx="5282">
                  <c:v>45904</c:v>
                </c:pt>
                <c:pt idx="5283">
                  <c:v>45905</c:v>
                </c:pt>
                <c:pt idx="5284">
                  <c:v>45908</c:v>
                </c:pt>
                <c:pt idx="5285">
                  <c:v>45909</c:v>
                </c:pt>
                <c:pt idx="5286">
                  <c:v>45910</c:v>
                </c:pt>
                <c:pt idx="5287">
                  <c:v>45911</c:v>
                </c:pt>
                <c:pt idx="5288">
                  <c:v>45912</c:v>
                </c:pt>
                <c:pt idx="5289">
                  <c:v>45915</c:v>
                </c:pt>
                <c:pt idx="5290">
                  <c:v>45916</c:v>
                </c:pt>
                <c:pt idx="5291">
                  <c:v>45917</c:v>
                </c:pt>
                <c:pt idx="5292">
                  <c:v>45918</c:v>
                </c:pt>
                <c:pt idx="5293">
                  <c:v>45919</c:v>
                </c:pt>
                <c:pt idx="5294">
                  <c:v>45922</c:v>
                </c:pt>
                <c:pt idx="5295">
                  <c:v>45923</c:v>
                </c:pt>
                <c:pt idx="5296">
                  <c:v>45924</c:v>
                </c:pt>
                <c:pt idx="5297">
                  <c:v>45925</c:v>
                </c:pt>
                <c:pt idx="5298">
                  <c:v>45926</c:v>
                </c:pt>
                <c:pt idx="5299">
                  <c:v>45929</c:v>
                </c:pt>
                <c:pt idx="5300">
                  <c:v>45930</c:v>
                </c:pt>
                <c:pt idx="5301">
                  <c:v>45931</c:v>
                </c:pt>
                <c:pt idx="5302">
                  <c:v>45933</c:v>
                </c:pt>
                <c:pt idx="5303">
                  <c:v>45936</c:v>
                </c:pt>
                <c:pt idx="5304">
                  <c:v>45937</c:v>
                </c:pt>
                <c:pt idx="5305">
                  <c:v>45938</c:v>
                </c:pt>
                <c:pt idx="5306">
                  <c:v>45939</c:v>
                </c:pt>
                <c:pt idx="5307">
                  <c:v>45940</c:v>
                </c:pt>
                <c:pt idx="5308">
                  <c:v>45943</c:v>
                </c:pt>
                <c:pt idx="5309">
                  <c:v>45944</c:v>
                </c:pt>
                <c:pt idx="5310">
                  <c:v>45945</c:v>
                </c:pt>
                <c:pt idx="5311">
                  <c:v>45946</c:v>
                </c:pt>
                <c:pt idx="5312">
                  <c:v>45947</c:v>
                </c:pt>
                <c:pt idx="5313">
                  <c:v>45950</c:v>
                </c:pt>
                <c:pt idx="5314">
                  <c:v>45951</c:v>
                </c:pt>
                <c:pt idx="5315">
                  <c:v>45953</c:v>
                </c:pt>
                <c:pt idx="5316">
                  <c:v>45954</c:v>
                </c:pt>
                <c:pt idx="5317">
                  <c:v>45957</c:v>
                </c:pt>
                <c:pt idx="5318">
                  <c:v>45958</c:v>
                </c:pt>
                <c:pt idx="5319">
                  <c:v>45959</c:v>
                </c:pt>
                <c:pt idx="5320">
                  <c:v>45960</c:v>
                </c:pt>
                <c:pt idx="5321">
                  <c:v>45961</c:v>
                </c:pt>
                <c:pt idx="5322">
                  <c:v>45964</c:v>
                </c:pt>
                <c:pt idx="5323">
                  <c:v>45965</c:v>
                </c:pt>
                <c:pt idx="5324">
                  <c:v>45967</c:v>
                </c:pt>
                <c:pt idx="5325">
                  <c:v>45968</c:v>
                </c:pt>
                <c:pt idx="5326">
                  <c:v>45971</c:v>
                </c:pt>
                <c:pt idx="5327">
                  <c:v>45972</c:v>
                </c:pt>
                <c:pt idx="5328">
                  <c:v>45973</c:v>
                </c:pt>
                <c:pt idx="5329">
                  <c:v>45974</c:v>
                </c:pt>
                <c:pt idx="5330">
                  <c:v>45975</c:v>
                </c:pt>
                <c:pt idx="5331">
                  <c:v>45978</c:v>
                </c:pt>
                <c:pt idx="5332">
                  <c:v>45979</c:v>
                </c:pt>
                <c:pt idx="5333">
                  <c:v>45980</c:v>
                </c:pt>
                <c:pt idx="5334">
                  <c:v>45981</c:v>
                </c:pt>
                <c:pt idx="5335">
                  <c:v>45982</c:v>
                </c:pt>
                <c:pt idx="5336">
                  <c:v>45985</c:v>
                </c:pt>
                <c:pt idx="5337">
                  <c:v>45986</c:v>
                </c:pt>
                <c:pt idx="5338">
                  <c:v>45987</c:v>
                </c:pt>
                <c:pt idx="5339">
                  <c:v>45988</c:v>
                </c:pt>
                <c:pt idx="5340">
                  <c:v>45989</c:v>
                </c:pt>
                <c:pt idx="5341">
                  <c:v>45992</c:v>
                </c:pt>
                <c:pt idx="5342">
                  <c:v>45993</c:v>
                </c:pt>
                <c:pt idx="5343">
                  <c:v>45994</c:v>
                </c:pt>
                <c:pt idx="5344">
                  <c:v>45995</c:v>
                </c:pt>
                <c:pt idx="5345">
                  <c:v>45996</c:v>
                </c:pt>
                <c:pt idx="5346">
                  <c:v>45999</c:v>
                </c:pt>
                <c:pt idx="5347">
                  <c:v>46000</c:v>
                </c:pt>
                <c:pt idx="5348">
                  <c:v>46001</c:v>
                </c:pt>
                <c:pt idx="5349">
                  <c:v>46002</c:v>
                </c:pt>
                <c:pt idx="5350">
                  <c:v>46003</c:v>
                </c:pt>
                <c:pt idx="5351">
                  <c:v>46006</c:v>
                </c:pt>
                <c:pt idx="5352">
                  <c:v>46007</c:v>
                </c:pt>
                <c:pt idx="5353">
                  <c:v>46008</c:v>
                </c:pt>
                <c:pt idx="5354">
                  <c:v>46009</c:v>
                </c:pt>
                <c:pt idx="5355">
                  <c:v>46010</c:v>
                </c:pt>
                <c:pt idx="5356">
                  <c:v>46013</c:v>
                </c:pt>
                <c:pt idx="5357">
                  <c:v>46014</c:v>
                </c:pt>
                <c:pt idx="5358">
                  <c:v>46015</c:v>
                </c:pt>
                <c:pt idx="5359">
                  <c:v>46017</c:v>
                </c:pt>
                <c:pt idx="5360">
                  <c:v>46020</c:v>
                </c:pt>
                <c:pt idx="5361">
                  <c:v>46021</c:v>
                </c:pt>
                <c:pt idx="5362">
                  <c:v>46022</c:v>
                </c:pt>
                <c:pt idx="5363">
                  <c:v>46023</c:v>
                </c:pt>
                <c:pt idx="5364">
                  <c:v>46024</c:v>
                </c:pt>
                <c:pt idx="5365">
                  <c:v>46027</c:v>
                </c:pt>
                <c:pt idx="5366">
                  <c:v>46028</c:v>
                </c:pt>
                <c:pt idx="5367">
                  <c:v>46029</c:v>
                </c:pt>
                <c:pt idx="5368">
                  <c:v>46030</c:v>
                </c:pt>
                <c:pt idx="5369">
                  <c:v>46031</c:v>
                </c:pt>
                <c:pt idx="5370">
                  <c:v>46034</c:v>
                </c:pt>
                <c:pt idx="5371">
                  <c:v>46035</c:v>
                </c:pt>
                <c:pt idx="5372">
                  <c:v>46036</c:v>
                </c:pt>
                <c:pt idx="5373">
                  <c:v>46037</c:v>
                </c:pt>
                <c:pt idx="5374">
                  <c:v>46038</c:v>
                </c:pt>
                <c:pt idx="5375">
                  <c:v>46041</c:v>
                </c:pt>
                <c:pt idx="5376">
                  <c:v>46042</c:v>
                </c:pt>
                <c:pt idx="5377">
                  <c:v>46043</c:v>
                </c:pt>
                <c:pt idx="5378">
                  <c:v>46044</c:v>
                </c:pt>
                <c:pt idx="5379">
                  <c:v>46045</c:v>
                </c:pt>
                <c:pt idx="5380">
                  <c:v>46049</c:v>
                </c:pt>
                <c:pt idx="5381">
                  <c:v>46050</c:v>
                </c:pt>
                <c:pt idx="5382">
                  <c:v>46051</c:v>
                </c:pt>
                <c:pt idx="5383">
                  <c:v>46052</c:v>
                </c:pt>
                <c:pt idx="5384">
                  <c:v>46055</c:v>
                </c:pt>
                <c:pt idx="5385">
                  <c:v>46056</c:v>
                </c:pt>
                <c:pt idx="5386">
                  <c:v>46057</c:v>
                </c:pt>
                <c:pt idx="5387">
                  <c:v>46058</c:v>
                </c:pt>
                <c:pt idx="5388">
                  <c:v>46059</c:v>
                </c:pt>
                <c:pt idx="5389">
                  <c:v>46062</c:v>
                </c:pt>
                <c:pt idx="5390">
                  <c:v>46063</c:v>
                </c:pt>
                <c:pt idx="5391">
                  <c:v>46064</c:v>
                </c:pt>
                <c:pt idx="5392">
                  <c:v>46065</c:v>
                </c:pt>
                <c:pt idx="5393">
                  <c:v>46066</c:v>
                </c:pt>
                <c:pt idx="5394">
                  <c:v>46069</c:v>
                </c:pt>
                <c:pt idx="5395">
                  <c:v>46070</c:v>
                </c:pt>
                <c:pt idx="5396">
                  <c:v>46071</c:v>
                </c:pt>
                <c:pt idx="5397">
                  <c:v>46072</c:v>
                </c:pt>
                <c:pt idx="5398">
                  <c:v>46073</c:v>
                </c:pt>
                <c:pt idx="5399">
                  <c:v>46076</c:v>
                </c:pt>
                <c:pt idx="5400">
                  <c:v>46077</c:v>
                </c:pt>
                <c:pt idx="5401">
                  <c:v>46078</c:v>
                </c:pt>
                <c:pt idx="5402">
                  <c:v>46079</c:v>
                </c:pt>
                <c:pt idx="5403">
                  <c:v>46080</c:v>
                </c:pt>
                <c:pt idx="5404">
                  <c:v>46083</c:v>
                </c:pt>
                <c:pt idx="5405">
                  <c:v>46085</c:v>
                </c:pt>
                <c:pt idx="5406">
                  <c:v>46086</c:v>
                </c:pt>
                <c:pt idx="5407">
                  <c:v>46087</c:v>
                </c:pt>
                <c:pt idx="5408">
                  <c:v>46090</c:v>
                </c:pt>
                <c:pt idx="5409">
                  <c:v>46091</c:v>
                </c:pt>
                <c:pt idx="5410">
                  <c:v>46092</c:v>
                </c:pt>
                <c:pt idx="5411">
                  <c:v>46093</c:v>
                </c:pt>
                <c:pt idx="5412">
                  <c:v>46094</c:v>
                </c:pt>
                <c:pt idx="5413">
                  <c:v>46097</c:v>
                </c:pt>
                <c:pt idx="5414">
                  <c:v>46098</c:v>
                </c:pt>
                <c:pt idx="5415">
                  <c:v>46099</c:v>
                </c:pt>
                <c:pt idx="5416">
                  <c:v>46100</c:v>
                </c:pt>
                <c:pt idx="5417">
                  <c:v>46101</c:v>
                </c:pt>
                <c:pt idx="5418">
                  <c:v>46104</c:v>
                </c:pt>
                <c:pt idx="5419">
                  <c:v>46105</c:v>
                </c:pt>
                <c:pt idx="5420">
                  <c:v>46106</c:v>
                </c:pt>
                <c:pt idx="5421">
                  <c:v>46108</c:v>
                </c:pt>
                <c:pt idx="5422">
                  <c:v>46111</c:v>
                </c:pt>
                <c:pt idx="5423">
                  <c:v>46113</c:v>
                </c:pt>
                <c:pt idx="5424">
                  <c:v>46114</c:v>
                </c:pt>
                <c:pt idx="5425">
                  <c:v>46118</c:v>
                </c:pt>
                <c:pt idx="5426">
                  <c:v>46119</c:v>
                </c:pt>
                <c:pt idx="5427">
                  <c:v>46120</c:v>
                </c:pt>
                <c:pt idx="5428">
                  <c:v>46121</c:v>
                </c:pt>
                <c:pt idx="5429">
                  <c:v>46122</c:v>
                </c:pt>
                <c:pt idx="5430">
                  <c:v>46125</c:v>
                </c:pt>
                <c:pt idx="5431">
                  <c:v>46127</c:v>
                </c:pt>
                <c:pt idx="5432">
                  <c:v>46128</c:v>
                </c:pt>
                <c:pt idx="5433">
                  <c:v>46129</c:v>
                </c:pt>
                <c:pt idx="5434">
                  <c:v>46132</c:v>
                </c:pt>
                <c:pt idx="5435">
                  <c:v>46133</c:v>
                </c:pt>
                <c:pt idx="5436">
                  <c:v>46134</c:v>
                </c:pt>
                <c:pt idx="5437">
                  <c:v>46135</c:v>
                </c:pt>
                <c:pt idx="5438">
                  <c:v>46136</c:v>
                </c:pt>
                <c:pt idx="5439">
                  <c:v>46139</c:v>
                </c:pt>
                <c:pt idx="5440">
                  <c:v>46140</c:v>
                </c:pt>
                <c:pt idx="5441">
                  <c:v>46141</c:v>
                </c:pt>
                <c:pt idx="5442">
                  <c:v>46142</c:v>
                </c:pt>
                <c:pt idx="5443">
                  <c:v>46143</c:v>
                </c:pt>
                <c:pt idx="5444">
                  <c:v>46146</c:v>
                </c:pt>
                <c:pt idx="5445">
                  <c:v>46147</c:v>
                </c:pt>
                <c:pt idx="5446">
                  <c:v>46148</c:v>
                </c:pt>
                <c:pt idx="5447">
                  <c:v>46149</c:v>
                </c:pt>
                <c:pt idx="5448">
                  <c:v>46150</c:v>
                </c:pt>
                <c:pt idx="5449">
                  <c:v>46153</c:v>
                </c:pt>
                <c:pt idx="5450">
                  <c:v>46154</c:v>
                </c:pt>
                <c:pt idx="5451">
                  <c:v>46155</c:v>
                </c:pt>
                <c:pt idx="5452">
                  <c:v>46156</c:v>
                </c:pt>
                <c:pt idx="5453">
                  <c:v>46157</c:v>
                </c:pt>
                <c:pt idx="5454">
                  <c:v>46160</c:v>
                </c:pt>
                <c:pt idx="5455">
                  <c:v>46161</c:v>
                </c:pt>
                <c:pt idx="5456">
                  <c:v>46162</c:v>
                </c:pt>
                <c:pt idx="5457">
                  <c:v>46163</c:v>
                </c:pt>
                <c:pt idx="5458">
                  <c:v>46164</c:v>
                </c:pt>
                <c:pt idx="5459">
                  <c:v>46167</c:v>
                </c:pt>
                <c:pt idx="5460">
                  <c:v>46168</c:v>
                </c:pt>
                <c:pt idx="5461">
                  <c:v>46169</c:v>
                </c:pt>
                <c:pt idx="5462">
                  <c:v>46170</c:v>
                </c:pt>
                <c:pt idx="5463">
                  <c:v>46171</c:v>
                </c:pt>
                <c:pt idx="5464">
                  <c:v>46174</c:v>
                </c:pt>
                <c:pt idx="5465">
                  <c:v>46175</c:v>
                </c:pt>
                <c:pt idx="5466">
                  <c:v>46176</c:v>
                </c:pt>
                <c:pt idx="5467">
                  <c:v>46177</c:v>
                </c:pt>
                <c:pt idx="5468">
                  <c:v>46178</c:v>
                </c:pt>
                <c:pt idx="5469">
                  <c:v>46181</c:v>
                </c:pt>
                <c:pt idx="5470">
                  <c:v>46182</c:v>
                </c:pt>
                <c:pt idx="5471">
                  <c:v>46183</c:v>
                </c:pt>
                <c:pt idx="5472">
                  <c:v>46184</c:v>
                </c:pt>
                <c:pt idx="5473">
                  <c:v>46185</c:v>
                </c:pt>
                <c:pt idx="5474">
                  <c:v>46188</c:v>
                </c:pt>
                <c:pt idx="5475">
                  <c:v>46189</c:v>
                </c:pt>
                <c:pt idx="5476">
                  <c:v>46190</c:v>
                </c:pt>
                <c:pt idx="5477">
                  <c:v>46191</c:v>
                </c:pt>
                <c:pt idx="5478">
                  <c:v>46192</c:v>
                </c:pt>
                <c:pt idx="5479">
                  <c:v>46195</c:v>
                </c:pt>
                <c:pt idx="5480">
                  <c:v>46196</c:v>
                </c:pt>
                <c:pt idx="5481">
                  <c:v>46197</c:v>
                </c:pt>
                <c:pt idx="5482">
                  <c:v>46198</c:v>
                </c:pt>
                <c:pt idx="5483">
                  <c:v>46199</c:v>
                </c:pt>
                <c:pt idx="5484">
                  <c:v>46202</c:v>
                </c:pt>
                <c:pt idx="5485">
                  <c:v>46203</c:v>
                </c:pt>
                <c:pt idx="5486">
                  <c:v>46204</c:v>
                </c:pt>
                <c:pt idx="5487">
                  <c:v>46205</c:v>
                </c:pt>
                <c:pt idx="5488">
                  <c:v>46206</c:v>
                </c:pt>
                <c:pt idx="5489">
                  <c:v>45476</c:v>
                </c:pt>
                <c:pt idx="5490">
                  <c:v>45477</c:v>
                </c:pt>
                <c:pt idx="5491">
                  <c:v>45478</c:v>
                </c:pt>
                <c:pt idx="5492">
                  <c:v>45481</c:v>
                </c:pt>
                <c:pt idx="5493">
                  <c:v>45482</c:v>
                </c:pt>
                <c:pt idx="5494">
                  <c:v>45483</c:v>
                </c:pt>
                <c:pt idx="5495">
                  <c:v>45484</c:v>
                </c:pt>
                <c:pt idx="5496">
                  <c:v>45485</c:v>
                </c:pt>
                <c:pt idx="5497">
                  <c:v>45488</c:v>
                </c:pt>
                <c:pt idx="5498">
                  <c:v>45489</c:v>
                </c:pt>
                <c:pt idx="5499">
                  <c:v>45491</c:v>
                </c:pt>
                <c:pt idx="5500">
                  <c:v>45492</c:v>
                </c:pt>
                <c:pt idx="5501">
                  <c:v>45495</c:v>
                </c:pt>
                <c:pt idx="5502">
                  <c:v>45496</c:v>
                </c:pt>
                <c:pt idx="5503">
                  <c:v>45497</c:v>
                </c:pt>
                <c:pt idx="5504">
                  <c:v>45498</c:v>
                </c:pt>
                <c:pt idx="5505">
                  <c:v>45499</c:v>
                </c:pt>
                <c:pt idx="5506">
                  <c:v>45502</c:v>
                </c:pt>
                <c:pt idx="5507">
                  <c:v>45503</c:v>
                </c:pt>
                <c:pt idx="5508">
                  <c:v>45504</c:v>
                </c:pt>
                <c:pt idx="5509">
                  <c:v>45505</c:v>
                </c:pt>
                <c:pt idx="5510">
                  <c:v>45506</c:v>
                </c:pt>
                <c:pt idx="5511">
                  <c:v>45509</c:v>
                </c:pt>
                <c:pt idx="5512">
                  <c:v>45510</c:v>
                </c:pt>
                <c:pt idx="5513">
                  <c:v>45511</c:v>
                </c:pt>
                <c:pt idx="5514">
                  <c:v>45512</c:v>
                </c:pt>
                <c:pt idx="5515">
                  <c:v>45513</c:v>
                </c:pt>
                <c:pt idx="5516">
                  <c:v>45516</c:v>
                </c:pt>
                <c:pt idx="5517">
                  <c:v>45517</c:v>
                </c:pt>
                <c:pt idx="5518">
                  <c:v>45518</c:v>
                </c:pt>
                <c:pt idx="5519">
                  <c:v>45520</c:v>
                </c:pt>
                <c:pt idx="5520">
                  <c:v>45523</c:v>
                </c:pt>
                <c:pt idx="5521">
                  <c:v>45524</c:v>
                </c:pt>
                <c:pt idx="5522">
                  <c:v>45525</c:v>
                </c:pt>
                <c:pt idx="5523">
                  <c:v>45526</c:v>
                </c:pt>
                <c:pt idx="5524">
                  <c:v>45527</c:v>
                </c:pt>
                <c:pt idx="5525">
                  <c:v>45530</c:v>
                </c:pt>
                <c:pt idx="5526">
                  <c:v>45531</c:v>
                </c:pt>
                <c:pt idx="5527">
                  <c:v>45532</c:v>
                </c:pt>
                <c:pt idx="5528">
                  <c:v>45533</c:v>
                </c:pt>
                <c:pt idx="5529">
                  <c:v>45534</c:v>
                </c:pt>
                <c:pt idx="5530">
                  <c:v>45537</c:v>
                </c:pt>
                <c:pt idx="5531">
                  <c:v>45538</c:v>
                </c:pt>
                <c:pt idx="5532">
                  <c:v>45539</c:v>
                </c:pt>
                <c:pt idx="5533">
                  <c:v>45540</c:v>
                </c:pt>
                <c:pt idx="5534">
                  <c:v>45541</c:v>
                </c:pt>
                <c:pt idx="5535">
                  <c:v>45544</c:v>
                </c:pt>
                <c:pt idx="5536">
                  <c:v>45545</c:v>
                </c:pt>
                <c:pt idx="5537">
                  <c:v>45546</c:v>
                </c:pt>
                <c:pt idx="5538">
                  <c:v>45547</c:v>
                </c:pt>
                <c:pt idx="5539">
                  <c:v>45548</c:v>
                </c:pt>
                <c:pt idx="5540">
                  <c:v>45551</c:v>
                </c:pt>
                <c:pt idx="5541">
                  <c:v>45552</c:v>
                </c:pt>
                <c:pt idx="5542">
                  <c:v>45553</c:v>
                </c:pt>
                <c:pt idx="5543">
                  <c:v>45554</c:v>
                </c:pt>
                <c:pt idx="5544">
                  <c:v>45555</c:v>
                </c:pt>
                <c:pt idx="5545">
                  <c:v>45558</c:v>
                </c:pt>
                <c:pt idx="5546">
                  <c:v>45559</c:v>
                </c:pt>
                <c:pt idx="5547">
                  <c:v>45560</c:v>
                </c:pt>
                <c:pt idx="5548">
                  <c:v>45561</c:v>
                </c:pt>
                <c:pt idx="5549">
                  <c:v>45562</c:v>
                </c:pt>
                <c:pt idx="5550">
                  <c:v>45565</c:v>
                </c:pt>
                <c:pt idx="5551">
                  <c:v>45566</c:v>
                </c:pt>
                <c:pt idx="5552">
                  <c:v>45568</c:v>
                </c:pt>
                <c:pt idx="5553">
                  <c:v>45569</c:v>
                </c:pt>
                <c:pt idx="5554">
                  <c:v>45572</c:v>
                </c:pt>
                <c:pt idx="5555">
                  <c:v>45573</c:v>
                </c:pt>
                <c:pt idx="5556">
                  <c:v>45574</c:v>
                </c:pt>
                <c:pt idx="5557">
                  <c:v>45575</c:v>
                </c:pt>
                <c:pt idx="5558">
                  <c:v>45576</c:v>
                </c:pt>
                <c:pt idx="5559">
                  <c:v>45579</c:v>
                </c:pt>
                <c:pt idx="5560">
                  <c:v>45580</c:v>
                </c:pt>
                <c:pt idx="5561">
                  <c:v>45581</c:v>
                </c:pt>
                <c:pt idx="5562">
                  <c:v>45582</c:v>
                </c:pt>
                <c:pt idx="5563">
                  <c:v>45583</c:v>
                </c:pt>
                <c:pt idx="5564">
                  <c:v>45586</c:v>
                </c:pt>
                <c:pt idx="5565">
                  <c:v>45587</c:v>
                </c:pt>
                <c:pt idx="5566">
                  <c:v>45588</c:v>
                </c:pt>
                <c:pt idx="5567">
                  <c:v>45589</c:v>
                </c:pt>
                <c:pt idx="5568">
                  <c:v>45590</c:v>
                </c:pt>
                <c:pt idx="5569">
                  <c:v>45593</c:v>
                </c:pt>
                <c:pt idx="5570">
                  <c:v>45594</c:v>
                </c:pt>
                <c:pt idx="5571">
                  <c:v>45595</c:v>
                </c:pt>
                <c:pt idx="5572">
                  <c:v>45596</c:v>
                </c:pt>
                <c:pt idx="5573">
                  <c:v>45597</c:v>
                </c:pt>
                <c:pt idx="5574">
                  <c:v>45600</c:v>
                </c:pt>
                <c:pt idx="5575">
                  <c:v>45601</c:v>
                </c:pt>
                <c:pt idx="5576">
                  <c:v>45602</c:v>
                </c:pt>
                <c:pt idx="5577">
                  <c:v>45603</c:v>
                </c:pt>
                <c:pt idx="5578">
                  <c:v>45604</c:v>
                </c:pt>
                <c:pt idx="5579">
                  <c:v>45607</c:v>
                </c:pt>
                <c:pt idx="5580">
                  <c:v>45608</c:v>
                </c:pt>
                <c:pt idx="5581">
                  <c:v>45609</c:v>
                </c:pt>
                <c:pt idx="5582">
                  <c:v>45610</c:v>
                </c:pt>
                <c:pt idx="5583">
                  <c:v>45614</c:v>
                </c:pt>
                <c:pt idx="5584">
                  <c:v>45615</c:v>
                </c:pt>
                <c:pt idx="5585">
                  <c:v>45617</c:v>
                </c:pt>
                <c:pt idx="5586">
                  <c:v>45618</c:v>
                </c:pt>
                <c:pt idx="5587">
                  <c:v>45621</c:v>
                </c:pt>
                <c:pt idx="5588">
                  <c:v>45622</c:v>
                </c:pt>
                <c:pt idx="5589">
                  <c:v>45623</c:v>
                </c:pt>
                <c:pt idx="5590">
                  <c:v>45624</c:v>
                </c:pt>
                <c:pt idx="5591">
                  <c:v>45625</c:v>
                </c:pt>
                <c:pt idx="5592">
                  <c:v>45628</c:v>
                </c:pt>
                <c:pt idx="5593">
                  <c:v>45629</c:v>
                </c:pt>
                <c:pt idx="5594">
                  <c:v>45630</c:v>
                </c:pt>
                <c:pt idx="5595">
                  <c:v>45631</c:v>
                </c:pt>
                <c:pt idx="5596">
                  <c:v>45632</c:v>
                </c:pt>
                <c:pt idx="5597">
                  <c:v>45635</c:v>
                </c:pt>
                <c:pt idx="5598">
                  <c:v>45636</c:v>
                </c:pt>
                <c:pt idx="5599">
                  <c:v>45637</c:v>
                </c:pt>
                <c:pt idx="5600">
                  <c:v>45638</c:v>
                </c:pt>
                <c:pt idx="5601">
                  <c:v>45639</c:v>
                </c:pt>
                <c:pt idx="5602">
                  <c:v>45642</c:v>
                </c:pt>
                <c:pt idx="5603">
                  <c:v>45643</c:v>
                </c:pt>
                <c:pt idx="5604">
                  <c:v>45644</c:v>
                </c:pt>
                <c:pt idx="5605">
                  <c:v>45645</c:v>
                </c:pt>
                <c:pt idx="5606">
                  <c:v>45646</c:v>
                </c:pt>
                <c:pt idx="5607">
                  <c:v>45649</c:v>
                </c:pt>
                <c:pt idx="5608">
                  <c:v>45650</c:v>
                </c:pt>
                <c:pt idx="5609">
                  <c:v>45652</c:v>
                </c:pt>
                <c:pt idx="5610">
                  <c:v>45653</c:v>
                </c:pt>
                <c:pt idx="5611">
                  <c:v>45656</c:v>
                </c:pt>
                <c:pt idx="5612">
                  <c:v>45657</c:v>
                </c:pt>
                <c:pt idx="5613">
                  <c:v>45658</c:v>
                </c:pt>
                <c:pt idx="5614">
                  <c:v>45659</c:v>
                </c:pt>
                <c:pt idx="5615">
                  <c:v>45660</c:v>
                </c:pt>
                <c:pt idx="5616">
                  <c:v>45663</c:v>
                </c:pt>
                <c:pt idx="5617">
                  <c:v>45664</c:v>
                </c:pt>
                <c:pt idx="5618">
                  <c:v>45665</c:v>
                </c:pt>
                <c:pt idx="5619">
                  <c:v>45666</c:v>
                </c:pt>
                <c:pt idx="5620">
                  <c:v>45667</c:v>
                </c:pt>
                <c:pt idx="5621">
                  <c:v>45670</c:v>
                </c:pt>
                <c:pt idx="5622">
                  <c:v>45671</c:v>
                </c:pt>
                <c:pt idx="5623">
                  <c:v>45672</c:v>
                </c:pt>
                <c:pt idx="5624">
                  <c:v>45673</c:v>
                </c:pt>
                <c:pt idx="5625">
                  <c:v>45674</c:v>
                </c:pt>
                <c:pt idx="5626">
                  <c:v>45677</c:v>
                </c:pt>
                <c:pt idx="5627">
                  <c:v>45678</c:v>
                </c:pt>
                <c:pt idx="5628">
                  <c:v>45679</c:v>
                </c:pt>
                <c:pt idx="5629">
                  <c:v>45680</c:v>
                </c:pt>
                <c:pt idx="5630">
                  <c:v>45681</c:v>
                </c:pt>
                <c:pt idx="5631">
                  <c:v>45684</c:v>
                </c:pt>
                <c:pt idx="5632">
                  <c:v>45685</c:v>
                </c:pt>
                <c:pt idx="5633">
                  <c:v>45686</c:v>
                </c:pt>
                <c:pt idx="5634">
                  <c:v>45687</c:v>
                </c:pt>
                <c:pt idx="5635">
                  <c:v>45688</c:v>
                </c:pt>
                <c:pt idx="5636">
                  <c:v>45689</c:v>
                </c:pt>
                <c:pt idx="5637">
                  <c:v>45691</c:v>
                </c:pt>
                <c:pt idx="5638">
                  <c:v>45692</c:v>
                </c:pt>
                <c:pt idx="5639">
                  <c:v>45693</c:v>
                </c:pt>
                <c:pt idx="5640">
                  <c:v>45694</c:v>
                </c:pt>
                <c:pt idx="5641">
                  <c:v>45695</c:v>
                </c:pt>
                <c:pt idx="5642">
                  <c:v>45698</c:v>
                </c:pt>
                <c:pt idx="5643">
                  <c:v>45699</c:v>
                </c:pt>
                <c:pt idx="5644">
                  <c:v>45700</c:v>
                </c:pt>
                <c:pt idx="5645">
                  <c:v>45701</c:v>
                </c:pt>
                <c:pt idx="5646">
                  <c:v>45702</c:v>
                </c:pt>
                <c:pt idx="5647">
                  <c:v>45705</c:v>
                </c:pt>
                <c:pt idx="5648">
                  <c:v>45706</c:v>
                </c:pt>
                <c:pt idx="5649">
                  <c:v>45707</c:v>
                </c:pt>
                <c:pt idx="5650">
                  <c:v>45708</c:v>
                </c:pt>
                <c:pt idx="5651">
                  <c:v>45709</c:v>
                </c:pt>
                <c:pt idx="5652">
                  <c:v>45712</c:v>
                </c:pt>
                <c:pt idx="5653">
                  <c:v>45713</c:v>
                </c:pt>
                <c:pt idx="5654">
                  <c:v>45715</c:v>
                </c:pt>
                <c:pt idx="5655">
                  <c:v>45716</c:v>
                </c:pt>
                <c:pt idx="5656">
                  <c:v>45719</c:v>
                </c:pt>
                <c:pt idx="5657">
                  <c:v>45720</c:v>
                </c:pt>
                <c:pt idx="5658">
                  <c:v>45721</c:v>
                </c:pt>
                <c:pt idx="5659">
                  <c:v>45722</c:v>
                </c:pt>
                <c:pt idx="5660">
                  <c:v>45723</c:v>
                </c:pt>
                <c:pt idx="5661">
                  <c:v>45726</c:v>
                </c:pt>
                <c:pt idx="5662">
                  <c:v>45727</c:v>
                </c:pt>
                <c:pt idx="5663">
                  <c:v>45728</c:v>
                </c:pt>
                <c:pt idx="5664">
                  <c:v>45729</c:v>
                </c:pt>
                <c:pt idx="5665">
                  <c:v>45733</c:v>
                </c:pt>
                <c:pt idx="5666">
                  <c:v>45734</c:v>
                </c:pt>
                <c:pt idx="5667">
                  <c:v>45735</c:v>
                </c:pt>
                <c:pt idx="5668">
                  <c:v>45736</c:v>
                </c:pt>
                <c:pt idx="5669">
                  <c:v>45737</c:v>
                </c:pt>
                <c:pt idx="5670">
                  <c:v>45740</c:v>
                </c:pt>
                <c:pt idx="5671">
                  <c:v>45741</c:v>
                </c:pt>
                <c:pt idx="5672">
                  <c:v>45742</c:v>
                </c:pt>
                <c:pt idx="5673">
                  <c:v>45743</c:v>
                </c:pt>
                <c:pt idx="5674">
                  <c:v>45744</c:v>
                </c:pt>
                <c:pt idx="5675">
                  <c:v>45748</c:v>
                </c:pt>
                <c:pt idx="5676">
                  <c:v>45749</c:v>
                </c:pt>
                <c:pt idx="5677">
                  <c:v>45750</c:v>
                </c:pt>
                <c:pt idx="5678">
                  <c:v>45751</c:v>
                </c:pt>
                <c:pt idx="5679">
                  <c:v>45754</c:v>
                </c:pt>
                <c:pt idx="5680">
                  <c:v>45755</c:v>
                </c:pt>
                <c:pt idx="5681">
                  <c:v>45756</c:v>
                </c:pt>
                <c:pt idx="5682">
                  <c:v>45758</c:v>
                </c:pt>
                <c:pt idx="5683">
                  <c:v>45762</c:v>
                </c:pt>
                <c:pt idx="5684">
                  <c:v>45763</c:v>
                </c:pt>
                <c:pt idx="5685">
                  <c:v>45764</c:v>
                </c:pt>
                <c:pt idx="5686">
                  <c:v>45768</c:v>
                </c:pt>
                <c:pt idx="5687">
                  <c:v>45769</c:v>
                </c:pt>
                <c:pt idx="5688">
                  <c:v>45770</c:v>
                </c:pt>
                <c:pt idx="5689">
                  <c:v>45771</c:v>
                </c:pt>
                <c:pt idx="5690">
                  <c:v>45772</c:v>
                </c:pt>
                <c:pt idx="5691">
                  <c:v>45775</c:v>
                </c:pt>
                <c:pt idx="5692">
                  <c:v>45776</c:v>
                </c:pt>
                <c:pt idx="5693">
                  <c:v>45777</c:v>
                </c:pt>
                <c:pt idx="5694">
                  <c:v>45779</c:v>
                </c:pt>
                <c:pt idx="5695">
                  <c:v>45782</c:v>
                </c:pt>
                <c:pt idx="5696">
                  <c:v>45783</c:v>
                </c:pt>
                <c:pt idx="5697">
                  <c:v>45784</c:v>
                </c:pt>
                <c:pt idx="5698">
                  <c:v>45785</c:v>
                </c:pt>
                <c:pt idx="5699">
                  <c:v>45786</c:v>
                </c:pt>
                <c:pt idx="5700">
                  <c:v>45789</c:v>
                </c:pt>
                <c:pt idx="5701">
                  <c:v>45790</c:v>
                </c:pt>
                <c:pt idx="5702">
                  <c:v>45791</c:v>
                </c:pt>
                <c:pt idx="5703">
                  <c:v>45792</c:v>
                </c:pt>
                <c:pt idx="5704">
                  <c:v>45793</c:v>
                </c:pt>
                <c:pt idx="5705">
                  <c:v>45796</c:v>
                </c:pt>
                <c:pt idx="5706">
                  <c:v>45797</c:v>
                </c:pt>
                <c:pt idx="5707">
                  <c:v>45798</c:v>
                </c:pt>
                <c:pt idx="5708">
                  <c:v>45799</c:v>
                </c:pt>
                <c:pt idx="5709">
                  <c:v>45800</c:v>
                </c:pt>
                <c:pt idx="5710">
                  <c:v>45803</c:v>
                </c:pt>
                <c:pt idx="5711">
                  <c:v>45804</c:v>
                </c:pt>
                <c:pt idx="5712">
                  <c:v>45805</c:v>
                </c:pt>
                <c:pt idx="5713">
                  <c:v>45806</c:v>
                </c:pt>
                <c:pt idx="5714">
                  <c:v>45807</c:v>
                </c:pt>
                <c:pt idx="5715">
                  <c:v>45810</c:v>
                </c:pt>
                <c:pt idx="5716">
                  <c:v>45811</c:v>
                </c:pt>
                <c:pt idx="5717">
                  <c:v>45812</c:v>
                </c:pt>
                <c:pt idx="5718">
                  <c:v>45813</c:v>
                </c:pt>
                <c:pt idx="5719">
                  <c:v>45814</c:v>
                </c:pt>
                <c:pt idx="5720">
                  <c:v>45817</c:v>
                </c:pt>
                <c:pt idx="5721">
                  <c:v>45818</c:v>
                </c:pt>
                <c:pt idx="5722">
                  <c:v>45819</c:v>
                </c:pt>
                <c:pt idx="5723">
                  <c:v>45820</c:v>
                </c:pt>
                <c:pt idx="5724">
                  <c:v>45821</c:v>
                </c:pt>
                <c:pt idx="5725">
                  <c:v>45824</c:v>
                </c:pt>
                <c:pt idx="5726">
                  <c:v>45825</c:v>
                </c:pt>
                <c:pt idx="5727">
                  <c:v>45826</c:v>
                </c:pt>
                <c:pt idx="5728">
                  <c:v>45827</c:v>
                </c:pt>
                <c:pt idx="5729">
                  <c:v>45828</c:v>
                </c:pt>
                <c:pt idx="5730">
                  <c:v>45831</c:v>
                </c:pt>
                <c:pt idx="5731">
                  <c:v>45832</c:v>
                </c:pt>
                <c:pt idx="5732">
                  <c:v>45833</c:v>
                </c:pt>
                <c:pt idx="5733">
                  <c:v>45834</c:v>
                </c:pt>
                <c:pt idx="5734">
                  <c:v>45835</c:v>
                </c:pt>
                <c:pt idx="5735">
                  <c:v>45838</c:v>
                </c:pt>
                <c:pt idx="5736">
                  <c:v>45839</c:v>
                </c:pt>
                <c:pt idx="5737">
                  <c:v>45840</c:v>
                </c:pt>
                <c:pt idx="5738">
                  <c:v>45841</c:v>
                </c:pt>
                <c:pt idx="5739">
                  <c:v>45842</c:v>
                </c:pt>
                <c:pt idx="5740">
                  <c:v>45845</c:v>
                </c:pt>
                <c:pt idx="5741">
                  <c:v>45846</c:v>
                </c:pt>
                <c:pt idx="5742">
                  <c:v>45847</c:v>
                </c:pt>
                <c:pt idx="5743">
                  <c:v>45848</c:v>
                </c:pt>
                <c:pt idx="5744">
                  <c:v>45849</c:v>
                </c:pt>
                <c:pt idx="5745">
                  <c:v>45852</c:v>
                </c:pt>
                <c:pt idx="5746">
                  <c:v>45853</c:v>
                </c:pt>
                <c:pt idx="5747">
                  <c:v>45854</c:v>
                </c:pt>
                <c:pt idx="5748">
                  <c:v>45855</c:v>
                </c:pt>
                <c:pt idx="5749">
                  <c:v>45856</c:v>
                </c:pt>
                <c:pt idx="5750">
                  <c:v>45859</c:v>
                </c:pt>
                <c:pt idx="5751">
                  <c:v>45860</c:v>
                </c:pt>
                <c:pt idx="5752">
                  <c:v>45861</c:v>
                </c:pt>
                <c:pt idx="5753">
                  <c:v>45862</c:v>
                </c:pt>
                <c:pt idx="5754">
                  <c:v>45863</c:v>
                </c:pt>
                <c:pt idx="5755">
                  <c:v>45866</c:v>
                </c:pt>
                <c:pt idx="5756">
                  <c:v>45867</c:v>
                </c:pt>
                <c:pt idx="5757">
                  <c:v>45868</c:v>
                </c:pt>
                <c:pt idx="5758">
                  <c:v>45869</c:v>
                </c:pt>
                <c:pt idx="5759">
                  <c:v>45870</c:v>
                </c:pt>
                <c:pt idx="5760">
                  <c:v>45873</c:v>
                </c:pt>
                <c:pt idx="5761">
                  <c:v>45874</c:v>
                </c:pt>
                <c:pt idx="5762">
                  <c:v>45875</c:v>
                </c:pt>
                <c:pt idx="5763">
                  <c:v>45876</c:v>
                </c:pt>
                <c:pt idx="5764">
                  <c:v>45877</c:v>
                </c:pt>
                <c:pt idx="5765">
                  <c:v>45880</c:v>
                </c:pt>
                <c:pt idx="5766">
                  <c:v>45881</c:v>
                </c:pt>
                <c:pt idx="5767">
                  <c:v>45882</c:v>
                </c:pt>
                <c:pt idx="5768">
                  <c:v>45883</c:v>
                </c:pt>
                <c:pt idx="5769">
                  <c:v>45887</c:v>
                </c:pt>
                <c:pt idx="5770">
                  <c:v>45888</c:v>
                </c:pt>
                <c:pt idx="5771">
                  <c:v>45889</c:v>
                </c:pt>
                <c:pt idx="5772">
                  <c:v>45890</c:v>
                </c:pt>
                <c:pt idx="5773">
                  <c:v>45891</c:v>
                </c:pt>
                <c:pt idx="5774">
                  <c:v>45894</c:v>
                </c:pt>
                <c:pt idx="5775">
                  <c:v>45895</c:v>
                </c:pt>
                <c:pt idx="5776">
                  <c:v>45897</c:v>
                </c:pt>
                <c:pt idx="5777">
                  <c:v>45898</c:v>
                </c:pt>
                <c:pt idx="5778">
                  <c:v>45901</c:v>
                </c:pt>
                <c:pt idx="5779">
                  <c:v>45902</c:v>
                </c:pt>
                <c:pt idx="5780">
                  <c:v>45903</c:v>
                </c:pt>
                <c:pt idx="5781">
                  <c:v>45904</c:v>
                </c:pt>
                <c:pt idx="5782">
                  <c:v>45905</c:v>
                </c:pt>
                <c:pt idx="5783">
                  <c:v>45908</c:v>
                </c:pt>
                <c:pt idx="5784">
                  <c:v>45909</c:v>
                </c:pt>
                <c:pt idx="5785">
                  <c:v>45910</c:v>
                </c:pt>
                <c:pt idx="5786">
                  <c:v>45911</c:v>
                </c:pt>
                <c:pt idx="5787">
                  <c:v>45912</c:v>
                </c:pt>
                <c:pt idx="5788">
                  <c:v>45915</c:v>
                </c:pt>
                <c:pt idx="5789">
                  <c:v>45916</c:v>
                </c:pt>
                <c:pt idx="5790">
                  <c:v>45917</c:v>
                </c:pt>
                <c:pt idx="5791">
                  <c:v>45918</c:v>
                </c:pt>
                <c:pt idx="5792">
                  <c:v>45919</c:v>
                </c:pt>
                <c:pt idx="5793">
                  <c:v>45922</c:v>
                </c:pt>
                <c:pt idx="5794">
                  <c:v>45923</c:v>
                </c:pt>
                <c:pt idx="5795">
                  <c:v>45924</c:v>
                </c:pt>
                <c:pt idx="5796">
                  <c:v>45925</c:v>
                </c:pt>
                <c:pt idx="5797">
                  <c:v>45926</c:v>
                </c:pt>
                <c:pt idx="5798">
                  <c:v>45929</c:v>
                </c:pt>
                <c:pt idx="5799">
                  <c:v>45930</c:v>
                </c:pt>
                <c:pt idx="5800">
                  <c:v>45931</c:v>
                </c:pt>
                <c:pt idx="5801">
                  <c:v>45933</c:v>
                </c:pt>
                <c:pt idx="5802">
                  <c:v>45936</c:v>
                </c:pt>
                <c:pt idx="5803">
                  <c:v>45937</c:v>
                </c:pt>
                <c:pt idx="5804">
                  <c:v>45938</c:v>
                </c:pt>
                <c:pt idx="5805">
                  <c:v>45939</c:v>
                </c:pt>
                <c:pt idx="5806">
                  <c:v>45940</c:v>
                </c:pt>
                <c:pt idx="5807">
                  <c:v>45943</c:v>
                </c:pt>
                <c:pt idx="5808">
                  <c:v>45944</c:v>
                </c:pt>
                <c:pt idx="5809">
                  <c:v>45945</c:v>
                </c:pt>
                <c:pt idx="5810">
                  <c:v>45946</c:v>
                </c:pt>
                <c:pt idx="5811">
                  <c:v>45947</c:v>
                </c:pt>
                <c:pt idx="5812">
                  <c:v>45950</c:v>
                </c:pt>
                <c:pt idx="5813">
                  <c:v>45951</c:v>
                </c:pt>
                <c:pt idx="5814">
                  <c:v>45953</c:v>
                </c:pt>
                <c:pt idx="5815">
                  <c:v>45954</c:v>
                </c:pt>
                <c:pt idx="5816">
                  <c:v>45957</c:v>
                </c:pt>
                <c:pt idx="5817">
                  <c:v>45958</c:v>
                </c:pt>
                <c:pt idx="5818">
                  <c:v>45959</c:v>
                </c:pt>
                <c:pt idx="5819">
                  <c:v>45960</c:v>
                </c:pt>
                <c:pt idx="5820">
                  <c:v>45961</c:v>
                </c:pt>
                <c:pt idx="5821">
                  <c:v>45964</c:v>
                </c:pt>
                <c:pt idx="5822">
                  <c:v>45965</c:v>
                </c:pt>
                <c:pt idx="5823">
                  <c:v>45967</c:v>
                </c:pt>
                <c:pt idx="5824">
                  <c:v>45968</c:v>
                </c:pt>
                <c:pt idx="5825">
                  <c:v>45971</c:v>
                </c:pt>
                <c:pt idx="5826">
                  <c:v>45972</c:v>
                </c:pt>
                <c:pt idx="5827">
                  <c:v>45973</c:v>
                </c:pt>
                <c:pt idx="5828">
                  <c:v>45974</c:v>
                </c:pt>
                <c:pt idx="5829">
                  <c:v>45975</c:v>
                </c:pt>
                <c:pt idx="5830">
                  <c:v>45978</c:v>
                </c:pt>
                <c:pt idx="5831">
                  <c:v>45979</c:v>
                </c:pt>
                <c:pt idx="5832">
                  <c:v>45980</c:v>
                </c:pt>
                <c:pt idx="5833">
                  <c:v>45981</c:v>
                </c:pt>
                <c:pt idx="5834">
                  <c:v>45982</c:v>
                </c:pt>
                <c:pt idx="5835">
                  <c:v>45985</c:v>
                </c:pt>
                <c:pt idx="5836">
                  <c:v>45986</c:v>
                </c:pt>
                <c:pt idx="5837">
                  <c:v>45987</c:v>
                </c:pt>
                <c:pt idx="5838">
                  <c:v>45988</c:v>
                </c:pt>
                <c:pt idx="5839">
                  <c:v>45989</c:v>
                </c:pt>
                <c:pt idx="5840">
                  <c:v>45992</c:v>
                </c:pt>
                <c:pt idx="5841">
                  <c:v>45993</c:v>
                </c:pt>
                <c:pt idx="5842">
                  <c:v>45994</c:v>
                </c:pt>
                <c:pt idx="5843">
                  <c:v>45995</c:v>
                </c:pt>
                <c:pt idx="5844">
                  <c:v>45996</c:v>
                </c:pt>
                <c:pt idx="5845">
                  <c:v>45999</c:v>
                </c:pt>
                <c:pt idx="5846">
                  <c:v>46000</c:v>
                </c:pt>
                <c:pt idx="5847">
                  <c:v>46001</c:v>
                </c:pt>
                <c:pt idx="5848">
                  <c:v>46002</c:v>
                </c:pt>
                <c:pt idx="5849">
                  <c:v>46003</c:v>
                </c:pt>
                <c:pt idx="5850">
                  <c:v>46006</c:v>
                </c:pt>
                <c:pt idx="5851">
                  <c:v>46007</c:v>
                </c:pt>
                <c:pt idx="5852">
                  <c:v>46008</c:v>
                </c:pt>
                <c:pt idx="5853">
                  <c:v>46009</c:v>
                </c:pt>
                <c:pt idx="5854">
                  <c:v>46010</c:v>
                </c:pt>
                <c:pt idx="5855">
                  <c:v>46013</c:v>
                </c:pt>
                <c:pt idx="5856">
                  <c:v>46014</c:v>
                </c:pt>
                <c:pt idx="5857">
                  <c:v>46015</c:v>
                </c:pt>
                <c:pt idx="5858">
                  <c:v>46017</c:v>
                </c:pt>
                <c:pt idx="5859">
                  <c:v>46020</c:v>
                </c:pt>
                <c:pt idx="5860">
                  <c:v>46021</c:v>
                </c:pt>
                <c:pt idx="5861">
                  <c:v>46022</c:v>
                </c:pt>
                <c:pt idx="5862">
                  <c:v>46023</c:v>
                </c:pt>
                <c:pt idx="5863">
                  <c:v>46024</c:v>
                </c:pt>
                <c:pt idx="5864">
                  <c:v>46027</c:v>
                </c:pt>
                <c:pt idx="5865">
                  <c:v>46028</c:v>
                </c:pt>
                <c:pt idx="5866">
                  <c:v>46029</c:v>
                </c:pt>
                <c:pt idx="5867">
                  <c:v>46030</c:v>
                </c:pt>
                <c:pt idx="5868">
                  <c:v>46031</c:v>
                </c:pt>
                <c:pt idx="5869">
                  <c:v>46034</c:v>
                </c:pt>
                <c:pt idx="5870">
                  <c:v>46035</c:v>
                </c:pt>
                <c:pt idx="5871">
                  <c:v>46036</c:v>
                </c:pt>
                <c:pt idx="5872">
                  <c:v>46037</c:v>
                </c:pt>
                <c:pt idx="5873">
                  <c:v>46038</c:v>
                </c:pt>
                <c:pt idx="5874">
                  <c:v>46041</c:v>
                </c:pt>
                <c:pt idx="5875">
                  <c:v>46042</c:v>
                </c:pt>
                <c:pt idx="5876">
                  <c:v>46043</c:v>
                </c:pt>
                <c:pt idx="5877">
                  <c:v>46044</c:v>
                </c:pt>
                <c:pt idx="5878">
                  <c:v>46045</c:v>
                </c:pt>
                <c:pt idx="5879">
                  <c:v>46049</c:v>
                </c:pt>
                <c:pt idx="5880">
                  <c:v>46050</c:v>
                </c:pt>
                <c:pt idx="5881">
                  <c:v>46051</c:v>
                </c:pt>
                <c:pt idx="5882">
                  <c:v>46052</c:v>
                </c:pt>
                <c:pt idx="5883">
                  <c:v>46055</c:v>
                </c:pt>
                <c:pt idx="5884">
                  <c:v>46056</c:v>
                </c:pt>
                <c:pt idx="5885">
                  <c:v>46057</c:v>
                </c:pt>
                <c:pt idx="5886">
                  <c:v>46058</c:v>
                </c:pt>
                <c:pt idx="5887">
                  <c:v>46059</c:v>
                </c:pt>
                <c:pt idx="5888">
                  <c:v>46062</c:v>
                </c:pt>
                <c:pt idx="5889">
                  <c:v>46063</c:v>
                </c:pt>
                <c:pt idx="5890">
                  <c:v>46064</c:v>
                </c:pt>
                <c:pt idx="5891">
                  <c:v>46065</c:v>
                </c:pt>
                <c:pt idx="5892">
                  <c:v>46066</c:v>
                </c:pt>
                <c:pt idx="5893">
                  <c:v>46069</c:v>
                </c:pt>
                <c:pt idx="5894">
                  <c:v>46070</c:v>
                </c:pt>
                <c:pt idx="5895">
                  <c:v>46071</c:v>
                </c:pt>
                <c:pt idx="5896">
                  <c:v>46072</c:v>
                </c:pt>
                <c:pt idx="5897">
                  <c:v>46073</c:v>
                </c:pt>
                <c:pt idx="5898">
                  <c:v>46076</c:v>
                </c:pt>
                <c:pt idx="5899">
                  <c:v>46077</c:v>
                </c:pt>
                <c:pt idx="5900">
                  <c:v>46078</c:v>
                </c:pt>
                <c:pt idx="5901">
                  <c:v>46079</c:v>
                </c:pt>
                <c:pt idx="5902">
                  <c:v>46080</c:v>
                </c:pt>
                <c:pt idx="5903">
                  <c:v>46083</c:v>
                </c:pt>
                <c:pt idx="5904">
                  <c:v>46085</c:v>
                </c:pt>
                <c:pt idx="5905">
                  <c:v>46086</c:v>
                </c:pt>
                <c:pt idx="5906">
                  <c:v>46087</c:v>
                </c:pt>
                <c:pt idx="5907">
                  <c:v>46090</c:v>
                </c:pt>
                <c:pt idx="5908">
                  <c:v>46091</c:v>
                </c:pt>
                <c:pt idx="5909">
                  <c:v>46092</c:v>
                </c:pt>
                <c:pt idx="5910">
                  <c:v>46093</c:v>
                </c:pt>
                <c:pt idx="5911">
                  <c:v>46094</c:v>
                </c:pt>
                <c:pt idx="5912">
                  <c:v>46097</c:v>
                </c:pt>
                <c:pt idx="5913">
                  <c:v>46098</c:v>
                </c:pt>
                <c:pt idx="5914">
                  <c:v>46099</c:v>
                </c:pt>
                <c:pt idx="5915">
                  <c:v>46100</c:v>
                </c:pt>
                <c:pt idx="5916">
                  <c:v>46101</c:v>
                </c:pt>
                <c:pt idx="5917">
                  <c:v>46104</c:v>
                </c:pt>
                <c:pt idx="5918">
                  <c:v>46105</c:v>
                </c:pt>
                <c:pt idx="5919">
                  <c:v>46106</c:v>
                </c:pt>
                <c:pt idx="5920">
                  <c:v>46108</c:v>
                </c:pt>
                <c:pt idx="5921">
                  <c:v>46111</c:v>
                </c:pt>
                <c:pt idx="5922">
                  <c:v>46113</c:v>
                </c:pt>
                <c:pt idx="5923">
                  <c:v>46114</c:v>
                </c:pt>
                <c:pt idx="5924">
                  <c:v>46118</c:v>
                </c:pt>
                <c:pt idx="5925">
                  <c:v>46119</c:v>
                </c:pt>
                <c:pt idx="5926">
                  <c:v>46120</c:v>
                </c:pt>
                <c:pt idx="5927">
                  <c:v>46121</c:v>
                </c:pt>
                <c:pt idx="5928">
                  <c:v>46122</c:v>
                </c:pt>
                <c:pt idx="5929">
                  <c:v>46125</c:v>
                </c:pt>
                <c:pt idx="5930">
                  <c:v>46127</c:v>
                </c:pt>
                <c:pt idx="5931">
                  <c:v>46128</c:v>
                </c:pt>
                <c:pt idx="5932">
                  <c:v>46129</c:v>
                </c:pt>
                <c:pt idx="5933">
                  <c:v>46132</c:v>
                </c:pt>
                <c:pt idx="5934">
                  <c:v>46133</c:v>
                </c:pt>
                <c:pt idx="5935">
                  <c:v>46134</c:v>
                </c:pt>
                <c:pt idx="5936">
                  <c:v>46135</c:v>
                </c:pt>
                <c:pt idx="5937">
                  <c:v>46136</c:v>
                </c:pt>
                <c:pt idx="5938">
                  <c:v>46139</c:v>
                </c:pt>
                <c:pt idx="5939">
                  <c:v>46140</c:v>
                </c:pt>
                <c:pt idx="5940">
                  <c:v>46141</c:v>
                </c:pt>
                <c:pt idx="5941">
                  <c:v>46142</c:v>
                </c:pt>
                <c:pt idx="5942">
                  <c:v>46143</c:v>
                </c:pt>
                <c:pt idx="5943">
                  <c:v>46146</c:v>
                </c:pt>
                <c:pt idx="5944">
                  <c:v>46147</c:v>
                </c:pt>
                <c:pt idx="5945">
                  <c:v>46148</c:v>
                </c:pt>
                <c:pt idx="5946">
                  <c:v>46149</c:v>
                </c:pt>
                <c:pt idx="5947">
                  <c:v>46150</c:v>
                </c:pt>
                <c:pt idx="5948">
                  <c:v>46153</c:v>
                </c:pt>
                <c:pt idx="5949">
                  <c:v>46154</c:v>
                </c:pt>
                <c:pt idx="5950">
                  <c:v>46155</c:v>
                </c:pt>
                <c:pt idx="5951">
                  <c:v>46156</c:v>
                </c:pt>
                <c:pt idx="5952">
                  <c:v>46157</c:v>
                </c:pt>
                <c:pt idx="5953">
                  <c:v>46160</c:v>
                </c:pt>
                <c:pt idx="5954">
                  <c:v>46161</c:v>
                </c:pt>
                <c:pt idx="5955">
                  <c:v>46162</c:v>
                </c:pt>
                <c:pt idx="5956">
                  <c:v>46163</c:v>
                </c:pt>
                <c:pt idx="5957">
                  <c:v>46164</c:v>
                </c:pt>
                <c:pt idx="5958">
                  <c:v>46167</c:v>
                </c:pt>
                <c:pt idx="5959">
                  <c:v>46168</c:v>
                </c:pt>
                <c:pt idx="5960">
                  <c:v>46169</c:v>
                </c:pt>
                <c:pt idx="5961">
                  <c:v>46170</c:v>
                </c:pt>
                <c:pt idx="5962">
                  <c:v>46171</c:v>
                </c:pt>
                <c:pt idx="5963">
                  <c:v>46174</c:v>
                </c:pt>
                <c:pt idx="5964">
                  <c:v>46175</c:v>
                </c:pt>
                <c:pt idx="5965">
                  <c:v>46176</c:v>
                </c:pt>
                <c:pt idx="5966">
                  <c:v>46177</c:v>
                </c:pt>
                <c:pt idx="5967">
                  <c:v>46178</c:v>
                </c:pt>
                <c:pt idx="5968">
                  <c:v>46181</c:v>
                </c:pt>
                <c:pt idx="5969">
                  <c:v>46182</c:v>
                </c:pt>
                <c:pt idx="5970">
                  <c:v>46183</c:v>
                </c:pt>
                <c:pt idx="5971">
                  <c:v>46184</c:v>
                </c:pt>
                <c:pt idx="5972">
                  <c:v>46185</c:v>
                </c:pt>
                <c:pt idx="5973">
                  <c:v>46188</c:v>
                </c:pt>
                <c:pt idx="5974">
                  <c:v>46189</c:v>
                </c:pt>
                <c:pt idx="5975">
                  <c:v>46190</c:v>
                </c:pt>
                <c:pt idx="5976">
                  <c:v>46191</c:v>
                </c:pt>
                <c:pt idx="5977">
                  <c:v>46192</c:v>
                </c:pt>
                <c:pt idx="5978">
                  <c:v>46195</c:v>
                </c:pt>
                <c:pt idx="5979">
                  <c:v>46196</c:v>
                </c:pt>
                <c:pt idx="5980">
                  <c:v>46197</c:v>
                </c:pt>
                <c:pt idx="5981">
                  <c:v>46198</c:v>
                </c:pt>
                <c:pt idx="5982">
                  <c:v>46199</c:v>
                </c:pt>
                <c:pt idx="5983">
                  <c:v>46202</c:v>
                </c:pt>
                <c:pt idx="5984">
                  <c:v>46203</c:v>
                </c:pt>
                <c:pt idx="5985">
                  <c:v>46204</c:v>
                </c:pt>
                <c:pt idx="5986">
                  <c:v>46205</c:v>
                </c:pt>
                <c:pt idx="5987">
                  <c:v>46206</c:v>
                </c:pt>
              </c:numCache>
            </c:numRef>
          </c:cat>
          <c:val>
            <c:numRef>
              <c:f>'Raw Data'!$B$2:$B$5992</c:f>
              <c:numCache>
                <c:formatCode>General</c:formatCode>
                <c:ptCount val="5991"/>
                <c:pt idx="0">
                  <c:v>1533.927001953125</c:v>
                </c:pt>
                <c:pt idx="1">
                  <c:v>1535.5079345703125</c:v>
                </c:pt>
                <c:pt idx="2">
                  <c:v>1569.6956787109375</c:v>
                </c:pt>
                <c:pt idx="3">
                  <c:v>1581.824462890625</c:v>
                </c:pt>
                <c:pt idx="4">
                  <c:v>1571.3260498046875</c:v>
                </c:pt>
                <c:pt idx="5">
                  <c:v>1565.3480224609375</c:v>
                </c:pt>
                <c:pt idx="6">
                  <c:v>1561.815673828125</c:v>
                </c:pt>
                <c:pt idx="7">
                  <c:v>1577.6990966796875</c:v>
                </c:pt>
                <c:pt idx="8">
                  <c:v>1578.1932373046875</c:v>
                </c:pt>
                <c:pt idx="9">
                  <c:v>1557.468017578125</c:v>
                </c:pt>
                <c:pt idx="10">
                  <c:v>1567.76904296875</c:v>
                </c:pt>
                <c:pt idx="11">
                  <c:v>1536.61962890625</c:v>
                </c:pt>
                <c:pt idx="12">
                  <c:v>1482.7935791015625</c:v>
                </c:pt>
                <c:pt idx="13">
                  <c:v>1470.1707763671875</c:v>
                </c:pt>
                <c:pt idx="14">
                  <c:v>1477.8778076171875</c:v>
                </c:pt>
                <c:pt idx="15">
                  <c:v>1474.6171875</c:v>
                </c:pt>
                <c:pt idx="16">
                  <c:v>1491.044189453125</c:v>
                </c:pt>
                <c:pt idx="17">
                  <c:v>1501.987060546875</c:v>
                </c:pt>
                <c:pt idx="18">
                  <c:v>1495.1199951171875</c:v>
                </c:pt>
                <c:pt idx="19">
                  <c:v>1487.487060546875</c:v>
                </c:pt>
                <c:pt idx="20">
                  <c:v>1497.244384765625</c:v>
                </c:pt>
                <c:pt idx="21">
                  <c:v>1481.4595947265625</c:v>
                </c:pt>
                <c:pt idx="22">
                  <c:v>1430.079345703125</c:v>
                </c:pt>
                <c:pt idx="23">
                  <c:v>1438.7003173828125</c:v>
                </c:pt>
                <c:pt idx="24">
                  <c:v>1447.3707275390625</c:v>
                </c:pt>
                <c:pt idx="25">
                  <c:v>1431.8577880859375</c:v>
                </c:pt>
                <c:pt idx="26">
                  <c:v>1456.7330322265625</c:v>
                </c:pt>
                <c:pt idx="27">
                  <c:v>1443.220703125</c:v>
                </c:pt>
                <c:pt idx="28">
                  <c:v>1446.1851806640625</c:v>
                </c:pt>
                <c:pt idx="29">
                  <c:v>1444.43115234375</c:v>
                </c:pt>
                <c:pt idx="30">
                  <c:v>1460.58642578125</c:v>
                </c:pt>
                <c:pt idx="31">
                  <c:v>1475.65625</c:v>
                </c:pt>
                <c:pt idx="32">
                  <c:v>1483.1416015625</c:v>
                </c:pt>
                <c:pt idx="33">
                  <c:v>1485.8433837890625</c:v>
                </c:pt>
                <c:pt idx="34">
                  <c:v>1485.2979736328125</c:v>
                </c:pt>
                <c:pt idx="35">
                  <c:v>1487.1322021484375</c:v>
                </c:pt>
                <c:pt idx="36">
                  <c:v>1499.649169921875</c:v>
                </c:pt>
                <c:pt idx="37">
                  <c:v>1487.6031494140625</c:v>
                </c:pt>
                <c:pt idx="38">
                  <c:v>1485.4716796875</c:v>
                </c:pt>
                <c:pt idx="39">
                  <c:v>1507.90283203125</c:v>
                </c:pt>
                <c:pt idx="40">
                  <c:v>1496.6995849609375</c:v>
                </c:pt>
                <c:pt idx="41">
                  <c:v>1503.2679443359375</c:v>
                </c:pt>
                <c:pt idx="42">
                  <c:v>1496.203857421875</c:v>
                </c:pt>
                <c:pt idx="43">
                  <c:v>1501.5823974609375</c:v>
                </c:pt>
                <c:pt idx="44">
                  <c:v>1480.192138671875</c:v>
                </c:pt>
                <c:pt idx="45">
                  <c:v>1452.2830810546875</c:v>
                </c:pt>
                <c:pt idx="46">
                  <c:v>1449.928466796875</c:v>
                </c:pt>
                <c:pt idx="47">
                  <c:v>1449.011474609375</c:v>
                </c:pt>
                <c:pt idx="48">
                  <c:v>1439.072265625</c:v>
                </c:pt>
                <c:pt idx="49">
                  <c:v>1467.1298828125</c:v>
                </c:pt>
                <c:pt idx="50">
                  <c:v>1460.016357421875</c:v>
                </c:pt>
                <c:pt idx="51">
                  <c:v>1458.7523193359375</c:v>
                </c:pt>
                <c:pt idx="52">
                  <c:v>1459.6942138671875</c:v>
                </c:pt>
                <c:pt idx="53">
                  <c:v>1450.9197998046875</c:v>
                </c:pt>
                <c:pt idx="54">
                  <c:v>1457.0916748046875</c:v>
                </c:pt>
                <c:pt idx="55">
                  <c:v>1473.2025146484375</c:v>
                </c:pt>
                <c:pt idx="56">
                  <c:v>1480.5887451171875</c:v>
                </c:pt>
                <c:pt idx="57">
                  <c:v>1476.6229248046875</c:v>
                </c:pt>
                <c:pt idx="58">
                  <c:v>1481.15869140625</c:v>
                </c:pt>
                <c:pt idx="59">
                  <c:v>1485.12451171875</c:v>
                </c:pt>
                <c:pt idx="60">
                  <c:v>1513.10791015625</c:v>
                </c:pt>
                <c:pt idx="61">
                  <c:v>1463.9324951171875</c:v>
                </c:pt>
                <c:pt idx="62">
                  <c:v>1452.2830810546875</c:v>
                </c:pt>
                <c:pt idx="63">
                  <c:v>1394.928466796875</c:v>
                </c:pt>
                <c:pt idx="64">
                  <c:v>1374.653564453125</c:v>
                </c:pt>
                <c:pt idx="65">
                  <c:v>1358.98876953125</c:v>
                </c:pt>
                <c:pt idx="66">
                  <c:v>1385.3857421875</c:v>
                </c:pt>
                <c:pt idx="67">
                  <c:v>1362.8306884765625</c:v>
                </c:pt>
                <c:pt idx="68">
                  <c:v>1359.31103515625</c:v>
                </c:pt>
                <c:pt idx="69">
                  <c:v>1360.35205078125</c:v>
                </c:pt>
                <c:pt idx="70">
                  <c:v>1360.7734375</c:v>
                </c:pt>
                <c:pt idx="71">
                  <c:v>1332.5174560546875</c:v>
                </c:pt>
                <c:pt idx="72">
                  <c:v>1342.4814453125</c:v>
                </c:pt>
                <c:pt idx="73">
                  <c:v>1344.811279296875</c:v>
                </c:pt>
                <c:pt idx="74">
                  <c:v>1347.66162109375</c:v>
                </c:pt>
                <c:pt idx="75">
                  <c:v>1357.4769287109375</c:v>
                </c:pt>
                <c:pt idx="76">
                  <c:v>1331.84814453125</c:v>
                </c:pt>
                <c:pt idx="77">
                  <c:v>1327.064453125</c:v>
                </c:pt>
                <c:pt idx="78">
                  <c:v>1328.3287353515625</c:v>
                </c:pt>
                <c:pt idx="79">
                  <c:v>1316.4808349609375</c:v>
                </c:pt>
                <c:pt idx="80">
                  <c:v>1322.9251708984375</c:v>
                </c:pt>
                <c:pt idx="81">
                  <c:v>1328.52685546875</c:v>
                </c:pt>
                <c:pt idx="82">
                  <c:v>1332.3935546875</c:v>
                </c:pt>
                <c:pt idx="83">
                  <c:v>1320.64501953125</c:v>
                </c:pt>
                <c:pt idx="84">
                  <c:v>1327.1884765625</c:v>
                </c:pt>
                <c:pt idx="85">
                  <c:v>1291.0009765625</c:v>
                </c:pt>
                <c:pt idx="86">
                  <c:v>1294.1240234375</c:v>
                </c:pt>
                <c:pt idx="87">
                  <c:v>1314.0023193359375</c:v>
                </c:pt>
                <c:pt idx="88">
                  <c:v>1294.4710693359375</c:v>
                </c:pt>
                <c:pt idx="89">
                  <c:v>1272.7584228515625</c:v>
                </c:pt>
                <c:pt idx="90">
                  <c:v>1261.802978515625</c:v>
                </c:pt>
                <c:pt idx="91">
                  <c:v>1263.33984375</c:v>
                </c:pt>
                <c:pt idx="92">
                  <c:v>1241.3299560546875</c:v>
                </c:pt>
                <c:pt idx="93">
                  <c:v>1256.746826171875</c:v>
                </c:pt>
                <c:pt idx="94">
                  <c:v>1249.9554443359375</c:v>
                </c:pt>
                <c:pt idx="95">
                  <c:v>1231.0189208984375</c:v>
                </c:pt>
                <c:pt idx="96">
                  <c:v>1212.5286865234375</c:v>
                </c:pt>
                <c:pt idx="97">
                  <c:v>1254.5655517578125</c:v>
                </c:pt>
                <c:pt idx="98">
                  <c:v>1275.9805908203125</c:v>
                </c:pt>
                <c:pt idx="99">
                  <c:v>1284.606201171875</c:v>
                </c:pt>
                <c:pt idx="100">
                  <c:v>1282.1275634765625</c:v>
                </c:pt>
                <c:pt idx="101">
                  <c:v>1259.91943359375</c:v>
                </c:pt>
                <c:pt idx="102">
                  <c:v>1281.1361083984375</c:v>
                </c:pt>
                <c:pt idx="103">
                  <c:v>1297.941162109375</c:v>
                </c:pt>
                <c:pt idx="104">
                  <c:v>1311.9698486328125</c:v>
                </c:pt>
                <c:pt idx="105">
                  <c:v>1297.74267578125</c:v>
                </c:pt>
                <c:pt idx="106">
                  <c:v>1310.7305908203125</c:v>
                </c:pt>
                <c:pt idx="107">
                  <c:v>1300.3204345703125</c:v>
                </c:pt>
                <c:pt idx="108">
                  <c:v>1284.0609130859375</c:v>
                </c:pt>
                <c:pt idx="109">
                  <c:v>1273.8489990234375</c:v>
                </c:pt>
                <c:pt idx="110">
                  <c:v>1267.2559814453125</c:v>
                </c:pt>
                <c:pt idx="111">
                  <c:v>1252.0870361328125</c:v>
                </c:pt>
                <c:pt idx="112">
                  <c:v>1261.951904296875</c:v>
                </c:pt>
                <c:pt idx="113">
                  <c:v>1257.44091796875</c:v>
                </c:pt>
                <c:pt idx="114">
                  <c:v>1234.6376953125</c:v>
                </c:pt>
                <c:pt idx="115">
                  <c:v>1242.5196533203125</c:v>
                </c:pt>
                <c:pt idx="116">
                  <c:v>1219.914794921875</c:v>
                </c:pt>
                <c:pt idx="117">
                  <c:v>1194.980224609375</c:v>
                </c:pt>
                <c:pt idx="118">
                  <c:v>1211.834716796875</c:v>
                </c:pt>
                <c:pt idx="119">
                  <c:v>1212.28076171875</c:v>
                </c:pt>
                <c:pt idx="120">
                  <c:v>1206.1339111328125</c:v>
                </c:pt>
                <c:pt idx="121">
                  <c:v>1210.595458984375</c:v>
                </c:pt>
                <c:pt idx="122">
                  <c:v>1200.333984375</c:v>
                </c:pt>
                <c:pt idx="123">
                  <c:v>1205.043212890625</c:v>
                </c:pt>
                <c:pt idx="124">
                  <c:v>1210.7935791015625</c:v>
                </c:pt>
                <c:pt idx="125">
                  <c:v>1231.167724609375</c:v>
                </c:pt>
                <c:pt idx="126">
                  <c:v>1240.437744140625</c:v>
                </c:pt>
                <c:pt idx="127">
                  <c:v>1207.5714111328125</c:v>
                </c:pt>
                <c:pt idx="128">
                  <c:v>1230.2257080078125</c:v>
                </c:pt>
                <c:pt idx="129">
                  <c:v>1254.664794921875</c:v>
                </c:pt>
                <c:pt idx="130">
                  <c:v>1244.0067138671875</c:v>
                </c:pt>
                <c:pt idx="131">
                  <c:v>1231.266845703125</c:v>
                </c:pt>
                <c:pt idx="132">
                  <c:v>1229.234375</c:v>
                </c:pt>
                <c:pt idx="133">
                  <c:v>1228.143798828125</c:v>
                </c:pt>
                <c:pt idx="134">
                  <c:v>1241.478515625</c:v>
                </c:pt>
                <c:pt idx="135">
                  <c:v>1255.6065673828125</c:v>
                </c:pt>
                <c:pt idx="136">
                  <c:v>1291.19921875</c:v>
                </c:pt>
                <c:pt idx="137">
                  <c:v>1294.272705078125</c:v>
                </c:pt>
                <c:pt idx="138">
                  <c:v>1262.7945556640625</c:v>
                </c:pt>
                <c:pt idx="139">
                  <c:v>1266.1654052734375</c:v>
                </c:pt>
                <c:pt idx="140">
                  <c:v>1252.83056640625</c:v>
                </c:pt>
                <c:pt idx="141">
                  <c:v>1235.6292724609375</c:v>
                </c:pt>
                <c:pt idx="142">
                  <c:v>1218.82421875</c:v>
                </c:pt>
                <c:pt idx="143">
                  <c:v>1223.8311767578125</c:v>
                </c:pt>
                <c:pt idx="144">
                  <c:v>1224.921630859375</c:v>
                </c:pt>
                <c:pt idx="145">
                  <c:v>1242.3214111328125</c:v>
                </c:pt>
                <c:pt idx="146">
                  <c:v>1254.2681884765625</c:v>
                </c:pt>
                <c:pt idx="147">
                  <c:v>1253.7724609375</c:v>
                </c:pt>
                <c:pt idx="148">
                  <c:v>1235.232666015625</c:v>
                </c:pt>
                <c:pt idx="149">
                  <c:v>1274.196044921875</c:v>
                </c:pt>
                <c:pt idx="150">
                  <c:v>1267.2559814453125</c:v>
                </c:pt>
                <c:pt idx="151">
                  <c:v>1270.577392578125</c:v>
                </c:pt>
                <c:pt idx="152">
                  <c:v>1255.8544921875</c:v>
                </c:pt>
                <c:pt idx="153">
                  <c:v>1242.916259765625</c:v>
                </c:pt>
                <c:pt idx="154">
                  <c:v>1224.2772216796875</c:v>
                </c:pt>
                <c:pt idx="155">
                  <c:v>1206.1339111328125</c:v>
                </c:pt>
                <c:pt idx="156">
                  <c:v>1205.687744140625</c:v>
                </c:pt>
                <c:pt idx="157">
                  <c:v>1206.827880859375</c:v>
                </c:pt>
                <c:pt idx="158">
                  <c:v>1214.412353515625</c:v>
                </c:pt>
                <c:pt idx="159">
                  <c:v>1214.908203125</c:v>
                </c:pt>
                <c:pt idx="160">
                  <c:v>1216.9405517578125</c:v>
                </c:pt>
                <c:pt idx="161">
                  <c:v>1222.4429931640625</c:v>
                </c:pt>
                <c:pt idx="162">
                  <c:v>1217.634521484375</c:v>
                </c:pt>
                <c:pt idx="163">
                  <c:v>1204.1510009765625</c:v>
                </c:pt>
                <c:pt idx="164">
                  <c:v>1193.6912841796875</c:v>
                </c:pt>
                <c:pt idx="165">
                  <c:v>1196.7647705078125</c:v>
                </c:pt>
                <c:pt idx="166">
                  <c:v>1189.82470703125</c:v>
                </c:pt>
                <c:pt idx="167">
                  <c:v>1161.2216796875</c:v>
                </c:pt>
                <c:pt idx="168">
                  <c:v>1151.9517822265625</c:v>
                </c:pt>
                <c:pt idx="169">
                  <c:v>1165.5345458984375</c:v>
                </c:pt>
                <c:pt idx="170">
                  <c:v>1199.243408203125</c:v>
                </c:pt>
                <c:pt idx="171">
                  <c:v>1239.0992431640625</c:v>
                </c:pt>
                <c:pt idx="172">
                  <c:v>1227.7967529296875</c:v>
                </c:pt>
                <c:pt idx="173">
                  <c:v>1236.62060546875</c:v>
                </c:pt>
                <c:pt idx="174">
                  <c:v>1246.287109375</c:v>
                </c:pt>
                <c:pt idx="175">
                  <c:v>1237.215576171875</c:v>
                </c:pt>
                <c:pt idx="176">
                  <c:v>1228.2427978515625</c:v>
                </c:pt>
                <c:pt idx="177">
                  <c:v>1228.2427978515625</c:v>
                </c:pt>
                <c:pt idx="178">
                  <c:v>1236.471923828125</c:v>
                </c:pt>
                <c:pt idx="179">
                  <c:v>1258.2835693359375</c:v>
                </c:pt>
                <c:pt idx="180">
                  <c:v>1265.4217529296875</c:v>
                </c:pt>
                <c:pt idx="181">
                  <c:v>1290.9512939453125</c:v>
                </c:pt>
                <c:pt idx="182">
                  <c:v>1274.4439697265625</c:v>
                </c:pt>
                <c:pt idx="183">
                  <c:v>1262.150146484375</c:v>
                </c:pt>
                <c:pt idx="184">
                  <c:v>1267.2559814453125</c:v>
                </c:pt>
                <c:pt idx="185">
                  <c:v>1264.1824951171875</c:v>
                </c:pt>
                <c:pt idx="186">
                  <c:v>1241.8751220703125</c:v>
                </c:pt>
                <c:pt idx="187">
                  <c:v>1240.437744140625</c:v>
                </c:pt>
                <c:pt idx="188">
                  <c:v>1238.0086669921875</c:v>
                </c:pt>
                <c:pt idx="189">
                  <c:v>1194.38525390625</c:v>
                </c:pt>
                <c:pt idx="190">
                  <c:v>1155.7191162109375</c:v>
                </c:pt>
                <c:pt idx="191">
                  <c:v>1172.0780029296875</c:v>
                </c:pt>
                <c:pt idx="192">
                  <c:v>1175.2010498046875</c:v>
                </c:pt>
                <c:pt idx="193">
                  <c:v>1208.5133056640625</c:v>
                </c:pt>
                <c:pt idx="194">
                  <c:v>1229.4822998046875</c:v>
                </c:pt>
                <c:pt idx="195">
                  <c:v>1228.689208984375</c:v>
                </c:pt>
                <c:pt idx="196">
                  <c:v>1263.5877685546875</c:v>
                </c:pt>
                <c:pt idx="197">
                  <c:v>1284.4078369140625</c:v>
                </c:pt>
                <c:pt idx="198">
                  <c:v>1280.144775390625</c:v>
                </c:pt>
                <c:pt idx="199">
                  <c:v>1288.869384765625</c:v>
                </c:pt>
                <c:pt idx="200">
                  <c:v>1290.4556884765625</c:v>
                </c:pt>
                <c:pt idx="201">
                  <c:v>1289.2659912109375</c:v>
                </c:pt>
                <c:pt idx="202">
                  <c:v>1357.0804443359375</c:v>
                </c:pt>
                <c:pt idx="203">
                  <c:v>1387.7156982421875</c:v>
                </c:pt>
                <c:pt idx="204">
                  <c:v>1392.9703369140625</c:v>
                </c:pt>
                <c:pt idx="205">
                  <c:v>1407.6436767578125</c:v>
                </c:pt>
                <c:pt idx="206">
                  <c:v>1419.0452880859375</c:v>
                </c:pt>
                <c:pt idx="207">
                  <c:v>1408.7342529296875</c:v>
                </c:pt>
                <c:pt idx="208">
                  <c:v>1393.9617919921875</c:v>
                </c:pt>
                <c:pt idx="209">
                  <c:v>1394.9532470703125</c:v>
                </c:pt>
                <c:pt idx="210">
                  <c:v>1365.4083251953125</c:v>
                </c:pt>
                <c:pt idx="211">
                  <c:v>1424.2005615234375</c:v>
                </c:pt>
                <c:pt idx="212">
                  <c:v>1403.57861328125</c:v>
                </c:pt>
                <c:pt idx="213">
                  <c:v>1412.204345703125</c:v>
                </c:pt>
                <c:pt idx="214">
                  <c:v>1441.7491455078125</c:v>
                </c:pt>
                <c:pt idx="215">
                  <c:v>1443.9302978515625</c:v>
                </c:pt>
                <c:pt idx="216">
                  <c:v>1428.4638671875</c:v>
                </c:pt>
                <c:pt idx="217">
                  <c:v>1412.4024658203125</c:v>
                </c:pt>
                <c:pt idx="218">
                  <c:v>1416.9630126953125</c:v>
                </c:pt>
                <c:pt idx="219">
                  <c:v>1397.332763671875</c:v>
                </c:pt>
                <c:pt idx="220">
                  <c:v>1414.5838623046875</c:v>
                </c:pt>
                <c:pt idx="221">
                  <c:v>1422.5152587890625</c:v>
                </c:pt>
                <c:pt idx="222">
                  <c:v>1409.9239501953125</c:v>
                </c:pt>
                <c:pt idx="223">
                  <c:v>1400.8028564453125</c:v>
                </c:pt>
                <c:pt idx="224">
                  <c:v>1405.660888671875</c:v>
                </c:pt>
                <c:pt idx="225">
                  <c:v>1408.7342529296875</c:v>
                </c:pt>
                <c:pt idx="226">
                  <c:v>1401.5958251953125</c:v>
                </c:pt>
                <c:pt idx="227">
                  <c:v>1393.466064453125</c:v>
                </c:pt>
                <c:pt idx="228">
                  <c:v>1411.3118896484375</c:v>
                </c:pt>
                <c:pt idx="229">
                  <c:v>1430.0501708984375</c:v>
                </c:pt>
                <c:pt idx="230">
                  <c:v>1431.140625</c:v>
                </c:pt>
                <c:pt idx="231">
                  <c:v>1436.3953857421875</c:v>
                </c:pt>
                <c:pt idx="232">
                  <c:v>1426.1834716796875</c:v>
                </c:pt>
                <c:pt idx="233">
                  <c:v>1436.4945068359375</c:v>
                </c:pt>
                <c:pt idx="234">
                  <c:v>1429.2569580078125</c:v>
                </c:pt>
                <c:pt idx="235">
                  <c:v>1415.67431640625</c:v>
                </c:pt>
                <c:pt idx="236">
                  <c:v>1425.489501953125</c:v>
                </c:pt>
                <c:pt idx="237">
                  <c:v>1418.9459228515625</c:v>
                </c:pt>
                <c:pt idx="238">
                  <c:v>1417.85546875</c:v>
                </c:pt>
                <c:pt idx="239">
                  <c:v>1421.028076171875</c:v>
                </c:pt>
                <c:pt idx="240">
                  <c:v>1453.6463623046875</c:v>
                </c:pt>
                <c:pt idx="241">
                  <c:v>1444.326904296875</c:v>
                </c:pt>
                <c:pt idx="242">
                  <c:v>1438.378173828125</c:v>
                </c:pt>
                <c:pt idx="243">
                  <c:v>1454.737060546875</c:v>
                </c:pt>
                <c:pt idx="244">
                  <c:v>1482.4971923828125</c:v>
                </c:pt>
                <c:pt idx="245">
                  <c:v>1502.425048828125</c:v>
                </c:pt>
                <c:pt idx="246">
                  <c:v>1487.7518310546875</c:v>
                </c:pt>
                <c:pt idx="247">
                  <c:v>1515.3138427734375</c:v>
                </c:pt>
                <c:pt idx="248">
                  <c:v>1505.796142578125</c:v>
                </c:pt>
                <c:pt idx="249">
                  <c:v>1504.8045654296875</c:v>
                </c:pt>
                <c:pt idx="250">
                  <c:v>1514.223388671875</c:v>
                </c:pt>
                <c:pt idx="251">
                  <c:v>1528.3016357421875</c:v>
                </c:pt>
                <c:pt idx="252">
                  <c:v>1524.43505859375</c:v>
                </c:pt>
                <c:pt idx="253">
                  <c:v>1505.9942626953125</c:v>
                </c:pt>
                <c:pt idx="254">
                  <c:v>1504.209716796875</c:v>
                </c:pt>
                <c:pt idx="255">
                  <c:v>1482.3980712890625</c:v>
                </c:pt>
                <c:pt idx="256">
                  <c:v>1470.9964599609375</c:v>
                </c:pt>
                <c:pt idx="257">
                  <c:v>1472.6820068359375</c:v>
                </c:pt>
                <c:pt idx="258">
                  <c:v>1472.8802490234375</c:v>
                </c:pt>
                <c:pt idx="259">
                  <c:v>1463.759033203125</c:v>
                </c:pt>
                <c:pt idx="260">
                  <c:v>1463.3624267578125</c:v>
                </c:pt>
                <c:pt idx="261">
                  <c:v>1416.3682861328125</c:v>
                </c:pt>
                <c:pt idx="262">
                  <c:v>1400.70361328125</c:v>
                </c:pt>
                <c:pt idx="263">
                  <c:v>1412.4024658203125</c:v>
                </c:pt>
                <c:pt idx="264">
                  <c:v>1390.8883056640625</c:v>
                </c:pt>
                <c:pt idx="265">
                  <c:v>1379.7841796875</c:v>
                </c:pt>
                <c:pt idx="266">
                  <c:v>1375.7193603515625</c:v>
                </c:pt>
                <c:pt idx="267">
                  <c:v>1404.966796875</c:v>
                </c:pt>
                <c:pt idx="268">
                  <c:v>1398.0267333984375</c:v>
                </c:pt>
                <c:pt idx="269">
                  <c:v>1378.2969970703125</c:v>
                </c:pt>
                <c:pt idx="270">
                  <c:v>1381.76708984375</c:v>
                </c:pt>
                <c:pt idx="271">
                  <c:v>1399.4146728515625</c:v>
                </c:pt>
                <c:pt idx="272">
                  <c:v>1379.7841796875</c:v>
                </c:pt>
                <c:pt idx="273">
                  <c:v>1380.8748779296875</c:v>
                </c:pt>
                <c:pt idx="274">
                  <c:v>1377.50390625</c:v>
                </c:pt>
                <c:pt idx="275">
                  <c:v>1356.0888671875</c:v>
                </c:pt>
                <c:pt idx="276">
                  <c:v>1374.331298828125</c:v>
                </c:pt>
                <c:pt idx="277">
                  <c:v>1368.5810546875</c:v>
                </c:pt>
                <c:pt idx="278">
                  <c:v>1370.7620849609375</c:v>
                </c:pt>
                <c:pt idx="279">
                  <c:v>1367.4774169921875</c:v>
                </c:pt>
                <c:pt idx="280">
                  <c:v>1375.3409423828125</c:v>
                </c:pt>
                <c:pt idx="281">
                  <c:v>1413.564208984375</c:v>
                </c:pt>
                <c:pt idx="282">
                  <c:v>1406.4969482421875</c:v>
                </c:pt>
                <c:pt idx="283">
                  <c:v>1418.24267578125</c:v>
                </c:pt>
                <c:pt idx="284">
                  <c:v>1402.71435546875</c:v>
                </c:pt>
                <c:pt idx="285">
                  <c:v>1406.0987548828125</c:v>
                </c:pt>
                <c:pt idx="286">
                  <c:v>1378.5262451171875</c:v>
                </c:pt>
                <c:pt idx="287">
                  <c:v>1379.521728515625</c:v>
                </c:pt>
                <c:pt idx="288">
                  <c:v>1350.9537353515625</c:v>
                </c:pt>
                <c:pt idx="289">
                  <c:v>1347.6689453125</c:v>
                </c:pt>
                <c:pt idx="290">
                  <c:v>1360.2109375</c:v>
                </c:pt>
                <c:pt idx="291">
                  <c:v>1366.2828369140625</c:v>
                </c:pt>
                <c:pt idx="292">
                  <c:v>1353.0440673828125</c:v>
                </c:pt>
                <c:pt idx="293">
                  <c:v>1368.671875</c:v>
                </c:pt>
                <c:pt idx="294">
                  <c:v>1372.15576171875</c:v>
                </c:pt>
                <c:pt idx="295">
                  <c:v>1369.8662109375</c:v>
                </c:pt>
                <c:pt idx="296">
                  <c:v>1370.66259765625</c:v>
                </c:pt>
                <c:pt idx="297">
                  <c:v>1376.9337158203125</c:v>
                </c:pt>
                <c:pt idx="298">
                  <c:v>1388.579833984375</c:v>
                </c:pt>
                <c:pt idx="299">
                  <c:v>1392.8599853515625</c:v>
                </c:pt>
                <c:pt idx="300">
                  <c:v>1398.8323974609375</c:v>
                </c:pt>
                <c:pt idx="301">
                  <c:v>1407.2933349609375</c:v>
                </c:pt>
                <c:pt idx="302">
                  <c:v>1408.4876708984375</c:v>
                </c:pt>
                <c:pt idx="303">
                  <c:v>1400.9227294921875</c:v>
                </c:pt>
                <c:pt idx="304">
                  <c:v>1384.199951171875</c:v>
                </c:pt>
                <c:pt idx="305">
                  <c:v>1383.40380859375</c:v>
                </c:pt>
                <c:pt idx="306">
                  <c:v>1376.635009765625</c:v>
                </c:pt>
                <c:pt idx="307">
                  <c:v>1366.0838623046875</c:v>
                </c:pt>
                <c:pt idx="308">
                  <c:v>1371.2598876953125</c:v>
                </c:pt>
                <c:pt idx="309">
                  <c:v>1366.48193359375</c:v>
                </c:pt>
                <c:pt idx="310">
                  <c:v>1357.722412109375</c:v>
                </c:pt>
                <c:pt idx="311">
                  <c:v>1362.4007568359375</c:v>
                </c:pt>
                <c:pt idx="312">
                  <c:v>1357.125244140625</c:v>
                </c:pt>
                <c:pt idx="313">
                  <c:v>1368.671875</c:v>
                </c:pt>
                <c:pt idx="314">
                  <c:v>1378.4267578125</c:v>
                </c:pt>
                <c:pt idx="315">
                  <c:v>1361.1068115234375</c:v>
                </c:pt>
                <c:pt idx="316">
                  <c:v>1371.458984375</c:v>
                </c:pt>
                <c:pt idx="317">
                  <c:v>1375.3409423828125</c:v>
                </c:pt>
                <c:pt idx="318">
                  <c:v>1368.671875</c:v>
                </c:pt>
                <c:pt idx="319">
                  <c:v>1369.5677490234375</c:v>
                </c:pt>
                <c:pt idx="320">
                  <c:v>1367.97509765625</c:v>
                </c:pt>
                <c:pt idx="321">
                  <c:v>1391.8646240234375</c:v>
                </c:pt>
                <c:pt idx="322">
                  <c:v>1410.279541015625</c:v>
                </c:pt>
                <c:pt idx="323">
                  <c:v>1460.04931640625</c:v>
                </c:pt>
                <c:pt idx="324">
                  <c:v>1458.4566650390625</c:v>
                </c:pt>
                <c:pt idx="325">
                  <c:v>1441.7340087890625</c:v>
                </c:pt>
                <c:pt idx="326">
                  <c:v>1444.9193115234375</c:v>
                </c:pt>
                <c:pt idx="327">
                  <c:v>1477.2696533203125</c:v>
                </c:pt>
                <c:pt idx="328">
                  <c:v>1480.056884765625</c:v>
                </c:pt>
                <c:pt idx="329">
                  <c:v>1497.277099609375</c:v>
                </c:pt>
                <c:pt idx="330">
                  <c:v>1481.6494140625</c:v>
                </c:pt>
                <c:pt idx="331">
                  <c:v>1479.5592041015625</c:v>
                </c:pt>
                <c:pt idx="332">
                  <c:v>1477.866943359375</c:v>
                </c:pt>
                <c:pt idx="333">
                  <c:v>1466.3203125</c:v>
                </c:pt>
                <c:pt idx="334">
                  <c:v>1489.2144775390625</c:v>
                </c:pt>
                <c:pt idx="335">
                  <c:v>1471.19775390625</c:v>
                </c:pt>
                <c:pt idx="336">
                  <c:v>1482.44580078125</c:v>
                </c:pt>
                <c:pt idx="337">
                  <c:v>1486.5269775390625</c:v>
                </c:pt>
                <c:pt idx="338">
                  <c:v>1504.5435791015625</c:v>
                </c:pt>
                <c:pt idx="339">
                  <c:v>1503.9464111328125</c:v>
                </c:pt>
                <c:pt idx="340">
                  <c:v>1511.9095458984375</c:v>
                </c:pt>
                <c:pt idx="341">
                  <c:v>1511.3123779296875</c:v>
                </c:pt>
                <c:pt idx="342">
                  <c:v>1512.4072265625</c:v>
                </c:pt>
                <c:pt idx="343">
                  <c:v>1511.9095458984375</c:v>
                </c:pt>
                <c:pt idx="344">
                  <c:v>1541.9705810546875</c:v>
                </c:pt>
                <c:pt idx="345">
                  <c:v>1539.4820556640625</c:v>
                </c:pt>
                <c:pt idx="346">
                  <c:v>1528.831298828125</c:v>
                </c:pt>
                <c:pt idx="347">
                  <c:v>1532.61376953125</c:v>
                </c:pt>
                <c:pt idx="348">
                  <c:v>1562.6748046875</c:v>
                </c:pt>
                <c:pt idx="349">
                  <c:v>1556.2047119140625</c:v>
                </c:pt>
                <c:pt idx="350">
                  <c:v>1560.285888671875</c:v>
                </c:pt>
                <c:pt idx="351">
                  <c:v>1558.892333984375</c:v>
                </c:pt>
                <c:pt idx="352">
                  <c:v>1539.1834716796875</c:v>
                </c:pt>
                <c:pt idx="353">
                  <c:v>1531.718017578125</c:v>
                </c:pt>
                <c:pt idx="354">
                  <c:v>1528.53271484375</c:v>
                </c:pt>
                <c:pt idx="355">
                  <c:v>1533.5096435546875</c:v>
                </c:pt>
                <c:pt idx="356">
                  <c:v>1535.898681640625</c:v>
                </c:pt>
                <c:pt idx="357">
                  <c:v>1522.3612060546875</c:v>
                </c:pt>
                <c:pt idx="358">
                  <c:v>1529.8267822265625</c:v>
                </c:pt>
                <c:pt idx="359">
                  <c:v>1537.889404296875</c:v>
                </c:pt>
                <c:pt idx="360">
                  <c:v>1549.3365478515625</c:v>
                </c:pt>
                <c:pt idx="361">
                  <c:v>1549.037841796875</c:v>
                </c:pt>
                <c:pt idx="362">
                  <c:v>1535.201904296875</c:v>
                </c:pt>
                <c:pt idx="363">
                  <c:v>1537.292236328125</c:v>
                </c:pt>
                <c:pt idx="364">
                  <c:v>1537.292236328125</c:v>
                </c:pt>
                <c:pt idx="365">
                  <c:v>1557.8968505859375</c:v>
                </c:pt>
                <c:pt idx="366">
                  <c:v>1568.1495361328125</c:v>
                </c:pt>
                <c:pt idx="367">
                  <c:v>1563.4710693359375</c:v>
                </c:pt>
                <c:pt idx="368">
                  <c:v>1551.0286865234375</c:v>
                </c:pt>
                <c:pt idx="369">
                  <c:v>1552.0240478515625</c:v>
                </c:pt>
                <c:pt idx="370">
                  <c:v>1538.4866943359375</c:v>
                </c:pt>
                <c:pt idx="371">
                  <c:v>1532.71337890625</c:v>
                </c:pt>
                <c:pt idx="372">
                  <c:v>1563.172607421875</c:v>
                </c:pt>
                <c:pt idx="373">
                  <c:v>1568.3485107421875</c:v>
                </c:pt>
                <c:pt idx="374">
                  <c:v>1584.9718017578125</c:v>
                </c:pt>
                <c:pt idx="375">
                  <c:v>1570.8370361328125</c:v>
                </c:pt>
                <c:pt idx="376">
                  <c:v>1500.6614990234375</c:v>
                </c:pt>
                <c:pt idx="377">
                  <c:v>1497.277099609375</c:v>
                </c:pt>
                <c:pt idx="378">
                  <c:v>1463.831787109375</c:v>
                </c:pt>
                <c:pt idx="379">
                  <c:v>1468.51025390625</c:v>
                </c:pt>
                <c:pt idx="380">
                  <c:v>1476.373779296875</c:v>
                </c:pt>
                <c:pt idx="381">
                  <c:v>1446.11376953125</c:v>
                </c:pt>
                <c:pt idx="382">
                  <c:v>1452.086181640625</c:v>
                </c:pt>
                <c:pt idx="383">
                  <c:v>1452.086181640625</c:v>
                </c:pt>
                <c:pt idx="384">
                  <c:v>1451.1903076171875</c:v>
                </c:pt>
                <c:pt idx="385">
                  <c:v>1407.0941162109375</c:v>
                </c:pt>
                <c:pt idx="386">
                  <c:v>1387.5843505859375</c:v>
                </c:pt>
                <c:pt idx="387">
                  <c:v>1398.1356201171875</c:v>
                </c:pt>
                <c:pt idx="388">
                  <c:v>1396.0452880859375</c:v>
                </c:pt>
                <c:pt idx="389">
                  <c:v>1379.720703125</c:v>
                </c:pt>
                <c:pt idx="390">
                  <c:v>1374.146484375</c:v>
                </c:pt>
                <c:pt idx="391">
                  <c:v>1390.2718505859375</c:v>
                </c:pt>
                <c:pt idx="392">
                  <c:v>1384.59814453125</c:v>
                </c:pt>
                <c:pt idx="393">
                  <c:v>1388.9779052734375</c:v>
                </c:pt>
                <c:pt idx="394">
                  <c:v>1384.0009765625</c:v>
                </c:pt>
                <c:pt idx="395">
                  <c:v>1430.4859619140625</c:v>
                </c:pt>
                <c:pt idx="396">
                  <c:v>1450.095458984375</c:v>
                </c:pt>
                <c:pt idx="397">
                  <c:v>1436.757080078125</c:v>
                </c:pt>
                <c:pt idx="398">
                  <c:v>1444.123046875</c:v>
                </c:pt>
                <c:pt idx="399">
                  <c:v>1454.873291015625</c:v>
                </c:pt>
                <c:pt idx="400">
                  <c:v>1451.7874755859375</c:v>
                </c:pt>
                <c:pt idx="401">
                  <c:v>1461.9405517578125</c:v>
                </c:pt>
                <c:pt idx="402">
                  <c:v>1442.231689453125</c:v>
                </c:pt>
                <c:pt idx="403">
                  <c:v>1413.0665283203125</c:v>
                </c:pt>
                <c:pt idx="404">
                  <c:v>1430.4859619140625</c:v>
                </c:pt>
                <c:pt idx="405">
                  <c:v>1416.450927734375</c:v>
                </c:pt>
                <c:pt idx="406">
                  <c:v>1434.666748046875</c:v>
                </c:pt>
                <c:pt idx="407">
                  <c:v>1403.0130615234375</c:v>
                </c:pt>
                <c:pt idx="408">
                  <c:v>1412.8675537109375</c:v>
                </c:pt>
                <c:pt idx="409">
                  <c:v>1421.4278564453125</c:v>
                </c:pt>
                <c:pt idx="410">
                  <c:v>1422.2242431640625</c:v>
                </c:pt>
                <c:pt idx="411">
                  <c:v>1392.063720703125</c:v>
                </c:pt>
                <c:pt idx="412">
                  <c:v>1400.3255615234375</c:v>
                </c:pt>
                <c:pt idx="413">
                  <c:v>1387.48486328125</c:v>
                </c:pt>
                <c:pt idx="414">
                  <c:v>1351.75</c:v>
                </c:pt>
                <c:pt idx="415">
                  <c:v>1338.8099365234375</c:v>
                </c:pt>
                <c:pt idx="416">
                  <c:v>1383.005615234375</c:v>
                </c:pt>
                <c:pt idx="417">
                  <c:v>1398.334716796875</c:v>
                </c:pt>
                <c:pt idx="418">
                  <c:v>1417.4462890625</c:v>
                </c:pt>
                <c:pt idx="419">
                  <c:v>1402.3162841796875</c:v>
                </c:pt>
                <c:pt idx="420">
                  <c:v>1383.8017578125</c:v>
                </c:pt>
                <c:pt idx="421">
                  <c:v>1385.7926025390625</c:v>
                </c:pt>
                <c:pt idx="422">
                  <c:v>1374.3455810546875</c:v>
                </c:pt>
                <c:pt idx="423">
                  <c:v>1388.6793212890625</c:v>
                </c:pt>
                <c:pt idx="424">
                  <c:v>1391.167724609375</c:v>
                </c:pt>
                <c:pt idx="425">
                  <c:v>1401.6195068359375</c:v>
                </c:pt>
                <c:pt idx="426">
                  <c:v>1378.4267578125</c:v>
                </c:pt>
                <c:pt idx="427">
                  <c:v>1407.8905029296875</c:v>
                </c:pt>
                <c:pt idx="428">
                  <c:v>1401.3209228515625</c:v>
                </c:pt>
                <c:pt idx="429">
                  <c:v>1405.302490234375</c:v>
                </c:pt>
                <c:pt idx="430">
                  <c:v>1406.596435546875</c:v>
                </c:pt>
                <c:pt idx="431">
                  <c:v>1341.8956298828125</c:v>
                </c:pt>
                <c:pt idx="432">
                  <c:v>1337.7149658203125</c:v>
                </c:pt>
                <c:pt idx="433">
                  <c:v>1362.8984375</c:v>
                </c:pt>
                <c:pt idx="434">
                  <c:v>1344.2845458984375</c:v>
                </c:pt>
                <c:pt idx="435">
                  <c:v>1298.6953125</c:v>
                </c:pt>
                <c:pt idx="436">
                  <c:v>1298.5958251953125</c:v>
                </c:pt>
                <c:pt idx="437">
                  <c:v>1341.5970458984375</c:v>
                </c:pt>
                <c:pt idx="438">
                  <c:v>1323.87890625</c:v>
                </c:pt>
                <c:pt idx="439">
                  <c:v>1343.9859619140625</c:v>
                </c:pt>
                <c:pt idx="440">
                  <c:v>1309.0474853515625</c:v>
                </c:pt>
                <c:pt idx="441">
                  <c:v>1337.9140625</c:v>
                </c:pt>
                <c:pt idx="442">
                  <c:v>1337.1177978515625</c:v>
                </c:pt>
                <c:pt idx="443">
                  <c:v>1358.7178955078125</c:v>
                </c:pt>
                <c:pt idx="444">
                  <c:v>1357.0257568359375</c:v>
                </c:pt>
                <c:pt idx="445">
                  <c:v>1347.07177734375</c:v>
                </c:pt>
                <c:pt idx="446">
                  <c:v>1355.8311767578125</c:v>
                </c:pt>
                <c:pt idx="447">
                  <c:v>1337.21728515625</c:v>
                </c:pt>
                <c:pt idx="448">
                  <c:v>1321.6890869140625</c:v>
                </c:pt>
                <c:pt idx="449">
                  <c:v>1359.51416015625</c:v>
                </c:pt>
                <c:pt idx="450">
                  <c:v>1382.5078125</c:v>
                </c:pt>
                <c:pt idx="451">
                  <c:v>1418.83984375</c:v>
                </c:pt>
                <c:pt idx="452">
                  <c:v>1424.215087890625</c:v>
                </c:pt>
                <c:pt idx="453">
                  <c:v>1424.215087890625</c:v>
                </c:pt>
                <c:pt idx="454">
                  <c:v>1456.3663330078125</c:v>
                </c:pt>
                <c:pt idx="455">
                  <c:v>1456.864013671875</c:v>
                </c:pt>
                <c:pt idx="456">
                  <c:v>1431.2823486328125</c:v>
                </c:pt>
                <c:pt idx="457">
                  <c:v>1429.590087890625</c:v>
                </c:pt>
                <c:pt idx="458">
                  <c:v>1428.5947265625</c:v>
                </c:pt>
                <c:pt idx="459">
                  <c:v>1381.81103515625</c:v>
                </c:pt>
                <c:pt idx="460">
                  <c:v>1357.722412109375</c:v>
                </c:pt>
                <c:pt idx="461">
                  <c:v>1352.54638671875</c:v>
                </c:pt>
                <c:pt idx="462">
                  <c:v>1355.5325927734375</c:v>
                </c:pt>
                <c:pt idx="463">
                  <c:v>1330.24951171875</c:v>
                </c:pt>
                <c:pt idx="464">
                  <c:v>1329.7518310546875</c:v>
                </c:pt>
                <c:pt idx="465">
                  <c:v>1316.6124267578125</c:v>
                </c:pt>
                <c:pt idx="466">
                  <c:v>1353.442138671875</c:v>
                </c:pt>
                <c:pt idx="467">
                  <c:v>1343.388671875</c:v>
                </c:pt>
                <c:pt idx="468">
                  <c:v>1348.26611328125</c:v>
                </c:pt>
                <c:pt idx="469">
                  <c:v>1360.7086181640625</c:v>
                </c:pt>
                <c:pt idx="470">
                  <c:v>1350.0579833984375</c:v>
                </c:pt>
                <c:pt idx="471">
                  <c:v>1344.2845458984375</c:v>
                </c:pt>
                <c:pt idx="472">
                  <c:v>1344.2845458984375</c:v>
                </c:pt>
                <c:pt idx="473">
                  <c:v>1315.119384765625</c:v>
                </c:pt>
                <c:pt idx="474">
                  <c:v>1313.9249267578125</c:v>
                </c:pt>
                <c:pt idx="475">
                  <c:v>1308.5498046875</c:v>
                </c:pt>
                <c:pt idx="476">
                  <c:v>1307.15625</c:v>
                </c:pt>
                <c:pt idx="477">
                  <c:v>1297.699951171875</c:v>
                </c:pt>
                <c:pt idx="478">
                  <c:v>1291</c:v>
                </c:pt>
                <c:pt idx="479">
                  <c:v>1263.300048828125</c:v>
                </c:pt>
                <c:pt idx="480">
                  <c:v>1269.199951171875</c:v>
                </c:pt>
                <c:pt idx="481">
                  <c:v>1258.800048828125</c:v>
                </c:pt>
                <c:pt idx="482">
                  <c:v>1263</c:v>
                </c:pt>
                <c:pt idx="483">
                  <c:v>1293</c:v>
                </c:pt>
                <c:pt idx="484">
                  <c:v>1307</c:v>
                </c:pt>
                <c:pt idx="485">
                  <c:v>1328.800048828125</c:v>
                </c:pt>
                <c:pt idx="486">
                  <c:v>1332.699951171875</c:v>
                </c:pt>
                <c:pt idx="487">
                  <c:v>1328.0999755859375</c:v>
                </c:pt>
                <c:pt idx="488">
                  <c:v>1309.5</c:v>
                </c:pt>
                <c:pt idx="489">
                  <c:v>1326.5</c:v>
                </c:pt>
                <c:pt idx="490">
                  <c:v>1309.5</c:v>
                </c:pt>
                <c:pt idx="491">
                  <c:v>1313.5999755859375</c:v>
                </c:pt>
                <c:pt idx="492">
                  <c:v>1318.0999755859375</c:v>
                </c:pt>
                <c:pt idx="493">
                  <c:v>1318.0999755859375</c:v>
                </c:pt>
                <c:pt idx="494">
                  <c:v>1301</c:v>
                </c:pt>
                <c:pt idx="495">
                  <c:v>1293.9000244140625</c:v>
                </c:pt>
                <c:pt idx="496">
                  <c:v>1308</c:v>
                </c:pt>
                <c:pt idx="497">
                  <c:v>1303.5</c:v>
                </c:pt>
                <c:pt idx="498">
                  <c:v>1304</c:v>
                </c:pt>
                <c:pt idx="499">
                  <c:v>3695.572998046875</c:v>
                </c:pt>
                <c:pt idx="500">
                  <c:v>3747.485107421875</c:v>
                </c:pt>
                <c:pt idx="501">
                  <c:v>3738.9580078125</c:v>
                </c:pt>
                <c:pt idx="502">
                  <c:v>3721.62255859375</c:v>
                </c:pt>
                <c:pt idx="503">
                  <c:v>3714.446044921875</c:v>
                </c:pt>
                <c:pt idx="504">
                  <c:v>3643.28857421875</c:v>
                </c:pt>
                <c:pt idx="505">
                  <c:v>3656.849365234375</c:v>
                </c:pt>
                <c:pt idx="506">
                  <c:v>3899.3994140625</c:v>
                </c:pt>
                <c:pt idx="507">
                  <c:v>3885.6533203125</c:v>
                </c:pt>
                <c:pt idx="508">
                  <c:v>3894.2734375</c:v>
                </c:pt>
                <c:pt idx="509">
                  <c:v>4022.04931640625</c:v>
                </c:pt>
                <c:pt idx="510">
                  <c:v>4019.1064453125</c:v>
                </c:pt>
                <c:pt idx="511">
                  <c:v>4005.0478515625</c:v>
                </c:pt>
                <c:pt idx="512">
                  <c:v>4019.060302734375</c:v>
                </c:pt>
                <c:pt idx="513">
                  <c:v>4022.703369140625</c:v>
                </c:pt>
                <c:pt idx="514">
                  <c:v>4037.882568359375</c:v>
                </c:pt>
                <c:pt idx="515">
                  <c:v>4098.9306640625</c:v>
                </c:pt>
                <c:pt idx="516">
                  <c:v>4092.625</c:v>
                </c:pt>
                <c:pt idx="517">
                  <c:v>4077.91162109375</c:v>
                </c:pt>
                <c:pt idx="518">
                  <c:v>4096.5947265625</c:v>
                </c:pt>
                <c:pt idx="519">
                  <c:v>4107.5712890625</c:v>
                </c:pt>
                <c:pt idx="520">
                  <c:v>4001.0302734375</c:v>
                </c:pt>
                <c:pt idx="521">
                  <c:v>3881.458740234375</c:v>
                </c:pt>
                <c:pt idx="522">
                  <c:v>3896.545654296875</c:v>
                </c:pt>
                <c:pt idx="523">
                  <c:v>3923.86962890625</c:v>
                </c:pt>
                <c:pt idx="524">
                  <c:v>3897.806640625</c:v>
                </c:pt>
                <c:pt idx="525">
                  <c:v>3950.30615234375</c:v>
                </c:pt>
                <c:pt idx="526">
                  <c:v>3919.3857421875</c:v>
                </c:pt>
                <c:pt idx="527">
                  <c:v>3920.60009765625</c:v>
                </c:pt>
                <c:pt idx="528">
                  <c:v>4012.42724609375</c:v>
                </c:pt>
                <c:pt idx="529">
                  <c:v>4125.2724609375</c:v>
                </c:pt>
                <c:pt idx="530">
                  <c:v>4194.35400390625</c:v>
                </c:pt>
                <c:pt idx="531">
                  <c:v>4225.46142578125</c:v>
                </c:pt>
                <c:pt idx="532">
                  <c:v>4251.8046875</c:v>
                </c:pt>
                <c:pt idx="533">
                  <c:v>4205.56494140625</c:v>
                </c:pt>
                <c:pt idx="534">
                  <c:v>4169.97265625</c:v>
                </c:pt>
                <c:pt idx="535">
                  <c:v>4205.984375</c:v>
                </c:pt>
                <c:pt idx="536">
                  <c:v>4201.033203125</c:v>
                </c:pt>
                <c:pt idx="537">
                  <c:v>4209.34765625</c:v>
                </c:pt>
                <c:pt idx="538">
                  <c:v>4214.71826171875</c:v>
                </c:pt>
                <c:pt idx="539">
                  <c:v>4253.90673828125</c:v>
                </c:pt>
                <c:pt idx="540">
                  <c:v>4223.359375</c:v>
                </c:pt>
                <c:pt idx="541">
                  <c:v>4215.23193359375</c:v>
                </c:pt>
                <c:pt idx="542">
                  <c:v>4184.3115234375</c:v>
                </c:pt>
                <c:pt idx="543">
                  <c:v>4181.228515625</c:v>
                </c:pt>
                <c:pt idx="544">
                  <c:v>4163.29296875</c:v>
                </c:pt>
                <c:pt idx="545">
                  <c:v>4156.5673828125</c:v>
                </c:pt>
                <c:pt idx="546">
                  <c:v>4211.029296875</c:v>
                </c:pt>
                <c:pt idx="547">
                  <c:v>4184.4052734375</c:v>
                </c:pt>
                <c:pt idx="548">
                  <c:v>4220.23046875</c:v>
                </c:pt>
                <c:pt idx="549">
                  <c:v>4224.80810546875</c:v>
                </c:pt>
                <c:pt idx="550">
                  <c:v>4216.07373046875</c:v>
                </c:pt>
                <c:pt idx="551">
                  <c:v>4208.97412109375</c:v>
                </c:pt>
                <c:pt idx="552">
                  <c:v>4059.97607421875</c:v>
                </c:pt>
                <c:pt idx="553">
                  <c:v>4013.26806640625</c:v>
                </c:pt>
                <c:pt idx="554">
                  <c:v>4002.75927734375</c:v>
                </c:pt>
                <c:pt idx="555">
                  <c:v>3987.43896484375</c:v>
                </c:pt>
                <c:pt idx="556">
                  <c:v>3990.053955078125</c:v>
                </c:pt>
                <c:pt idx="557">
                  <c:v>3993.27734375</c:v>
                </c:pt>
                <c:pt idx="558">
                  <c:v>4009.85888671875</c:v>
                </c:pt>
                <c:pt idx="559">
                  <c:v>4024.992431640625</c:v>
                </c:pt>
                <c:pt idx="560">
                  <c:v>3987.43896484375</c:v>
                </c:pt>
                <c:pt idx="561">
                  <c:v>4005.561279296875</c:v>
                </c:pt>
                <c:pt idx="562">
                  <c:v>3954.04248046875</c:v>
                </c:pt>
                <c:pt idx="563">
                  <c:v>3972.259033203125</c:v>
                </c:pt>
                <c:pt idx="564">
                  <c:v>3991.50244140625</c:v>
                </c:pt>
                <c:pt idx="565">
                  <c:v>3973.193603515625</c:v>
                </c:pt>
                <c:pt idx="566">
                  <c:v>3972.91259765625</c:v>
                </c:pt>
                <c:pt idx="567">
                  <c:v>3949.044921875</c:v>
                </c:pt>
                <c:pt idx="568">
                  <c:v>3875.99462890625</c:v>
                </c:pt>
                <c:pt idx="569">
                  <c:v>3864.270751953125</c:v>
                </c:pt>
                <c:pt idx="570">
                  <c:v>3845.727294921875</c:v>
                </c:pt>
                <c:pt idx="571">
                  <c:v>3825.31640625</c:v>
                </c:pt>
                <c:pt idx="572">
                  <c:v>3838.44091796875</c:v>
                </c:pt>
                <c:pt idx="573">
                  <c:v>3860.962158203125</c:v>
                </c:pt>
                <c:pt idx="574">
                  <c:v>3820.50830078125</c:v>
                </c:pt>
                <c:pt idx="575">
                  <c:v>3760.249267578125</c:v>
                </c:pt>
                <c:pt idx="576">
                  <c:v>3807.773193359375</c:v>
                </c:pt>
                <c:pt idx="577">
                  <c:v>3790.589599609375</c:v>
                </c:pt>
                <c:pt idx="578">
                  <c:v>3799.626220703125</c:v>
                </c:pt>
                <c:pt idx="579">
                  <c:v>3830.809326171875</c:v>
                </c:pt>
                <c:pt idx="580">
                  <c:v>3816.20068359375</c:v>
                </c:pt>
                <c:pt idx="581">
                  <c:v>3825.00341796875</c:v>
                </c:pt>
                <c:pt idx="582">
                  <c:v>3716.189697265625</c:v>
                </c:pt>
                <c:pt idx="583">
                  <c:v>3730.9384765625</c:v>
                </c:pt>
                <c:pt idx="584">
                  <c:v>3712.163330078125</c:v>
                </c:pt>
                <c:pt idx="585">
                  <c:v>3718.905517578125</c:v>
                </c:pt>
                <c:pt idx="586">
                  <c:v>3876.507080078125</c:v>
                </c:pt>
                <c:pt idx="587">
                  <c:v>3887.0419921875</c:v>
                </c:pt>
                <c:pt idx="588">
                  <c:v>3883.389892578125</c:v>
                </c:pt>
                <c:pt idx="589">
                  <c:v>3931.803466796875</c:v>
                </c:pt>
                <c:pt idx="590">
                  <c:v>3930.58642578125</c:v>
                </c:pt>
                <c:pt idx="591">
                  <c:v>3886.52734375</c:v>
                </c:pt>
                <c:pt idx="592">
                  <c:v>3882.35986328125</c:v>
                </c:pt>
                <c:pt idx="593">
                  <c:v>3763.994384765625</c:v>
                </c:pt>
                <c:pt idx="594">
                  <c:v>3782.77001953125</c:v>
                </c:pt>
                <c:pt idx="595">
                  <c:v>3813.95361328125</c:v>
                </c:pt>
                <c:pt idx="596">
                  <c:v>3974.7861328125</c:v>
                </c:pt>
                <c:pt idx="597">
                  <c:v>4040.804443359375</c:v>
                </c:pt>
                <c:pt idx="598">
                  <c:v>4076.0146484375</c:v>
                </c:pt>
                <c:pt idx="599">
                  <c:v>4057.14501953125</c:v>
                </c:pt>
                <c:pt idx="600">
                  <c:v>3975.067138671875</c:v>
                </c:pt>
                <c:pt idx="601">
                  <c:v>3999.36767578125</c:v>
                </c:pt>
                <c:pt idx="602">
                  <c:v>4004.79833984375</c:v>
                </c:pt>
                <c:pt idx="603">
                  <c:v>4029.239501953125</c:v>
                </c:pt>
                <c:pt idx="604">
                  <c:v>4077.60595703125</c:v>
                </c:pt>
                <c:pt idx="605">
                  <c:v>4180.28662109375</c:v>
                </c:pt>
                <c:pt idx="606">
                  <c:v>4162.916015625</c:v>
                </c:pt>
                <c:pt idx="607">
                  <c:v>4169.14208984375</c:v>
                </c:pt>
                <c:pt idx="608">
                  <c:v>4150.7880859375</c:v>
                </c:pt>
                <c:pt idx="609">
                  <c:v>4146.0126953125</c:v>
                </c:pt>
                <c:pt idx="610">
                  <c:v>4171.76513671875</c:v>
                </c:pt>
                <c:pt idx="611">
                  <c:v>4189.51025390625</c:v>
                </c:pt>
                <c:pt idx="612">
                  <c:v>4134.5419921875</c:v>
                </c:pt>
                <c:pt idx="613">
                  <c:v>4053.352783203125</c:v>
                </c:pt>
                <c:pt idx="614">
                  <c:v>4071.47265625</c:v>
                </c:pt>
                <c:pt idx="615">
                  <c:v>4000.350341796875</c:v>
                </c:pt>
                <c:pt idx="616">
                  <c:v>3905.20849609375</c:v>
                </c:pt>
                <c:pt idx="617">
                  <c:v>3893.971435546875</c:v>
                </c:pt>
                <c:pt idx="618">
                  <c:v>3913.823974609375</c:v>
                </c:pt>
                <c:pt idx="619">
                  <c:v>3904.085205078125</c:v>
                </c:pt>
                <c:pt idx="620">
                  <c:v>3900.10546875</c:v>
                </c:pt>
                <c:pt idx="621">
                  <c:v>3894.439208984375</c:v>
                </c:pt>
                <c:pt idx="622">
                  <c:v>3834.50830078125</c:v>
                </c:pt>
                <c:pt idx="623">
                  <c:v>3851.03662109375</c:v>
                </c:pt>
                <c:pt idx="624">
                  <c:v>3910.3125</c:v>
                </c:pt>
                <c:pt idx="625">
                  <c:v>3839.283935546875</c:v>
                </c:pt>
                <c:pt idx="626">
                  <c:v>3834.695556640625</c:v>
                </c:pt>
                <c:pt idx="627">
                  <c:v>3772.235595703125</c:v>
                </c:pt>
                <c:pt idx="628">
                  <c:v>3847.24365234375</c:v>
                </c:pt>
                <c:pt idx="629">
                  <c:v>3782.114990234375</c:v>
                </c:pt>
                <c:pt idx="630">
                  <c:v>3994.497802734375</c:v>
                </c:pt>
                <c:pt idx="631">
                  <c:v>4018.330078125</c:v>
                </c:pt>
                <c:pt idx="632">
                  <c:v>3963.9697265625</c:v>
                </c:pt>
                <c:pt idx="633">
                  <c:v>3979.468017578125</c:v>
                </c:pt>
                <c:pt idx="634">
                  <c:v>3938.92041015625</c:v>
                </c:pt>
                <c:pt idx="635">
                  <c:v>3933.197998046875</c:v>
                </c:pt>
                <c:pt idx="636">
                  <c:v>3888.85302734375</c:v>
                </c:pt>
                <c:pt idx="637">
                  <c:v>3848.846923828125</c:v>
                </c:pt>
                <c:pt idx="638">
                  <c:v>3964.001953125</c:v>
                </c:pt>
                <c:pt idx="639">
                  <c:v>3953.36865234375</c:v>
                </c:pt>
                <c:pt idx="640">
                  <c:v>3959.94873046875</c:v>
                </c:pt>
                <c:pt idx="641">
                  <c:v>3876.7890625</c:v>
                </c:pt>
                <c:pt idx="642">
                  <c:v>3853.0908203125</c:v>
                </c:pt>
                <c:pt idx="643">
                  <c:v>3909.83349609375</c:v>
                </c:pt>
                <c:pt idx="644">
                  <c:v>3910.07177734375</c:v>
                </c:pt>
                <c:pt idx="645">
                  <c:v>3921.849609375</c:v>
                </c:pt>
                <c:pt idx="646">
                  <c:v>3884.41845703125</c:v>
                </c:pt>
                <c:pt idx="647">
                  <c:v>3880.127197265625</c:v>
                </c:pt>
                <c:pt idx="648">
                  <c:v>3916.74755859375</c:v>
                </c:pt>
                <c:pt idx="649">
                  <c:v>3901.536865234375</c:v>
                </c:pt>
                <c:pt idx="650">
                  <c:v>3893.57373046875</c:v>
                </c:pt>
                <c:pt idx="651">
                  <c:v>3842.6953125</c:v>
                </c:pt>
                <c:pt idx="652">
                  <c:v>3849.895751953125</c:v>
                </c:pt>
                <c:pt idx="653">
                  <c:v>3779.89697265625</c:v>
                </c:pt>
                <c:pt idx="654">
                  <c:v>3767.11767578125</c:v>
                </c:pt>
                <c:pt idx="655">
                  <c:v>3728.97119140625</c:v>
                </c:pt>
                <c:pt idx="656">
                  <c:v>3752.52685546875</c:v>
                </c:pt>
                <c:pt idx="657">
                  <c:v>3723.5830078125</c:v>
                </c:pt>
                <c:pt idx="658">
                  <c:v>3693.733154296875</c:v>
                </c:pt>
                <c:pt idx="659">
                  <c:v>3608.761962890625</c:v>
                </c:pt>
                <c:pt idx="660">
                  <c:v>3604.279541015625</c:v>
                </c:pt>
                <c:pt idx="661">
                  <c:v>3610.57373046875</c:v>
                </c:pt>
                <c:pt idx="662">
                  <c:v>3505.289306640625</c:v>
                </c:pt>
                <c:pt idx="663">
                  <c:v>3461.372802734375</c:v>
                </c:pt>
                <c:pt idx="664">
                  <c:v>3445.16064453125</c:v>
                </c:pt>
                <c:pt idx="665">
                  <c:v>3321.851806640625</c:v>
                </c:pt>
                <c:pt idx="666">
                  <c:v>3331.1982421875</c:v>
                </c:pt>
                <c:pt idx="667">
                  <c:v>3368.390869140625</c:v>
                </c:pt>
                <c:pt idx="668">
                  <c:v>3382.69580078125</c:v>
                </c:pt>
                <c:pt idx="669">
                  <c:v>3434.718505859375</c:v>
                </c:pt>
                <c:pt idx="670">
                  <c:v>3443.873291015625</c:v>
                </c:pt>
                <c:pt idx="671">
                  <c:v>3423.321533203125</c:v>
                </c:pt>
                <c:pt idx="672">
                  <c:v>3409.63671875</c:v>
                </c:pt>
                <c:pt idx="673">
                  <c:v>3343.73828125</c:v>
                </c:pt>
                <c:pt idx="674">
                  <c:v>3348.363525390625</c:v>
                </c:pt>
                <c:pt idx="675">
                  <c:v>3335.63232421875</c:v>
                </c:pt>
                <c:pt idx="676">
                  <c:v>3335.63232421875</c:v>
                </c:pt>
                <c:pt idx="677">
                  <c:v>3335.060302734375</c:v>
                </c:pt>
                <c:pt idx="678">
                  <c:v>3398.04931640625</c:v>
                </c:pt>
                <c:pt idx="679">
                  <c:v>3412.306884765625</c:v>
                </c:pt>
                <c:pt idx="680">
                  <c:v>3460.800537109375</c:v>
                </c:pt>
                <c:pt idx="681">
                  <c:v>3488.266357421875</c:v>
                </c:pt>
                <c:pt idx="682">
                  <c:v>3467.333251953125</c:v>
                </c:pt>
                <c:pt idx="683">
                  <c:v>3482.019775390625</c:v>
                </c:pt>
                <c:pt idx="684">
                  <c:v>3439.056884765625</c:v>
                </c:pt>
                <c:pt idx="685">
                  <c:v>3386.27197265625</c:v>
                </c:pt>
                <c:pt idx="686">
                  <c:v>3379.7392578125</c:v>
                </c:pt>
                <c:pt idx="687">
                  <c:v>3245.462890625</c:v>
                </c:pt>
                <c:pt idx="688">
                  <c:v>3146.520751953125</c:v>
                </c:pt>
                <c:pt idx="689">
                  <c:v>3122.34521484375</c:v>
                </c:pt>
                <c:pt idx="690">
                  <c:v>3140.36962890625</c:v>
                </c:pt>
                <c:pt idx="691">
                  <c:v>3096.167236328125</c:v>
                </c:pt>
                <c:pt idx="692">
                  <c:v>3081.766845703125</c:v>
                </c:pt>
                <c:pt idx="693">
                  <c:v>3097.693115234375</c:v>
                </c:pt>
                <c:pt idx="694">
                  <c:v>3122.106689453125</c:v>
                </c:pt>
                <c:pt idx="695">
                  <c:v>3146.04345703125</c:v>
                </c:pt>
                <c:pt idx="696">
                  <c:v>3167.69189453125</c:v>
                </c:pt>
                <c:pt idx="697">
                  <c:v>3160.825439453125</c:v>
                </c:pt>
                <c:pt idx="698">
                  <c:v>3254.85693359375</c:v>
                </c:pt>
                <c:pt idx="699">
                  <c:v>3243.985107421875</c:v>
                </c:pt>
                <c:pt idx="700">
                  <c:v>3288.235107421875</c:v>
                </c:pt>
                <c:pt idx="701">
                  <c:v>3283.943603515625</c:v>
                </c:pt>
                <c:pt idx="702">
                  <c:v>3311.60009765625</c:v>
                </c:pt>
                <c:pt idx="703">
                  <c:v>3293.6708984375</c:v>
                </c:pt>
                <c:pt idx="704">
                  <c:v>3272.02294921875</c:v>
                </c:pt>
                <c:pt idx="705">
                  <c:v>3294.243408203125</c:v>
                </c:pt>
                <c:pt idx="706">
                  <c:v>3299.679443359375</c:v>
                </c:pt>
                <c:pt idx="707">
                  <c:v>3285.4697265625</c:v>
                </c:pt>
                <c:pt idx="708">
                  <c:v>3289.093505859375</c:v>
                </c:pt>
                <c:pt idx="709">
                  <c:v>3280.89208984375</c:v>
                </c:pt>
                <c:pt idx="710">
                  <c:v>3452.646484375</c:v>
                </c:pt>
                <c:pt idx="711">
                  <c:v>3352.130859375</c:v>
                </c:pt>
                <c:pt idx="712">
                  <c:v>3384.269287109375</c:v>
                </c:pt>
                <c:pt idx="713">
                  <c:v>3414.0234375</c:v>
                </c:pt>
                <c:pt idx="714">
                  <c:v>3396.285400390625</c:v>
                </c:pt>
                <c:pt idx="715">
                  <c:v>3355.754638671875</c:v>
                </c:pt>
                <c:pt idx="716">
                  <c:v>3336.20458984375</c:v>
                </c:pt>
                <c:pt idx="717">
                  <c:v>3362.430419921875</c:v>
                </c:pt>
                <c:pt idx="718">
                  <c:v>3315.891357421875</c:v>
                </c:pt>
                <c:pt idx="719">
                  <c:v>3351.74951171875</c:v>
                </c:pt>
                <c:pt idx="720">
                  <c:v>3373.3974609375</c:v>
                </c:pt>
                <c:pt idx="721">
                  <c:v>3336.5859375</c:v>
                </c:pt>
                <c:pt idx="722">
                  <c:v>3335.63232421875</c:v>
                </c:pt>
                <c:pt idx="723">
                  <c:v>3336.01416015625</c:v>
                </c:pt>
                <c:pt idx="724">
                  <c:v>3302.921630859375</c:v>
                </c:pt>
                <c:pt idx="725">
                  <c:v>3289.95166015625</c:v>
                </c:pt>
                <c:pt idx="726">
                  <c:v>3247.418212890625</c:v>
                </c:pt>
                <c:pt idx="727">
                  <c:v>3252.902587890625</c:v>
                </c:pt>
                <c:pt idx="728">
                  <c:v>3243.4736328125</c:v>
                </c:pt>
                <c:pt idx="729">
                  <c:v>3256.07763671875</c:v>
                </c:pt>
                <c:pt idx="730">
                  <c:v>3292.350341796875</c:v>
                </c:pt>
                <c:pt idx="731">
                  <c:v>3331.7978515625</c:v>
                </c:pt>
                <c:pt idx="732">
                  <c:v>3340.45751953125</c:v>
                </c:pt>
                <c:pt idx="733">
                  <c:v>3304.1845703125</c:v>
                </c:pt>
                <c:pt idx="734">
                  <c:v>3315.2490234375</c:v>
                </c:pt>
                <c:pt idx="735">
                  <c:v>3363.933837890625</c:v>
                </c:pt>
                <c:pt idx="736">
                  <c:v>3382.2138671875</c:v>
                </c:pt>
                <c:pt idx="737">
                  <c:v>3320.7333984375</c:v>
                </c:pt>
                <c:pt idx="738">
                  <c:v>3294.370849609375</c:v>
                </c:pt>
                <c:pt idx="739">
                  <c:v>3305.627685546875</c:v>
                </c:pt>
                <c:pt idx="740">
                  <c:v>3265.121826171875</c:v>
                </c:pt>
                <c:pt idx="741">
                  <c:v>3262.042724609375</c:v>
                </c:pt>
                <c:pt idx="742">
                  <c:v>3314.383056640625</c:v>
                </c:pt>
                <c:pt idx="743">
                  <c:v>3311.496826171875</c:v>
                </c:pt>
                <c:pt idx="744">
                  <c:v>3310.823486328125</c:v>
                </c:pt>
                <c:pt idx="745">
                  <c:v>3330.93212890625</c:v>
                </c:pt>
                <c:pt idx="746">
                  <c:v>3299.85498046875</c:v>
                </c:pt>
                <c:pt idx="747">
                  <c:v>3293.697509765625</c:v>
                </c:pt>
                <c:pt idx="748">
                  <c:v>3272.049072265625</c:v>
                </c:pt>
                <c:pt idx="749">
                  <c:v>3290.329833984375</c:v>
                </c:pt>
                <c:pt idx="750">
                  <c:v>3282.536376953125</c:v>
                </c:pt>
                <c:pt idx="751">
                  <c:v>3277.24462890625</c:v>
                </c:pt>
                <c:pt idx="752">
                  <c:v>3255.69287109375</c:v>
                </c:pt>
                <c:pt idx="753">
                  <c:v>3253.960693359375</c:v>
                </c:pt>
                <c:pt idx="754">
                  <c:v>3142.3525390625</c:v>
                </c:pt>
                <c:pt idx="755">
                  <c:v>3100.691650390625</c:v>
                </c:pt>
                <c:pt idx="756">
                  <c:v>3129.171142578125</c:v>
                </c:pt>
                <c:pt idx="757">
                  <c:v>3121.2548828125</c:v>
                </c:pt>
                <c:pt idx="758">
                  <c:v>3098.181640625</c:v>
                </c:pt>
                <c:pt idx="759">
                  <c:v>3079.54931640625</c:v>
                </c:pt>
                <c:pt idx="760">
                  <c:v>3048.94580078125</c:v>
                </c:pt>
                <c:pt idx="761">
                  <c:v>3050.29736328125</c:v>
                </c:pt>
                <c:pt idx="762">
                  <c:v>3069.122802734375</c:v>
                </c:pt>
                <c:pt idx="763">
                  <c:v>3039.0986328125</c:v>
                </c:pt>
                <c:pt idx="764">
                  <c:v>3027.32080078125</c:v>
                </c:pt>
                <c:pt idx="765">
                  <c:v>2972.775390625</c:v>
                </c:pt>
                <c:pt idx="766">
                  <c:v>2950.28125</c:v>
                </c:pt>
                <c:pt idx="767">
                  <c:v>2947.964599609375</c:v>
                </c:pt>
                <c:pt idx="768">
                  <c:v>2931.74560546875</c:v>
                </c:pt>
                <c:pt idx="769">
                  <c:v>2899.11474609375</c:v>
                </c:pt>
                <c:pt idx="770">
                  <c:v>2968.044677734375</c:v>
                </c:pt>
                <c:pt idx="771">
                  <c:v>2957.907958984375</c:v>
                </c:pt>
                <c:pt idx="772">
                  <c:v>2927.401123046875</c:v>
                </c:pt>
                <c:pt idx="773">
                  <c:v>2941.5927734375</c:v>
                </c:pt>
                <c:pt idx="774">
                  <c:v>2931.359375</c:v>
                </c:pt>
                <c:pt idx="775">
                  <c:v>2935.607421875</c:v>
                </c:pt>
                <c:pt idx="776">
                  <c:v>2930.393798828125</c:v>
                </c:pt>
                <c:pt idx="777">
                  <c:v>2931.166259765625</c:v>
                </c:pt>
                <c:pt idx="778">
                  <c:v>2917.7470703125</c:v>
                </c:pt>
                <c:pt idx="779">
                  <c:v>2907.03125</c:v>
                </c:pt>
                <c:pt idx="780">
                  <c:v>2911.858154296875</c:v>
                </c:pt>
                <c:pt idx="781">
                  <c:v>2991.40771484375</c:v>
                </c:pt>
                <c:pt idx="782">
                  <c:v>2995.269287109375</c:v>
                </c:pt>
                <c:pt idx="783">
                  <c:v>2948.3505859375</c:v>
                </c:pt>
                <c:pt idx="784">
                  <c:v>3031.954833984375</c:v>
                </c:pt>
                <c:pt idx="785">
                  <c:v>3047.980224609375</c:v>
                </c:pt>
                <c:pt idx="786">
                  <c:v>2986.677001953125</c:v>
                </c:pt>
                <c:pt idx="787">
                  <c:v>2977.988525390625</c:v>
                </c:pt>
                <c:pt idx="788">
                  <c:v>3004.923583984375</c:v>
                </c:pt>
                <c:pt idx="789">
                  <c:v>3003.861572265625</c:v>
                </c:pt>
                <c:pt idx="790">
                  <c:v>2990.345703125</c:v>
                </c:pt>
                <c:pt idx="791">
                  <c:v>2988.60791015625</c:v>
                </c:pt>
                <c:pt idx="792">
                  <c:v>2942.847900390625</c:v>
                </c:pt>
                <c:pt idx="793">
                  <c:v>2914.561279296875</c:v>
                </c:pt>
                <c:pt idx="794">
                  <c:v>2943.90966796875</c:v>
                </c:pt>
                <c:pt idx="795">
                  <c:v>3002.413330078125</c:v>
                </c:pt>
                <c:pt idx="796">
                  <c:v>3016.1220703125</c:v>
                </c:pt>
                <c:pt idx="797">
                  <c:v>3025.00390625</c:v>
                </c:pt>
                <c:pt idx="798">
                  <c:v>3004.24755859375</c:v>
                </c:pt>
                <c:pt idx="799">
                  <c:v>3036.878173828125</c:v>
                </c:pt>
                <c:pt idx="800">
                  <c:v>3063.041015625</c:v>
                </c:pt>
                <c:pt idx="801">
                  <c:v>3066.805908203125</c:v>
                </c:pt>
                <c:pt idx="802">
                  <c:v>3059.5654296875</c:v>
                </c:pt>
                <c:pt idx="803">
                  <c:v>2967.465576171875</c:v>
                </c:pt>
                <c:pt idx="804">
                  <c:v>2956.4599609375</c:v>
                </c:pt>
                <c:pt idx="805">
                  <c:v>2930.393798828125</c:v>
                </c:pt>
                <c:pt idx="806">
                  <c:v>2855.092529296875</c:v>
                </c:pt>
                <c:pt idx="807">
                  <c:v>2798.80908203125</c:v>
                </c:pt>
                <c:pt idx="808">
                  <c:v>2795.9130859375</c:v>
                </c:pt>
                <c:pt idx="809">
                  <c:v>2788.47900390625</c:v>
                </c:pt>
                <c:pt idx="810">
                  <c:v>2813.386962890625</c:v>
                </c:pt>
                <c:pt idx="811">
                  <c:v>2801.51220703125</c:v>
                </c:pt>
                <c:pt idx="812">
                  <c:v>2885.019775390625</c:v>
                </c:pt>
                <c:pt idx="813">
                  <c:v>2870.828369140625</c:v>
                </c:pt>
                <c:pt idx="814">
                  <c:v>2922.4775390625</c:v>
                </c:pt>
                <c:pt idx="815">
                  <c:v>2955.783935546875</c:v>
                </c:pt>
                <c:pt idx="816">
                  <c:v>2923.539794921875</c:v>
                </c:pt>
                <c:pt idx="817">
                  <c:v>2903.16943359375</c:v>
                </c:pt>
                <c:pt idx="818">
                  <c:v>2857.89208984375</c:v>
                </c:pt>
                <c:pt idx="819">
                  <c:v>2877.756591796875</c:v>
                </c:pt>
                <c:pt idx="820">
                  <c:v>2878.628662109375</c:v>
                </c:pt>
                <c:pt idx="821">
                  <c:v>2870.391845703125</c:v>
                </c:pt>
                <c:pt idx="822">
                  <c:v>2921.749267578125</c:v>
                </c:pt>
                <c:pt idx="823">
                  <c:v>2913.512939453125</c:v>
                </c:pt>
                <c:pt idx="824">
                  <c:v>2977.95166015625</c:v>
                </c:pt>
                <c:pt idx="825">
                  <c:v>2968.26171875</c:v>
                </c:pt>
                <c:pt idx="826">
                  <c:v>2989.2890625</c:v>
                </c:pt>
                <c:pt idx="827">
                  <c:v>2963.1259765625</c:v>
                </c:pt>
                <c:pt idx="828">
                  <c:v>2962.83544921875</c:v>
                </c:pt>
                <c:pt idx="829">
                  <c:v>2941.2265625</c:v>
                </c:pt>
                <c:pt idx="830">
                  <c:v>2963.222900390625</c:v>
                </c:pt>
                <c:pt idx="831">
                  <c:v>2923.300048828125</c:v>
                </c:pt>
                <c:pt idx="832">
                  <c:v>2897.524169921875</c:v>
                </c:pt>
                <c:pt idx="833">
                  <c:v>2917.58251953125</c:v>
                </c:pt>
                <c:pt idx="834">
                  <c:v>2899.074951171875</c:v>
                </c:pt>
                <c:pt idx="835">
                  <c:v>2931.439453125</c:v>
                </c:pt>
                <c:pt idx="836">
                  <c:v>2952.56396484375</c:v>
                </c:pt>
                <c:pt idx="837">
                  <c:v>3034.735595703125</c:v>
                </c:pt>
                <c:pt idx="838">
                  <c:v>3009.4443359375</c:v>
                </c:pt>
                <c:pt idx="839">
                  <c:v>3009.7353515625</c:v>
                </c:pt>
                <c:pt idx="840">
                  <c:v>3006.052978515625</c:v>
                </c:pt>
                <c:pt idx="841">
                  <c:v>2991.421142578125</c:v>
                </c:pt>
                <c:pt idx="842">
                  <c:v>3050.142822265625</c:v>
                </c:pt>
                <c:pt idx="843">
                  <c:v>3047.332763671875</c:v>
                </c:pt>
                <c:pt idx="844">
                  <c:v>3052.953125</c:v>
                </c:pt>
                <c:pt idx="845">
                  <c:v>3043.84423828125</c:v>
                </c:pt>
                <c:pt idx="846">
                  <c:v>3022.526123046875</c:v>
                </c:pt>
                <c:pt idx="847">
                  <c:v>3064.87158203125</c:v>
                </c:pt>
                <c:pt idx="848">
                  <c:v>3039.386962890625</c:v>
                </c:pt>
                <c:pt idx="849">
                  <c:v>3040.259033203125</c:v>
                </c:pt>
                <c:pt idx="850">
                  <c:v>3036.2861328125</c:v>
                </c:pt>
                <c:pt idx="851">
                  <c:v>3038.514892578125</c:v>
                </c:pt>
                <c:pt idx="852">
                  <c:v>3081.441650390625</c:v>
                </c:pt>
                <c:pt idx="853">
                  <c:v>3129.11669921875</c:v>
                </c:pt>
                <c:pt idx="854">
                  <c:v>3137.837890625</c:v>
                </c:pt>
                <c:pt idx="855">
                  <c:v>3136.190673828125</c:v>
                </c:pt>
                <c:pt idx="856">
                  <c:v>3108.864501953125</c:v>
                </c:pt>
                <c:pt idx="857">
                  <c:v>3090.356689453125</c:v>
                </c:pt>
                <c:pt idx="858">
                  <c:v>3092.972900390625</c:v>
                </c:pt>
                <c:pt idx="859">
                  <c:v>3120.6865234375</c:v>
                </c:pt>
                <c:pt idx="860">
                  <c:v>3130.085693359375</c:v>
                </c:pt>
                <c:pt idx="861">
                  <c:v>3105.763916015625</c:v>
                </c:pt>
                <c:pt idx="862">
                  <c:v>3118.0703125</c:v>
                </c:pt>
                <c:pt idx="863">
                  <c:v>3179.11767578125</c:v>
                </c:pt>
                <c:pt idx="864">
                  <c:v>3180.280517578125</c:v>
                </c:pt>
                <c:pt idx="865">
                  <c:v>3221.8505859375</c:v>
                </c:pt>
                <c:pt idx="866">
                  <c:v>3207.41259765625</c:v>
                </c:pt>
                <c:pt idx="867">
                  <c:v>3216.1337890625</c:v>
                </c:pt>
                <c:pt idx="868">
                  <c:v>3178.342529296875</c:v>
                </c:pt>
                <c:pt idx="869">
                  <c:v>3150.7255859375</c:v>
                </c:pt>
                <c:pt idx="870">
                  <c:v>3146.171630859375</c:v>
                </c:pt>
                <c:pt idx="871">
                  <c:v>3106.829833984375</c:v>
                </c:pt>
                <c:pt idx="872">
                  <c:v>3127.37255859375</c:v>
                </c:pt>
                <c:pt idx="873">
                  <c:v>3149.950439453125</c:v>
                </c:pt>
                <c:pt idx="874">
                  <c:v>3116.423095703125</c:v>
                </c:pt>
                <c:pt idx="875">
                  <c:v>3154.892578125</c:v>
                </c:pt>
                <c:pt idx="876">
                  <c:v>3193.458984375</c:v>
                </c:pt>
                <c:pt idx="877">
                  <c:v>3104.60107421875</c:v>
                </c:pt>
                <c:pt idx="878">
                  <c:v>3108.38037109375</c:v>
                </c:pt>
                <c:pt idx="879">
                  <c:v>3139.194580078125</c:v>
                </c:pt>
                <c:pt idx="880">
                  <c:v>3166.71435546875</c:v>
                </c:pt>
                <c:pt idx="881">
                  <c:v>3093.55419921875</c:v>
                </c:pt>
                <c:pt idx="882">
                  <c:v>3093.55419921875</c:v>
                </c:pt>
                <c:pt idx="883">
                  <c:v>3163.8017578125</c:v>
                </c:pt>
                <c:pt idx="884">
                  <c:v>3121.278564453125</c:v>
                </c:pt>
                <c:pt idx="885">
                  <c:v>3060.798583984375</c:v>
                </c:pt>
                <c:pt idx="886">
                  <c:v>3080.826904296875</c:v>
                </c:pt>
                <c:pt idx="887">
                  <c:v>3108.2548828125</c:v>
                </c:pt>
                <c:pt idx="888">
                  <c:v>3120.193115234375</c:v>
                </c:pt>
                <c:pt idx="889">
                  <c:v>3115.75341796875</c:v>
                </c:pt>
                <c:pt idx="890">
                  <c:v>3157.290283203125</c:v>
                </c:pt>
                <c:pt idx="891">
                  <c:v>3102.335205078125</c:v>
                </c:pt>
                <c:pt idx="892">
                  <c:v>3082.109375</c:v>
                </c:pt>
                <c:pt idx="893">
                  <c:v>3127.1982421875</c:v>
                </c:pt>
                <c:pt idx="894">
                  <c:v>3182.153076171875</c:v>
                </c:pt>
                <c:pt idx="895">
                  <c:v>2958.979248046875</c:v>
                </c:pt>
                <c:pt idx="896">
                  <c:v>2951.480712890625</c:v>
                </c:pt>
                <c:pt idx="897">
                  <c:v>2902.248291015625</c:v>
                </c:pt>
                <c:pt idx="898">
                  <c:v>2908.760009765625</c:v>
                </c:pt>
                <c:pt idx="899">
                  <c:v>2944.673095703125</c:v>
                </c:pt>
                <c:pt idx="900">
                  <c:v>2870.873779296875</c:v>
                </c:pt>
                <c:pt idx="901">
                  <c:v>2713.31005859375</c:v>
                </c:pt>
                <c:pt idx="902">
                  <c:v>2656.1845703125</c:v>
                </c:pt>
                <c:pt idx="903">
                  <c:v>2670.39208984375</c:v>
                </c:pt>
                <c:pt idx="904">
                  <c:v>2681.04736328125</c:v>
                </c:pt>
                <c:pt idx="905">
                  <c:v>2658.848388671875</c:v>
                </c:pt>
                <c:pt idx="906">
                  <c:v>2642.075927734375</c:v>
                </c:pt>
                <c:pt idx="907">
                  <c:v>2650.264892578125</c:v>
                </c:pt>
                <c:pt idx="908">
                  <c:v>2640.497314453125</c:v>
                </c:pt>
                <c:pt idx="909">
                  <c:v>2539.269775390625</c:v>
                </c:pt>
                <c:pt idx="910">
                  <c:v>2594.126220703125</c:v>
                </c:pt>
                <c:pt idx="911">
                  <c:v>2612.27978515625</c:v>
                </c:pt>
                <c:pt idx="912">
                  <c:v>2602.11767578125</c:v>
                </c:pt>
                <c:pt idx="913">
                  <c:v>2578.537353515625</c:v>
                </c:pt>
                <c:pt idx="914">
                  <c:v>2553.181396484375</c:v>
                </c:pt>
                <c:pt idx="915">
                  <c:v>2544.3017578125</c:v>
                </c:pt>
                <c:pt idx="916">
                  <c:v>2523.385498046875</c:v>
                </c:pt>
                <c:pt idx="917">
                  <c:v>2493.589111328125</c:v>
                </c:pt>
                <c:pt idx="918">
                  <c:v>2479.480712890625</c:v>
                </c:pt>
                <c:pt idx="919">
                  <c:v>2431.92529296875</c:v>
                </c:pt>
                <c:pt idx="920">
                  <c:v>2409.726318359375</c:v>
                </c:pt>
                <c:pt idx="921">
                  <c:v>2378.253173828125</c:v>
                </c:pt>
                <c:pt idx="922">
                  <c:v>2376.970458984375</c:v>
                </c:pt>
                <c:pt idx="923">
                  <c:v>2359.70458984375</c:v>
                </c:pt>
                <c:pt idx="924">
                  <c:v>2408.14794921875</c:v>
                </c:pt>
                <c:pt idx="925">
                  <c:v>2324.482177734375</c:v>
                </c:pt>
                <c:pt idx="926">
                  <c:v>2358.619384765625</c:v>
                </c:pt>
                <c:pt idx="927">
                  <c:v>2351.910400390625</c:v>
                </c:pt>
                <c:pt idx="928">
                  <c:v>2366.709716796875</c:v>
                </c:pt>
                <c:pt idx="929">
                  <c:v>2345.595947265625</c:v>
                </c:pt>
                <c:pt idx="930">
                  <c:v>2357.830078125</c:v>
                </c:pt>
                <c:pt idx="931">
                  <c:v>2327.34326171875</c:v>
                </c:pt>
                <c:pt idx="932">
                  <c:v>2375.98388671875</c:v>
                </c:pt>
                <c:pt idx="933">
                  <c:v>2417.915283203125</c:v>
                </c:pt>
                <c:pt idx="934">
                  <c:v>2440.804931640625</c:v>
                </c:pt>
                <c:pt idx="935">
                  <c:v>2505.823486328125</c:v>
                </c:pt>
                <c:pt idx="936">
                  <c:v>2524.9638671875</c:v>
                </c:pt>
                <c:pt idx="937">
                  <c:v>2554.365234375</c:v>
                </c:pt>
                <c:pt idx="938">
                  <c:v>2490.53076171875</c:v>
                </c:pt>
                <c:pt idx="939">
                  <c:v>2439.5224609375</c:v>
                </c:pt>
                <c:pt idx="940">
                  <c:v>2520.72119140625</c:v>
                </c:pt>
                <c:pt idx="941">
                  <c:v>2542.427001953125</c:v>
                </c:pt>
                <c:pt idx="942">
                  <c:v>2546.965576171875</c:v>
                </c:pt>
                <c:pt idx="943">
                  <c:v>2545.091064453125</c:v>
                </c:pt>
                <c:pt idx="944">
                  <c:v>2575.57763671875</c:v>
                </c:pt>
                <c:pt idx="945">
                  <c:v>2504.540771484375</c:v>
                </c:pt>
                <c:pt idx="946">
                  <c:v>2488.064208984375</c:v>
                </c:pt>
                <c:pt idx="947">
                  <c:v>2364.8349609375</c:v>
                </c:pt>
                <c:pt idx="948">
                  <c:v>2414.85693359375</c:v>
                </c:pt>
                <c:pt idx="949">
                  <c:v>2411.99560546875</c:v>
                </c:pt>
                <c:pt idx="950">
                  <c:v>2441.59423828125</c:v>
                </c:pt>
                <c:pt idx="951">
                  <c:v>2440.804931640625</c:v>
                </c:pt>
                <c:pt idx="952">
                  <c:v>2440.804931640625</c:v>
                </c:pt>
                <c:pt idx="953">
                  <c:v>2398.77490234375</c:v>
                </c:pt>
                <c:pt idx="954">
                  <c:v>2394.828369140625</c:v>
                </c:pt>
                <c:pt idx="955">
                  <c:v>2402.81982421875</c:v>
                </c:pt>
                <c:pt idx="956">
                  <c:v>2369.274658203125</c:v>
                </c:pt>
                <c:pt idx="957">
                  <c:v>2362.368408203125</c:v>
                </c:pt>
                <c:pt idx="958">
                  <c:v>2360.888427734375</c:v>
                </c:pt>
                <c:pt idx="959">
                  <c:v>2269.52734375</c:v>
                </c:pt>
                <c:pt idx="960">
                  <c:v>2242.395263671875</c:v>
                </c:pt>
                <c:pt idx="961">
                  <c:v>2215.953857421875</c:v>
                </c:pt>
                <c:pt idx="962">
                  <c:v>2233.712890625</c:v>
                </c:pt>
                <c:pt idx="963">
                  <c:v>2252.656005859375</c:v>
                </c:pt>
                <c:pt idx="964">
                  <c:v>2295.968994140625</c:v>
                </c:pt>
                <c:pt idx="965">
                  <c:v>2296.2646484375</c:v>
                </c:pt>
                <c:pt idx="966">
                  <c:v>2296.0673828125</c:v>
                </c:pt>
                <c:pt idx="967">
                  <c:v>2286.300048828125</c:v>
                </c:pt>
                <c:pt idx="968">
                  <c:v>2308.199951171875</c:v>
                </c:pt>
                <c:pt idx="969">
                  <c:v>2276.199951171875</c:v>
                </c:pt>
                <c:pt idx="970">
                  <c:v>2284.199951171875</c:v>
                </c:pt>
                <c:pt idx="971">
                  <c:v>2284.199951171875</c:v>
                </c:pt>
                <c:pt idx="972">
                  <c:v>2258.89990234375</c:v>
                </c:pt>
                <c:pt idx="973">
                  <c:v>2297.39990234375</c:v>
                </c:pt>
                <c:pt idx="974">
                  <c:v>2446.89990234375</c:v>
                </c:pt>
                <c:pt idx="975">
                  <c:v>2241.699951171875</c:v>
                </c:pt>
                <c:pt idx="976">
                  <c:v>2241</c:v>
                </c:pt>
                <c:pt idx="977">
                  <c:v>2198.89990234375</c:v>
                </c:pt>
                <c:pt idx="978">
                  <c:v>2151.39990234375</c:v>
                </c:pt>
                <c:pt idx="979">
                  <c:v>2151</c:v>
                </c:pt>
                <c:pt idx="980">
                  <c:v>2153.89990234375</c:v>
                </c:pt>
                <c:pt idx="981">
                  <c:v>2135.60009765625</c:v>
                </c:pt>
                <c:pt idx="982">
                  <c:v>2161.39990234375</c:v>
                </c:pt>
                <c:pt idx="983">
                  <c:v>2162</c:v>
                </c:pt>
                <c:pt idx="984">
                  <c:v>2199</c:v>
                </c:pt>
                <c:pt idx="985">
                  <c:v>2223</c:v>
                </c:pt>
                <c:pt idx="986">
                  <c:v>2203.300048828125</c:v>
                </c:pt>
                <c:pt idx="987">
                  <c:v>2125</c:v>
                </c:pt>
                <c:pt idx="988">
                  <c:v>2127.800048828125</c:v>
                </c:pt>
                <c:pt idx="989">
                  <c:v>2059.60009765625</c:v>
                </c:pt>
                <c:pt idx="990">
                  <c:v>2109</c:v>
                </c:pt>
                <c:pt idx="991">
                  <c:v>2094.699951171875</c:v>
                </c:pt>
                <c:pt idx="992">
                  <c:v>2094.699951171875</c:v>
                </c:pt>
                <c:pt idx="993">
                  <c:v>2097.89990234375</c:v>
                </c:pt>
                <c:pt idx="994">
                  <c:v>2031.5</c:v>
                </c:pt>
                <c:pt idx="995">
                  <c:v>1982.5999755859375</c:v>
                </c:pt>
                <c:pt idx="996">
                  <c:v>2068.10009765625</c:v>
                </c:pt>
                <c:pt idx="997">
                  <c:v>2093.5</c:v>
                </c:pt>
                <c:pt idx="998">
                  <c:v>1529.7255859375</c:v>
                </c:pt>
                <c:pt idx="999">
                  <c:v>1551.5802001953125</c:v>
                </c:pt>
                <c:pt idx="1000">
                  <c:v>1548.572265625</c:v>
                </c:pt>
                <c:pt idx="1001">
                  <c:v>1561.9200439453125</c:v>
                </c:pt>
                <c:pt idx="1002">
                  <c:v>1557.6900634765625</c:v>
                </c:pt>
                <c:pt idx="1003">
                  <c:v>1549.32421875</c:v>
                </c:pt>
                <c:pt idx="1004">
                  <c:v>1553.5072021484375</c:v>
                </c:pt>
                <c:pt idx="1005">
                  <c:v>1609.01318359375</c:v>
                </c:pt>
                <c:pt idx="1006">
                  <c:v>1604.59521484375</c:v>
                </c:pt>
                <c:pt idx="1007">
                  <c:v>1622.454833984375</c:v>
                </c:pt>
                <c:pt idx="1008">
                  <c:v>1652.5343017578125</c:v>
                </c:pt>
                <c:pt idx="1009">
                  <c:v>1685.3394775390625</c:v>
                </c:pt>
                <c:pt idx="1010">
                  <c:v>1702.1651611328125</c:v>
                </c:pt>
                <c:pt idx="1011">
                  <c:v>1726.65185546875</c:v>
                </c:pt>
                <c:pt idx="1012">
                  <c:v>1723.878662109375</c:v>
                </c:pt>
                <c:pt idx="1013">
                  <c:v>1715.3248291015625</c:v>
                </c:pt>
                <c:pt idx="1014">
                  <c:v>1766.1309814453125</c:v>
                </c:pt>
                <c:pt idx="1015">
                  <c:v>1758.799072265625</c:v>
                </c:pt>
                <c:pt idx="1016">
                  <c:v>1764.4859619140625</c:v>
                </c:pt>
                <c:pt idx="1017">
                  <c:v>1756.1201171875</c:v>
                </c:pt>
                <c:pt idx="1018">
                  <c:v>1741.409423828125</c:v>
                </c:pt>
                <c:pt idx="1019">
                  <c:v>1711.8939208984375</c:v>
                </c:pt>
                <c:pt idx="1020">
                  <c:v>1646.7532958984375</c:v>
                </c:pt>
                <c:pt idx="1021">
                  <c:v>1646.0013427734375</c:v>
                </c:pt>
                <c:pt idx="1022">
                  <c:v>1684.1175537109375</c:v>
                </c:pt>
                <c:pt idx="1023">
                  <c:v>1638.528564453125</c:v>
                </c:pt>
                <c:pt idx="1024">
                  <c:v>1664.471923828125</c:v>
                </c:pt>
                <c:pt idx="1025">
                  <c:v>1689.5224609375</c:v>
                </c:pt>
                <c:pt idx="1026">
                  <c:v>1689.5693359375</c:v>
                </c:pt>
                <c:pt idx="1027">
                  <c:v>1713.821044921875</c:v>
                </c:pt>
                <c:pt idx="1028">
                  <c:v>1747.378173828125</c:v>
                </c:pt>
                <c:pt idx="1029">
                  <c:v>1752.8773193359375</c:v>
                </c:pt>
                <c:pt idx="1030">
                  <c:v>1759.8330078125</c:v>
                </c:pt>
                <c:pt idx="1031">
                  <c:v>1760.3028564453125</c:v>
                </c:pt>
                <c:pt idx="1032">
                  <c:v>1767.39990234375</c:v>
                </c:pt>
                <c:pt idx="1033">
                  <c:v>1750.3392333984375</c:v>
                </c:pt>
                <c:pt idx="1034">
                  <c:v>1763.5460205078125</c:v>
                </c:pt>
                <c:pt idx="1035">
                  <c:v>1786.0584716796875</c:v>
                </c:pt>
                <c:pt idx="1036">
                  <c:v>1822.7177734375</c:v>
                </c:pt>
                <c:pt idx="1037">
                  <c:v>1817.3128662109375</c:v>
                </c:pt>
                <c:pt idx="1038">
                  <c:v>1827.0416259765625</c:v>
                </c:pt>
                <c:pt idx="1039">
                  <c:v>1846.5933837890625</c:v>
                </c:pt>
                <c:pt idx="1040">
                  <c:v>1824.7388916015625</c:v>
                </c:pt>
                <c:pt idx="1041">
                  <c:v>1807.0670166015625</c:v>
                </c:pt>
                <c:pt idx="1042">
                  <c:v>1817.1248779296875</c:v>
                </c:pt>
                <c:pt idx="1043">
                  <c:v>1787.7034912109375</c:v>
                </c:pt>
                <c:pt idx="1044">
                  <c:v>1780.935791015625</c:v>
                </c:pt>
                <c:pt idx="1045">
                  <c:v>1797.5263671875</c:v>
                </c:pt>
                <c:pt idx="1046">
                  <c:v>1795.50537109375</c:v>
                </c:pt>
                <c:pt idx="1047">
                  <c:v>1833.3865966796875</c:v>
                </c:pt>
                <c:pt idx="1048">
                  <c:v>1827.417724609375</c:v>
                </c:pt>
                <c:pt idx="1049">
                  <c:v>1833.1986083984375</c:v>
                </c:pt>
                <c:pt idx="1050">
                  <c:v>1835.360595703125</c:v>
                </c:pt>
                <c:pt idx="1051">
                  <c:v>1778.5858154296875</c:v>
                </c:pt>
                <c:pt idx="1052">
                  <c:v>1780.5125732421875</c:v>
                </c:pt>
                <c:pt idx="1053">
                  <c:v>1791.369384765625</c:v>
                </c:pt>
                <c:pt idx="1054">
                  <c:v>1782.6275634765625</c:v>
                </c:pt>
                <c:pt idx="1055">
                  <c:v>1784.6484375</c:v>
                </c:pt>
                <c:pt idx="1056">
                  <c:v>1781.5467529296875</c:v>
                </c:pt>
                <c:pt idx="1057">
                  <c:v>1786.199462890625</c:v>
                </c:pt>
                <c:pt idx="1058">
                  <c:v>1792.3095703125</c:v>
                </c:pt>
                <c:pt idx="1059">
                  <c:v>1763.0291748046875</c:v>
                </c:pt>
                <c:pt idx="1060">
                  <c:v>1790.053466796875</c:v>
                </c:pt>
                <c:pt idx="1061">
                  <c:v>1779.7606201171875</c:v>
                </c:pt>
                <c:pt idx="1062">
                  <c:v>1803.0252685546875</c:v>
                </c:pt>
                <c:pt idx="1063">
                  <c:v>1818.2060546875</c:v>
                </c:pt>
                <c:pt idx="1064">
                  <c:v>1831.6007080078125</c:v>
                </c:pt>
                <c:pt idx="1065">
                  <c:v>1835.5484619140625</c:v>
                </c:pt>
                <c:pt idx="1066">
                  <c:v>1803.8240966796875</c:v>
                </c:pt>
                <c:pt idx="1067">
                  <c:v>1818.9578857421875</c:v>
                </c:pt>
                <c:pt idx="1068">
                  <c:v>1841.3294677734375</c:v>
                </c:pt>
                <c:pt idx="1069">
                  <c:v>1841.7054443359375</c:v>
                </c:pt>
                <c:pt idx="1070">
                  <c:v>1804.858154296875</c:v>
                </c:pt>
                <c:pt idx="1071">
                  <c:v>1849.9771728515625</c:v>
                </c:pt>
                <c:pt idx="1072">
                  <c:v>1766.7889404296875</c:v>
                </c:pt>
                <c:pt idx="1073">
                  <c:v>1741.5504150390625</c:v>
                </c:pt>
                <c:pt idx="1074">
                  <c:v>1740.469482421875</c:v>
                </c:pt>
                <c:pt idx="1075">
                  <c:v>1760.9610595703125</c:v>
                </c:pt>
                <c:pt idx="1076">
                  <c:v>1751.51416015625</c:v>
                </c:pt>
                <c:pt idx="1077">
                  <c:v>1750.292236328125</c:v>
                </c:pt>
                <c:pt idx="1078">
                  <c:v>1753.3941650390625</c:v>
                </c:pt>
                <c:pt idx="1079">
                  <c:v>1748.59326171875</c:v>
                </c:pt>
                <c:pt idx="1080">
                  <c:v>1713.227783203125</c:v>
                </c:pt>
                <c:pt idx="1081">
                  <c:v>1670.589599609375</c:v>
                </c:pt>
                <c:pt idx="1082">
                  <c:v>1674.011962890625</c:v>
                </c:pt>
                <c:pt idx="1083">
                  <c:v>1676.6739501953125</c:v>
                </c:pt>
                <c:pt idx="1084">
                  <c:v>1667.68994140625</c:v>
                </c:pt>
                <c:pt idx="1085">
                  <c:v>1733.7625732421875</c:v>
                </c:pt>
                <c:pt idx="1086">
                  <c:v>1714.1309814453125</c:v>
                </c:pt>
                <c:pt idx="1087">
                  <c:v>1739.704345703125</c:v>
                </c:pt>
                <c:pt idx="1088">
                  <c:v>1768.367431640625</c:v>
                </c:pt>
                <c:pt idx="1089">
                  <c:v>1776.638427734375</c:v>
                </c:pt>
                <c:pt idx="1090">
                  <c:v>1776.2581787109375</c:v>
                </c:pt>
                <c:pt idx="1091">
                  <c:v>1772.5980224609375</c:v>
                </c:pt>
                <c:pt idx="1092">
                  <c:v>1722.1165771484375</c:v>
                </c:pt>
                <c:pt idx="1093">
                  <c:v>1734.7607421875</c:v>
                </c:pt>
                <c:pt idx="1094">
                  <c:v>1743.6021728515625</c:v>
                </c:pt>
                <c:pt idx="1095">
                  <c:v>1808.4388427734375</c:v>
                </c:pt>
                <c:pt idx="1096">
                  <c:v>1796.5076904296875</c:v>
                </c:pt>
                <c:pt idx="1097">
                  <c:v>1829.2587890625</c:v>
                </c:pt>
                <c:pt idx="1098">
                  <c:v>1829.5914306640625</c:v>
                </c:pt>
                <c:pt idx="1099">
                  <c:v>1765.0875244140625</c:v>
                </c:pt>
                <c:pt idx="1100">
                  <c:v>1766.2283935546875</c:v>
                </c:pt>
                <c:pt idx="1101">
                  <c:v>1787.095947265625</c:v>
                </c:pt>
                <c:pt idx="1102">
                  <c:v>1798.789306640625</c:v>
                </c:pt>
                <c:pt idx="1103">
                  <c:v>1796.0799560546875</c:v>
                </c:pt>
                <c:pt idx="1104">
                  <c:v>1839.4310302734375</c:v>
                </c:pt>
                <c:pt idx="1105">
                  <c:v>1827.5950927734375</c:v>
                </c:pt>
                <c:pt idx="1106">
                  <c:v>1828.783447265625</c:v>
                </c:pt>
                <c:pt idx="1107">
                  <c:v>1852.45556640625</c:v>
                </c:pt>
                <c:pt idx="1108">
                  <c:v>1876.79296875</c:v>
                </c:pt>
                <c:pt idx="1109">
                  <c:v>1889.0091552734375</c:v>
                </c:pt>
                <c:pt idx="1110">
                  <c:v>1901.0828857421875</c:v>
                </c:pt>
                <c:pt idx="1111">
                  <c:v>1882.4019775390625</c:v>
                </c:pt>
                <c:pt idx="1112">
                  <c:v>1879.1221923828125</c:v>
                </c:pt>
                <c:pt idx="1113">
                  <c:v>1881.54638671875</c:v>
                </c:pt>
                <c:pt idx="1114">
                  <c:v>1850.2213134765625</c:v>
                </c:pt>
                <c:pt idx="1115">
                  <c:v>1827.3572998046875</c:v>
                </c:pt>
                <c:pt idx="1116">
                  <c:v>1829.4014892578125</c:v>
                </c:pt>
                <c:pt idx="1117">
                  <c:v>1814.9034423828125</c:v>
                </c:pt>
                <c:pt idx="1118">
                  <c:v>1813.3348388671875</c:v>
                </c:pt>
                <c:pt idx="1119">
                  <c:v>1822.2236328125</c:v>
                </c:pt>
                <c:pt idx="1120">
                  <c:v>1812.00390625</c:v>
                </c:pt>
                <c:pt idx="1121">
                  <c:v>1787.2860107421875</c:v>
                </c:pt>
                <c:pt idx="1122">
                  <c:v>1789.6627197265625</c:v>
                </c:pt>
                <c:pt idx="1123">
                  <c:v>1861.296875</c:v>
                </c:pt>
                <c:pt idx="1124">
                  <c:v>1843.1387939453125</c:v>
                </c:pt>
                <c:pt idx="1125">
                  <c:v>1842.2830810546875</c:v>
                </c:pt>
                <c:pt idx="1126">
                  <c:v>1835.62841796875</c:v>
                </c:pt>
                <c:pt idx="1127">
                  <c:v>1837.81494140625</c:v>
                </c:pt>
                <c:pt idx="1128">
                  <c:v>1822.74658203125</c:v>
                </c:pt>
                <c:pt idx="1129">
                  <c:v>1869.947998046875</c:v>
                </c:pt>
                <c:pt idx="1130">
                  <c:v>1865.4322509765625</c:v>
                </c:pt>
                <c:pt idx="1131">
                  <c:v>1844.374755859375</c:v>
                </c:pt>
                <c:pt idx="1132">
                  <c:v>1853.501220703125</c:v>
                </c:pt>
                <c:pt idx="1133">
                  <c:v>1833.3466796875</c:v>
                </c:pt>
                <c:pt idx="1134">
                  <c:v>1725.9193115234375</c:v>
                </c:pt>
                <c:pt idx="1135">
                  <c:v>1723.8756103515625</c:v>
                </c:pt>
                <c:pt idx="1136">
                  <c:v>1711.896728515625</c:v>
                </c:pt>
                <c:pt idx="1137">
                  <c:v>1764.8973388671875</c:v>
                </c:pt>
                <c:pt idx="1138">
                  <c:v>1773.4534912109375</c:v>
                </c:pt>
                <c:pt idx="1139">
                  <c:v>1782.96044921875</c:v>
                </c:pt>
                <c:pt idx="1140">
                  <c:v>1732.146484375</c:v>
                </c:pt>
                <c:pt idx="1141">
                  <c:v>1739.5142822265625</c:v>
                </c:pt>
                <c:pt idx="1142">
                  <c:v>1788.474365234375</c:v>
                </c:pt>
                <c:pt idx="1143">
                  <c:v>1768.2247314453125</c:v>
                </c:pt>
                <c:pt idx="1144">
                  <c:v>1787.095947265625</c:v>
                </c:pt>
                <c:pt idx="1145">
                  <c:v>1760.0489501953125</c:v>
                </c:pt>
                <c:pt idx="1146">
                  <c:v>1771.4097900390625</c:v>
                </c:pt>
                <c:pt idx="1147">
                  <c:v>1805.1590576171875</c:v>
                </c:pt>
                <c:pt idx="1148">
                  <c:v>1803.4952392578125</c:v>
                </c:pt>
                <c:pt idx="1149">
                  <c:v>1821.177978515625</c:v>
                </c:pt>
                <c:pt idx="1150">
                  <c:v>1809.769775390625</c:v>
                </c:pt>
                <c:pt idx="1151">
                  <c:v>1787.5712890625</c:v>
                </c:pt>
                <c:pt idx="1152">
                  <c:v>1783.150634765625</c:v>
                </c:pt>
                <c:pt idx="1153">
                  <c:v>1771.26708984375</c:v>
                </c:pt>
                <c:pt idx="1154">
                  <c:v>1752.3485107421875</c:v>
                </c:pt>
                <c:pt idx="1155">
                  <c:v>1764.8499755859375</c:v>
                </c:pt>
                <c:pt idx="1156">
                  <c:v>1751.4451904296875</c:v>
                </c:pt>
                <c:pt idx="1157">
                  <c:v>1760.619384765625</c:v>
                </c:pt>
                <c:pt idx="1158">
                  <c:v>1721.498779296875</c:v>
                </c:pt>
                <c:pt idx="1159">
                  <c:v>1735.14111328125</c:v>
                </c:pt>
                <c:pt idx="1160">
                  <c:v>1725.4915771484375</c:v>
                </c:pt>
                <c:pt idx="1161">
                  <c:v>1677.101806640625</c:v>
                </c:pt>
                <c:pt idx="1162">
                  <c:v>1680.524169921875</c:v>
                </c:pt>
                <c:pt idx="1163">
                  <c:v>1677.2919921875</c:v>
                </c:pt>
                <c:pt idx="1164">
                  <c:v>1604.4696044921875</c:v>
                </c:pt>
                <c:pt idx="1165">
                  <c:v>1624.3388671875</c:v>
                </c:pt>
                <c:pt idx="1166">
                  <c:v>1605.0400390625</c:v>
                </c:pt>
                <c:pt idx="1167">
                  <c:v>1627.0958251953125</c:v>
                </c:pt>
                <c:pt idx="1168">
                  <c:v>1631.231201171875</c:v>
                </c:pt>
                <c:pt idx="1169">
                  <c:v>1602.8533935546875</c:v>
                </c:pt>
                <c:pt idx="1170">
                  <c:v>1617.5413818359375</c:v>
                </c:pt>
                <c:pt idx="1171">
                  <c:v>1579.6566162109375</c:v>
                </c:pt>
                <c:pt idx="1172">
                  <c:v>1512.3956298828125</c:v>
                </c:pt>
                <c:pt idx="1173">
                  <c:v>1501.938232421875</c:v>
                </c:pt>
                <c:pt idx="1174">
                  <c:v>1511.63525390625</c:v>
                </c:pt>
                <c:pt idx="1175">
                  <c:v>1511.63525390625</c:v>
                </c:pt>
                <c:pt idx="1176">
                  <c:v>1508.307861328125</c:v>
                </c:pt>
                <c:pt idx="1177">
                  <c:v>1535.8778076171875</c:v>
                </c:pt>
                <c:pt idx="1178">
                  <c:v>1514.0120849609375</c:v>
                </c:pt>
                <c:pt idx="1179">
                  <c:v>1514.2020263671875</c:v>
                </c:pt>
                <c:pt idx="1180">
                  <c:v>1548.1414794921875</c:v>
                </c:pt>
                <c:pt idx="1181">
                  <c:v>1520.5716552734375</c:v>
                </c:pt>
                <c:pt idx="1182">
                  <c:v>1524.469482421875</c:v>
                </c:pt>
                <c:pt idx="1183">
                  <c:v>1493.1920166015625</c:v>
                </c:pt>
                <c:pt idx="1184">
                  <c:v>1451.21923828125</c:v>
                </c:pt>
                <c:pt idx="1185">
                  <c:v>1473.7030029296875</c:v>
                </c:pt>
                <c:pt idx="1186">
                  <c:v>1422.6986083984375</c:v>
                </c:pt>
                <c:pt idx="1187">
                  <c:v>1380.0606689453125</c:v>
                </c:pt>
                <c:pt idx="1188">
                  <c:v>1327.867919921875</c:v>
                </c:pt>
                <c:pt idx="1189">
                  <c:v>1358.33740234375</c:v>
                </c:pt>
                <c:pt idx="1190">
                  <c:v>1334.4752197265625</c:v>
                </c:pt>
                <c:pt idx="1191">
                  <c:v>1339.941650390625</c:v>
                </c:pt>
                <c:pt idx="1192">
                  <c:v>1355.675537109375</c:v>
                </c:pt>
                <c:pt idx="1193">
                  <c:v>1343.4117431640625</c:v>
                </c:pt>
                <c:pt idx="1194">
                  <c:v>1349.49609375</c:v>
                </c:pt>
                <c:pt idx="1195">
                  <c:v>1379.442626953125</c:v>
                </c:pt>
                <c:pt idx="1196">
                  <c:v>1352.63330078125</c:v>
                </c:pt>
                <c:pt idx="1197">
                  <c:v>1402.1639404296875</c:v>
                </c:pt>
                <c:pt idx="1198">
                  <c:v>1398.8365478515625</c:v>
                </c:pt>
                <c:pt idx="1199">
                  <c:v>1407.2025146484375</c:v>
                </c:pt>
                <c:pt idx="1200">
                  <c:v>1409.0087890625</c:v>
                </c:pt>
                <c:pt idx="1201">
                  <c:v>1423.6494140625</c:v>
                </c:pt>
                <c:pt idx="1202">
                  <c:v>1426.12109375</c:v>
                </c:pt>
                <c:pt idx="1203">
                  <c:v>1432.5858154296875</c:v>
                </c:pt>
                <c:pt idx="1204">
                  <c:v>1434.2020263671875</c:v>
                </c:pt>
                <c:pt idx="1205">
                  <c:v>1436.958984375</c:v>
                </c:pt>
                <c:pt idx="1206">
                  <c:v>1433.9168701171875</c:v>
                </c:pt>
                <c:pt idx="1207">
                  <c:v>1436.864013671875</c:v>
                </c:pt>
                <c:pt idx="1208">
                  <c:v>1433.2513427734375</c:v>
                </c:pt>
                <c:pt idx="1209">
                  <c:v>1546.66796875</c:v>
                </c:pt>
                <c:pt idx="1210">
                  <c:v>1491.2430419921875</c:v>
                </c:pt>
                <c:pt idx="1211">
                  <c:v>1513.869384765625</c:v>
                </c:pt>
                <c:pt idx="1212">
                  <c:v>1533.453369140625</c:v>
                </c:pt>
                <c:pt idx="1213">
                  <c:v>1511.49267578125</c:v>
                </c:pt>
                <c:pt idx="1214">
                  <c:v>1482.876953125</c:v>
                </c:pt>
                <c:pt idx="1215">
                  <c:v>1483.637451171875</c:v>
                </c:pt>
                <c:pt idx="1216">
                  <c:v>1491.14794921875</c:v>
                </c:pt>
                <c:pt idx="1217">
                  <c:v>1471.18359375</c:v>
                </c:pt>
                <c:pt idx="1218">
                  <c:v>1487.6304931640625</c:v>
                </c:pt>
                <c:pt idx="1219">
                  <c:v>1502.5560302734375</c:v>
                </c:pt>
                <c:pt idx="1220">
                  <c:v>1492.6690673828125</c:v>
                </c:pt>
                <c:pt idx="1221">
                  <c:v>1494.2852783203125</c:v>
                </c:pt>
                <c:pt idx="1222">
                  <c:v>1507.4046630859375</c:v>
                </c:pt>
                <c:pt idx="1223">
                  <c:v>1506.5369873046875</c:v>
                </c:pt>
                <c:pt idx="1224">
                  <c:v>1497.9569091796875</c:v>
                </c:pt>
                <c:pt idx="1225">
                  <c:v>1487.5450439453125</c:v>
                </c:pt>
                <c:pt idx="1226">
                  <c:v>1495.4503173828125</c:v>
                </c:pt>
                <c:pt idx="1227">
                  <c:v>1498.43896484375</c:v>
                </c:pt>
                <c:pt idx="1228">
                  <c:v>1507.5975341796875</c:v>
                </c:pt>
                <c:pt idx="1229">
                  <c:v>1516.3704833984375</c:v>
                </c:pt>
                <c:pt idx="1230">
                  <c:v>1538.6402587890625</c:v>
                </c:pt>
                <c:pt idx="1231">
                  <c:v>1572.4786376953125</c:v>
                </c:pt>
                <c:pt idx="1232">
                  <c:v>1550.7874755859375</c:v>
                </c:pt>
                <c:pt idx="1233">
                  <c:v>1544.4246826171875</c:v>
                </c:pt>
                <c:pt idx="1234">
                  <c:v>1565.441162109375</c:v>
                </c:pt>
                <c:pt idx="1235">
                  <c:v>1580.962646484375</c:v>
                </c:pt>
                <c:pt idx="1236">
                  <c:v>1574.214111328125</c:v>
                </c:pt>
                <c:pt idx="1237">
                  <c:v>1560.2352294921875</c:v>
                </c:pt>
                <c:pt idx="1238">
                  <c:v>1564.573486328125</c:v>
                </c:pt>
                <c:pt idx="1239">
                  <c:v>1527.071533203125</c:v>
                </c:pt>
                <c:pt idx="1240">
                  <c:v>1524.7576904296875</c:v>
                </c:pt>
                <c:pt idx="1241">
                  <c:v>1556.8609619140625</c:v>
                </c:pt>
                <c:pt idx="1242">
                  <c:v>1557.9215087890625</c:v>
                </c:pt>
                <c:pt idx="1243">
                  <c:v>1550.208984375</c:v>
                </c:pt>
                <c:pt idx="1244">
                  <c:v>1544.2318115234375</c:v>
                </c:pt>
                <c:pt idx="1245">
                  <c:v>1549.0521240234375</c:v>
                </c:pt>
                <c:pt idx="1246">
                  <c:v>1552.619140625</c:v>
                </c:pt>
                <c:pt idx="1247">
                  <c:v>1560.5244140625</c:v>
                </c:pt>
                <c:pt idx="1248">
                  <c:v>1581.7337646484375</c:v>
                </c:pt>
                <c:pt idx="1249">
                  <c:v>1568.526123046875</c:v>
                </c:pt>
                <c:pt idx="1250">
                  <c:v>1579.8056640625</c:v>
                </c:pt>
                <c:pt idx="1251">
                  <c:v>1574.9852294921875</c:v>
                </c:pt>
                <c:pt idx="1252">
                  <c:v>1557.7286376953125</c:v>
                </c:pt>
                <c:pt idx="1253">
                  <c:v>1537.579833984375</c:v>
                </c:pt>
                <c:pt idx="1254">
                  <c:v>1513.8638916015625</c:v>
                </c:pt>
                <c:pt idx="1255">
                  <c:v>1528.614013671875</c:v>
                </c:pt>
                <c:pt idx="1256">
                  <c:v>1550.112548828125</c:v>
                </c:pt>
                <c:pt idx="1257">
                  <c:v>1526.5894775390625</c:v>
                </c:pt>
                <c:pt idx="1258">
                  <c:v>1529.0960693359375</c:v>
                </c:pt>
                <c:pt idx="1259">
                  <c:v>1527.36083984375</c:v>
                </c:pt>
                <c:pt idx="1260">
                  <c:v>1514.4423828125</c:v>
                </c:pt>
                <c:pt idx="1261">
                  <c:v>1517.9129638671875</c:v>
                </c:pt>
                <c:pt idx="1262">
                  <c:v>1496.70361328125</c:v>
                </c:pt>
                <c:pt idx="1263">
                  <c:v>1461.2261962890625</c:v>
                </c:pt>
                <c:pt idx="1264">
                  <c:v>1461.515380859375</c:v>
                </c:pt>
                <c:pt idx="1265">
                  <c:v>1459.2979736328125</c:v>
                </c:pt>
                <c:pt idx="1266">
                  <c:v>1464.40771484375</c:v>
                </c:pt>
                <c:pt idx="1267">
                  <c:v>1454.76708984375</c:v>
                </c:pt>
                <c:pt idx="1268">
                  <c:v>1416.782958984375</c:v>
                </c:pt>
                <c:pt idx="1269">
                  <c:v>1427.291259765625</c:v>
                </c:pt>
                <c:pt idx="1270">
                  <c:v>1407.8173828125</c:v>
                </c:pt>
                <c:pt idx="1271">
                  <c:v>1385.0654296875</c:v>
                </c:pt>
                <c:pt idx="1272">
                  <c:v>1385.25830078125</c:v>
                </c:pt>
                <c:pt idx="1273">
                  <c:v>1371.9542236328125</c:v>
                </c:pt>
                <c:pt idx="1274">
                  <c:v>1376.8709716796875</c:v>
                </c:pt>
                <c:pt idx="1275">
                  <c:v>1372.918212890625</c:v>
                </c:pt>
                <c:pt idx="1276">
                  <c:v>1375.328369140625</c:v>
                </c:pt>
                <c:pt idx="1277">
                  <c:v>1395.6700439453125</c:v>
                </c:pt>
                <c:pt idx="1278">
                  <c:v>1384.1978759765625</c:v>
                </c:pt>
                <c:pt idx="1279">
                  <c:v>1388.246826171875</c:v>
                </c:pt>
                <c:pt idx="1280">
                  <c:v>1442.427001953125</c:v>
                </c:pt>
                <c:pt idx="1281">
                  <c:v>1442.619873046875</c:v>
                </c:pt>
                <c:pt idx="1282">
                  <c:v>1434.0396728515625</c:v>
                </c:pt>
                <c:pt idx="1283">
                  <c:v>1477.0367431640625</c:v>
                </c:pt>
                <c:pt idx="1284">
                  <c:v>1474.6265869140625</c:v>
                </c:pt>
                <c:pt idx="1285">
                  <c:v>1446.1868896484375</c:v>
                </c:pt>
                <c:pt idx="1286">
                  <c:v>1416.782958984375</c:v>
                </c:pt>
                <c:pt idx="1287">
                  <c:v>1445.511962890625</c:v>
                </c:pt>
                <c:pt idx="1288">
                  <c:v>1444.837158203125</c:v>
                </c:pt>
                <c:pt idx="1289">
                  <c:v>1425.941650390625</c:v>
                </c:pt>
                <c:pt idx="1290">
                  <c:v>1410.420166015625</c:v>
                </c:pt>
                <c:pt idx="1291">
                  <c:v>1392.6815185546875</c:v>
                </c:pt>
                <c:pt idx="1292">
                  <c:v>1381.4019775390625</c:v>
                </c:pt>
                <c:pt idx="1293">
                  <c:v>1450.2359619140625</c:v>
                </c:pt>
                <c:pt idx="1294">
                  <c:v>1477.518798828125</c:v>
                </c:pt>
                <c:pt idx="1295">
                  <c:v>1455.4417724609375</c:v>
                </c:pt>
                <c:pt idx="1296">
                  <c:v>1470.7703857421875</c:v>
                </c:pt>
                <c:pt idx="1297">
                  <c:v>1454.1885986328125</c:v>
                </c:pt>
                <c:pt idx="1298">
                  <c:v>1456.9844970703125</c:v>
                </c:pt>
                <c:pt idx="1299">
                  <c:v>1467.685546875</c:v>
                </c:pt>
                <c:pt idx="1300">
                  <c:v>1485.2313232421875</c:v>
                </c:pt>
                <c:pt idx="1301">
                  <c:v>1484.845703125</c:v>
                </c:pt>
                <c:pt idx="1302">
                  <c:v>1445.6083984375</c:v>
                </c:pt>
                <c:pt idx="1303">
                  <c:v>1443.6802978515625</c:v>
                </c:pt>
                <c:pt idx="1304">
                  <c:v>1440.884521484375</c:v>
                </c:pt>
                <c:pt idx="1305">
                  <c:v>1431.4368896484375</c:v>
                </c:pt>
                <c:pt idx="1306">
                  <c:v>1396.8270263671875</c:v>
                </c:pt>
                <c:pt idx="1307">
                  <c:v>1389.982177734375</c:v>
                </c:pt>
                <c:pt idx="1308">
                  <c:v>1389.982177734375</c:v>
                </c:pt>
                <c:pt idx="1309">
                  <c:v>1393.8385009765625</c:v>
                </c:pt>
                <c:pt idx="1310">
                  <c:v>1394.609619140625</c:v>
                </c:pt>
                <c:pt idx="1311">
                  <c:v>1422.9530029296875</c:v>
                </c:pt>
                <c:pt idx="1312">
                  <c:v>1406.0819091796875</c:v>
                </c:pt>
                <c:pt idx="1313">
                  <c:v>1441.2701416015625</c:v>
                </c:pt>
                <c:pt idx="1314">
                  <c:v>1455.0562744140625</c:v>
                </c:pt>
                <c:pt idx="1315">
                  <c:v>1460.4549560546875</c:v>
                </c:pt>
                <c:pt idx="1316">
                  <c:v>1439.5347900390625</c:v>
                </c:pt>
                <c:pt idx="1317">
                  <c:v>1436.353515625</c:v>
                </c:pt>
                <c:pt idx="1318">
                  <c:v>1421.4105224609375</c:v>
                </c:pt>
                <c:pt idx="1319">
                  <c:v>1418.61474609375</c:v>
                </c:pt>
                <c:pt idx="1320">
                  <c:v>1389.3072509765625</c:v>
                </c:pt>
                <c:pt idx="1321">
                  <c:v>1408.395751953125</c:v>
                </c:pt>
                <c:pt idx="1322">
                  <c:v>1419.482421875</c:v>
                </c:pt>
                <c:pt idx="1323">
                  <c:v>1473.566162109375</c:v>
                </c:pt>
                <c:pt idx="1324">
                  <c:v>1470.57763671875</c:v>
                </c:pt>
                <c:pt idx="1325">
                  <c:v>1472.633056640625</c:v>
                </c:pt>
                <c:pt idx="1326">
                  <c:v>1468.4241943359375</c:v>
                </c:pt>
                <c:pt idx="1327">
                  <c:v>1478.408203125</c:v>
                </c:pt>
                <c:pt idx="1328">
                  <c:v>1462.1597900390625</c:v>
                </c:pt>
                <c:pt idx="1329">
                  <c:v>1450.9034423828125</c:v>
                </c:pt>
                <c:pt idx="1330">
                  <c:v>1454.0355224609375</c:v>
                </c:pt>
                <c:pt idx="1331">
                  <c:v>1436.808349609375</c:v>
                </c:pt>
                <c:pt idx="1332">
                  <c:v>1435.6336669921875</c:v>
                </c:pt>
                <c:pt idx="1333">
                  <c:v>1445.5198974609375</c:v>
                </c:pt>
                <c:pt idx="1334">
                  <c:v>1481.4425048828125</c:v>
                </c:pt>
                <c:pt idx="1335">
                  <c:v>1497.88671875</c:v>
                </c:pt>
                <c:pt idx="1336">
                  <c:v>1518.8333740234375</c:v>
                </c:pt>
                <c:pt idx="1337">
                  <c:v>1509.14306640625</c:v>
                </c:pt>
                <c:pt idx="1338">
                  <c:v>1470.9691162109375</c:v>
                </c:pt>
                <c:pt idx="1339">
                  <c:v>1475.66748046875</c:v>
                </c:pt>
                <c:pt idx="1340">
                  <c:v>1454.91650390625</c:v>
                </c:pt>
                <c:pt idx="1341">
                  <c:v>1508.4578857421875</c:v>
                </c:pt>
                <c:pt idx="1342">
                  <c:v>1503.955322265625</c:v>
                </c:pt>
                <c:pt idx="1343">
                  <c:v>1512.2752685546875</c:v>
                </c:pt>
                <c:pt idx="1344">
                  <c:v>1515.2117919921875</c:v>
                </c:pt>
                <c:pt idx="1345">
                  <c:v>1498.1802978515625</c:v>
                </c:pt>
                <c:pt idx="1346">
                  <c:v>1524.902099609375</c:v>
                </c:pt>
                <c:pt idx="1347">
                  <c:v>1533.2220458984375</c:v>
                </c:pt>
                <c:pt idx="1348">
                  <c:v>1527.055419921875</c:v>
                </c:pt>
                <c:pt idx="1349">
                  <c:v>1530.872802734375</c:v>
                </c:pt>
                <c:pt idx="1350">
                  <c:v>1527.9364013671875</c:v>
                </c:pt>
                <c:pt idx="1351">
                  <c:v>1545.261474609375</c:v>
                </c:pt>
                <c:pt idx="1352">
                  <c:v>1563.7611083984375</c:v>
                </c:pt>
                <c:pt idx="1353">
                  <c:v>1581.9671630859375</c:v>
                </c:pt>
                <c:pt idx="1354">
                  <c:v>1576.681640625</c:v>
                </c:pt>
                <c:pt idx="1355">
                  <c:v>1565.1314697265625</c:v>
                </c:pt>
                <c:pt idx="1356">
                  <c:v>1551.2322998046875</c:v>
                </c:pt>
                <c:pt idx="1357">
                  <c:v>1564.1527099609375</c:v>
                </c:pt>
                <c:pt idx="1358">
                  <c:v>1564.348388671875</c:v>
                </c:pt>
                <c:pt idx="1359">
                  <c:v>1572.766357421875</c:v>
                </c:pt>
                <c:pt idx="1360">
                  <c:v>1559.1607666015625</c:v>
                </c:pt>
                <c:pt idx="1361">
                  <c:v>1568.0679931640625</c:v>
                </c:pt>
                <c:pt idx="1362">
                  <c:v>1592.3427734375</c:v>
                </c:pt>
                <c:pt idx="1363">
                  <c:v>1603.9906005859375</c:v>
                </c:pt>
                <c:pt idx="1364">
                  <c:v>1653.8125</c:v>
                </c:pt>
                <c:pt idx="1365">
                  <c:v>1632.9637451171875</c:v>
                </c:pt>
                <c:pt idx="1366">
                  <c:v>1628.16748046875</c:v>
                </c:pt>
                <c:pt idx="1367">
                  <c:v>1621.0220947265625</c:v>
                </c:pt>
                <c:pt idx="1368">
                  <c:v>1609.863525390625</c:v>
                </c:pt>
                <c:pt idx="1369">
                  <c:v>1587.2528076171875</c:v>
                </c:pt>
                <c:pt idx="1370">
                  <c:v>1581.1842041015625</c:v>
                </c:pt>
                <c:pt idx="1371">
                  <c:v>1595.2791748046875</c:v>
                </c:pt>
                <c:pt idx="1372">
                  <c:v>1605.6546630859375</c:v>
                </c:pt>
                <c:pt idx="1373">
                  <c:v>1572.374755859375</c:v>
                </c:pt>
                <c:pt idx="1374">
                  <c:v>1578.0518798828125</c:v>
                </c:pt>
                <c:pt idx="1375">
                  <c:v>1604.2843017578125</c:v>
                </c:pt>
                <c:pt idx="1376">
                  <c:v>1579.128662109375</c:v>
                </c:pt>
                <c:pt idx="1377">
                  <c:v>1579.91162109375</c:v>
                </c:pt>
                <c:pt idx="1378">
                  <c:v>1562.09716796875</c:v>
                </c:pt>
                <c:pt idx="1379">
                  <c:v>1565.1314697265625</c:v>
                </c:pt>
                <c:pt idx="1380">
                  <c:v>1565.91455078125</c:v>
                </c:pt>
                <c:pt idx="1381">
                  <c:v>1565.91455078125</c:v>
                </c:pt>
                <c:pt idx="1382">
                  <c:v>1654.00830078125</c:v>
                </c:pt>
                <c:pt idx="1383">
                  <c:v>1645.59033203125</c:v>
                </c:pt>
                <c:pt idx="1384">
                  <c:v>1623.7628173828125</c:v>
                </c:pt>
                <c:pt idx="1385">
                  <c:v>1619.358154296875</c:v>
                </c:pt>
                <c:pt idx="1386">
                  <c:v>1628.265380859375</c:v>
                </c:pt>
                <c:pt idx="1387">
                  <c:v>1635.4107666015625</c:v>
                </c:pt>
                <c:pt idx="1388">
                  <c:v>1647.05859375</c:v>
                </c:pt>
                <c:pt idx="1389">
                  <c:v>1631.2017822265625</c:v>
                </c:pt>
                <c:pt idx="1390">
                  <c:v>1624.35009765625</c:v>
                </c:pt>
                <c:pt idx="1391">
                  <c:v>1606.241943359375</c:v>
                </c:pt>
                <c:pt idx="1392">
                  <c:v>1594.8875732421875</c:v>
                </c:pt>
                <c:pt idx="1393">
                  <c:v>1620.9241943359375</c:v>
                </c:pt>
                <c:pt idx="1394">
                  <c:v>1503.2701416015625</c:v>
                </c:pt>
                <c:pt idx="1395">
                  <c:v>1488.00048828125</c:v>
                </c:pt>
                <c:pt idx="1396">
                  <c:v>1475.177978515625</c:v>
                </c:pt>
                <c:pt idx="1397">
                  <c:v>1465.4876708984375</c:v>
                </c:pt>
                <c:pt idx="1398">
                  <c:v>1466.0750732421875</c:v>
                </c:pt>
                <c:pt idx="1399">
                  <c:v>1440.7236328125</c:v>
                </c:pt>
                <c:pt idx="1400">
                  <c:v>1356.64306640625</c:v>
                </c:pt>
                <c:pt idx="1401">
                  <c:v>1340.1009521484375</c:v>
                </c:pt>
                <c:pt idx="1402">
                  <c:v>1336.6751708984375</c:v>
                </c:pt>
                <c:pt idx="1403">
                  <c:v>1361.73291015625</c:v>
                </c:pt>
                <c:pt idx="1404">
                  <c:v>1344.603515625</c:v>
                </c:pt>
                <c:pt idx="1405">
                  <c:v>1341.471435546875</c:v>
                </c:pt>
                <c:pt idx="1406">
                  <c:v>1324.5377197265625</c:v>
                </c:pt>
                <c:pt idx="1407">
                  <c:v>1299.3822021484375</c:v>
                </c:pt>
                <c:pt idx="1408">
                  <c:v>1248.4835205078125</c:v>
                </c:pt>
                <c:pt idx="1409">
                  <c:v>1262.7742919921875</c:v>
                </c:pt>
                <c:pt idx="1410">
                  <c:v>1261.7955322265625</c:v>
                </c:pt>
                <c:pt idx="1411">
                  <c:v>1272.5625</c:v>
                </c:pt>
                <c:pt idx="1412">
                  <c:v>1261.5997314453125</c:v>
                </c:pt>
                <c:pt idx="1413">
                  <c:v>1279.7078857421875</c:v>
                </c:pt>
                <c:pt idx="1414">
                  <c:v>1278.141845703125</c:v>
                </c:pt>
                <c:pt idx="1415">
                  <c:v>1280.686767578125</c:v>
                </c:pt>
                <c:pt idx="1416">
                  <c:v>1287.14697265625</c:v>
                </c:pt>
                <c:pt idx="1417">
                  <c:v>1268.1578369140625</c:v>
                </c:pt>
                <c:pt idx="1418">
                  <c:v>1249.2667236328125</c:v>
                </c:pt>
                <c:pt idx="1419">
                  <c:v>1238.9891357421875</c:v>
                </c:pt>
                <c:pt idx="1420">
                  <c:v>1221.8597412109375</c:v>
                </c:pt>
                <c:pt idx="1421">
                  <c:v>1223.3280029296875</c:v>
                </c:pt>
                <c:pt idx="1422">
                  <c:v>1206.785888671875</c:v>
                </c:pt>
                <c:pt idx="1423">
                  <c:v>1240.261474609375</c:v>
                </c:pt>
                <c:pt idx="1424">
                  <c:v>1194.9422607421875</c:v>
                </c:pt>
                <c:pt idx="1425">
                  <c:v>1229.2987060546875</c:v>
                </c:pt>
                <c:pt idx="1426">
                  <c:v>1230.1796875</c:v>
                </c:pt>
                <c:pt idx="1427">
                  <c:v>1251.224365234375</c:v>
                </c:pt>
                <c:pt idx="1428">
                  <c:v>1252.00732421875</c:v>
                </c:pt>
                <c:pt idx="1429">
                  <c:v>1242.806396484375</c:v>
                </c:pt>
                <c:pt idx="1430">
                  <c:v>1224.1109619140625</c:v>
                </c:pt>
                <c:pt idx="1431">
                  <c:v>1248.6793212890625</c:v>
                </c:pt>
                <c:pt idx="1432">
                  <c:v>1273.247802734375</c:v>
                </c:pt>
                <c:pt idx="1433">
                  <c:v>1278.5333251953125</c:v>
                </c:pt>
                <c:pt idx="1434">
                  <c:v>1311.0301513671875</c:v>
                </c:pt>
                <c:pt idx="1435">
                  <c:v>1317.68603515625</c:v>
                </c:pt>
                <c:pt idx="1436">
                  <c:v>1303.395263671875</c:v>
                </c:pt>
                <c:pt idx="1437">
                  <c:v>1265.12353515625</c:v>
                </c:pt>
                <c:pt idx="1438">
                  <c:v>1249.756103515625</c:v>
                </c:pt>
                <c:pt idx="1439">
                  <c:v>1277.6524658203125</c:v>
                </c:pt>
                <c:pt idx="1440">
                  <c:v>1291.2579345703125</c:v>
                </c:pt>
                <c:pt idx="1441">
                  <c:v>1290.7685546875</c:v>
                </c:pt>
                <c:pt idx="1442">
                  <c:v>1284.7977294921875</c:v>
                </c:pt>
                <c:pt idx="1443">
                  <c:v>1285.385009765625</c:v>
                </c:pt>
                <c:pt idx="1444">
                  <c:v>1241.729736328125</c:v>
                </c:pt>
                <c:pt idx="1445">
                  <c:v>1214.32275390625</c:v>
                </c:pt>
                <c:pt idx="1446">
                  <c:v>1130.144287109375</c:v>
                </c:pt>
                <c:pt idx="1447">
                  <c:v>1145.5118408203125</c:v>
                </c:pt>
                <c:pt idx="1448">
                  <c:v>1127.697265625</c:v>
                </c:pt>
                <c:pt idx="1449">
                  <c:v>1142.7711181640625</c:v>
                </c:pt>
                <c:pt idx="1450">
                  <c:v>1156.768310546875</c:v>
                </c:pt>
                <c:pt idx="1451">
                  <c:v>1156.768310546875</c:v>
                </c:pt>
                <c:pt idx="1452">
                  <c:v>1143.652099609375</c:v>
                </c:pt>
                <c:pt idx="1453">
                  <c:v>1153.1466064453125</c:v>
                </c:pt>
                <c:pt idx="1454">
                  <c:v>1142.4774169921875</c:v>
                </c:pt>
                <c:pt idx="1455">
                  <c:v>1138.07275390625</c:v>
                </c:pt>
                <c:pt idx="1456">
                  <c:v>1154.2232666015625</c:v>
                </c:pt>
                <c:pt idx="1457">
                  <c:v>1152.0699462890625</c:v>
                </c:pt>
                <c:pt idx="1458">
                  <c:v>1116.1473388671875</c:v>
                </c:pt>
                <c:pt idx="1459">
                  <c:v>1099.3115234375</c:v>
                </c:pt>
                <c:pt idx="1460">
                  <c:v>1071.8067626953125</c:v>
                </c:pt>
                <c:pt idx="1461">
                  <c:v>1095.2984619140625</c:v>
                </c:pt>
                <c:pt idx="1462">
                  <c:v>1118.3006591796875</c:v>
                </c:pt>
                <c:pt idx="1463">
                  <c:v>1171.5484619140625</c:v>
                </c:pt>
                <c:pt idx="1464">
                  <c:v>1168.4161376953125</c:v>
                </c:pt>
                <c:pt idx="1465">
                  <c:v>1156.180908203125</c:v>
                </c:pt>
                <c:pt idx="1466">
                  <c:v>1149.622802734375</c:v>
                </c:pt>
                <c:pt idx="1467">
                  <c:v>1143.75</c:v>
                </c:pt>
                <c:pt idx="1468">
                  <c:v>1142.966796875</c:v>
                </c:pt>
                <c:pt idx="1469">
                  <c:v>1135.3321533203125</c:v>
                </c:pt>
                <c:pt idx="1470">
                  <c:v>1135.3321533203125</c:v>
                </c:pt>
                <c:pt idx="1471">
                  <c:v>1136.3109130859375</c:v>
                </c:pt>
                <c:pt idx="1472">
                  <c:v>1177.02978515625</c:v>
                </c:pt>
                <c:pt idx="1473">
                  <c:v>1243.8831787109375</c:v>
                </c:pt>
                <c:pt idx="1474">
                  <c:v>1196.7039794921875</c:v>
                </c:pt>
                <c:pt idx="1475">
                  <c:v>1175.855224609375</c:v>
                </c:pt>
                <c:pt idx="1476">
                  <c:v>1172.1357421875</c:v>
                </c:pt>
                <c:pt idx="1477">
                  <c:v>1162.4453125</c:v>
                </c:pt>
                <c:pt idx="1478">
                  <c:v>1155.300048828125</c:v>
                </c:pt>
                <c:pt idx="1479">
                  <c:v>1145.300048828125</c:v>
                </c:pt>
                <c:pt idx="1480">
                  <c:v>1114.5999755859375</c:v>
                </c:pt>
                <c:pt idx="1481">
                  <c:v>1116.4000244140625</c:v>
                </c:pt>
                <c:pt idx="1482">
                  <c:v>1134.9000244140625</c:v>
                </c:pt>
                <c:pt idx="1483">
                  <c:v>1143.5999755859375</c:v>
                </c:pt>
                <c:pt idx="1484">
                  <c:v>1157.699951171875</c:v>
                </c:pt>
                <c:pt idx="1485">
                  <c:v>1127.5</c:v>
                </c:pt>
                <c:pt idx="1486">
                  <c:v>1051.4000244140625</c:v>
                </c:pt>
                <c:pt idx="1487">
                  <c:v>1065.4000244140625</c:v>
                </c:pt>
                <c:pt idx="1488">
                  <c:v>1029.300048828125</c:v>
                </c:pt>
                <c:pt idx="1489">
                  <c:v>1056.5999755859375</c:v>
                </c:pt>
                <c:pt idx="1490">
                  <c:v>1041.199951171875</c:v>
                </c:pt>
                <c:pt idx="1491">
                  <c:v>1041.199951171875</c:v>
                </c:pt>
                <c:pt idx="1492">
                  <c:v>1036.699951171875</c:v>
                </c:pt>
                <c:pt idx="1493">
                  <c:v>1000.4000244140625</c:v>
                </c:pt>
                <c:pt idx="1494">
                  <c:v>985.29998779296875</c:v>
                </c:pt>
                <c:pt idx="1495">
                  <c:v>1040.9000244140625</c:v>
                </c:pt>
                <c:pt idx="1496">
                  <c:v>1047.199951171875</c:v>
                </c:pt>
                <c:pt idx="1497">
                  <c:v>858.33465576171875</c:v>
                </c:pt>
                <c:pt idx="1498">
                  <c:v>838.19451904296875</c:v>
                </c:pt>
                <c:pt idx="1499">
                  <c:v>799.8310546875</c:v>
                </c:pt>
                <c:pt idx="1500">
                  <c:v>793.64349365234375</c:v>
                </c:pt>
                <c:pt idx="1501">
                  <c:v>794.2015380859375</c:v>
                </c:pt>
                <c:pt idx="1502">
                  <c:v>789.15447998046875</c:v>
                </c:pt>
                <c:pt idx="1503">
                  <c:v>787.11614990234375</c:v>
                </c:pt>
                <c:pt idx="1504">
                  <c:v>787.50439453125</c:v>
                </c:pt>
                <c:pt idx="1505">
                  <c:v>787.21319580078125</c:v>
                </c:pt>
                <c:pt idx="1506">
                  <c:v>786.07275390625</c:v>
                </c:pt>
                <c:pt idx="1507">
                  <c:v>783.6705322265625</c:v>
                </c:pt>
                <c:pt idx="1508">
                  <c:v>780.03070068359375</c:v>
                </c:pt>
                <c:pt idx="1509">
                  <c:v>797.1376953125</c:v>
                </c:pt>
                <c:pt idx="1510">
                  <c:v>785.4176025390625</c:v>
                </c:pt>
                <c:pt idx="1511">
                  <c:v>778.4534912109375</c:v>
                </c:pt>
                <c:pt idx="1512">
                  <c:v>784.5440673828125</c:v>
                </c:pt>
                <c:pt idx="1513">
                  <c:v>785.2962646484375</c:v>
                </c:pt>
                <c:pt idx="1514">
                  <c:v>778.93878173828125</c:v>
                </c:pt>
                <c:pt idx="1515">
                  <c:v>784.03448486328125</c:v>
                </c:pt>
                <c:pt idx="1516">
                  <c:v>784.13153076171875</c:v>
                </c:pt>
                <c:pt idx="1517">
                  <c:v>795.31781005859375</c:v>
                </c:pt>
                <c:pt idx="1518">
                  <c:v>805.1937255859375</c:v>
                </c:pt>
                <c:pt idx="1519">
                  <c:v>784.13153076171875</c:v>
                </c:pt>
                <c:pt idx="1520">
                  <c:v>777.0703125</c:v>
                </c:pt>
                <c:pt idx="1521">
                  <c:v>787.89263916015625</c:v>
                </c:pt>
                <c:pt idx="1522">
                  <c:v>797.21044921875</c:v>
                </c:pt>
                <c:pt idx="1523">
                  <c:v>800.8502197265625</c:v>
                </c:pt>
                <c:pt idx="1524">
                  <c:v>805.65478515625</c:v>
                </c:pt>
                <c:pt idx="1525">
                  <c:v>778.04095458984375</c:v>
                </c:pt>
                <c:pt idx="1526">
                  <c:v>780.27337646484375</c:v>
                </c:pt>
                <c:pt idx="1527">
                  <c:v>792.0662841796875</c:v>
                </c:pt>
                <c:pt idx="1528">
                  <c:v>791.79937744140625</c:v>
                </c:pt>
                <c:pt idx="1529">
                  <c:v>794.783935546875</c:v>
                </c:pt>
                <c:pt idx="1530">
                  <c:v>789.0089111328125</c:v>
                </c:pt>
                <c:pt idx="1531">
                  <c:v>791.6781005859375</c:v>
                </c:pt>
                <c:pt idx="1532">
                  <c:v>788.6448974609375</c:v>
                </c:pt>
                <c:pt idx="1533">
                  <c:v>795.8758544921875</c:v>
                </c:pt>
                <c:pt idx="1534">
                  <c:v>794.8082275390625</c:v>
                </c:pt>
                <c:pt idx="1535">
                  <c:v>794.49267578125</c:v>
                </c:pt>
                <c:pt idx="1536">
                  <c:v>795.19647216796875</c:v>
                </c:pt>
                <c:pt idx="1537">
                  <c:v>794.39569091796875</c:v>
                </c:pt>
                <c:pt idx="1538">
                  <c:v>789.56689453125</c:v>
                </c:pt>
                <c:pt idx="1539">
                  <c:v>794.61407470703125</c:v>
                </c:pt>
                <c:pt idx="1540">
                  <c:v>796.773681640625</c:v>
                </c:pt>
                <c:pt idx="1541">
                  <c:v>798.5450439453125</c:v>
                </c:pt>
                <c:pt idx="1542">
                  <c:v>794.419921875</c:v>
                </c:pt>
                <c:pt idx="1543">
                  <c:v>799.05462646484375</c:v>
                </c:pt>
                <c:pt idx="1544">
                  <c:v>800.9229736328125</c:v>
                </c:pt>
                <c:pt idx="1545">
                  <c:v>797.7928466796875</c:v>
                </c:pt>
                <c:pt idx="1546">
                  <c:v>808.80926513671875</c:v>
                </c:pt>
                <c:pt idx="1547">
                  <c:v>808.4937744140625</c:v>
                </c:pt>
                <c:pt idx="1548">
                  <c:v>810.9202880859375</c:v>
                </c:pt>
                <c:pt idx="1549">
                  <c:v>809.876953125</c:v>
                </c:pt>
                <c:pt idx="1550">
                  <c:v>822.494873046875</c:v>
                </c:pt>
                <c:pt idx="1551">
                  <c:v>829.1435546875</c:v>
                </c:pt>
                <c:pt idx="1552">
                  <c:v>845.01300048828125</c:v>
                </c:pt>
                <c:pt idx="1553">
                  <c:v>854.03973388671875</c:v>
                </c:pt>
                <c:pt idx="1554">
                  <c:v>858.04351806640625</c:v>
                </c:pt>
                <c:pt idx="1555">
                  <c:v>863.40606689453125</c:v>
                </c:pt>
                <c:pt idx="1556">
                  <c:v>865.51715087890625</c:v>
                </c:pt>
                <c:pt idx="1557">
                  <c:v>850.56976318359375</c:v>
                </c:pt>
                <c:pt idx="1558">
                  <c:v>840.572509765625</c:v>
                </c:pt>
                <c:pt idx="1559">
                  <c:v>837.73345947265625</c:v>
                </c:pt>
                <c:pt idx="1560">
                  <c:v>816.282958984375</c:v>
                </c:pt>
                <c:pt idx="1561">
                  <c:v>804.46575927734375</c:v>
                </c:pt>
                <c:pt idx="1562">
                  <c:v>785.12646484375</c:v>
                </c:pt>
                <c:pt idx="1563">
                  <c:v>801.26275634765625</c:v>
                </c:pt>
                <c:pt idx="1564">
                  <c:v>792.57586669921875</c:v>
                </c:pt>
                <c:pt idx="1565">
                  <c:v>806.77093505859375</c:v>
                </c:pt>
                <c:pt idx="1566">
                  <c:v>801.238525390625</c:v>
                </c:pt>
                <c:pt idx="1567">
                  <c:v>819.2432861328125</c:v>
                </c:pt>
                <c:pt idx="1568">
                  <c:v>817.30206298828125</c:v>
                </c:pt>
                <c:pt idx="1569">
                  <c:v>824.92138671875</c:v>
                </c:pt>
                <c:pt idx="1570">
                  <c:v>811.98797607421875</c:v>
                </c:pt>
                <c:pt idx="1571">
                  <c:v>816.21014404296875</c:v>
                </c:pt>
                <c:pt idx="1572">
                  <c:v>838.9466552734375</c:v>
                </c:pt>
                <c:pt idx="1573">
                  <c:v>832.07965087890625</c:v>
                </c:pt>
                <c:pt idx="1574">
                  <c:v>842.39239501953125</c:v>
                </c:pt>
                <c:pt idx="1575">
                  <c:v>849.11383056640625</c:v>
                </c:pt>
                <c:pt idx="1576">
                  <c:v>846.0806884765625</c:v>
                </c:pt>
                <c:pt idx="1577">
                  <c:v>841.6158447265625</c:v>
                </c:pt>
                <c:pt idx="1578">
                  <c:v>850.1815185546875</c:v>
                </c:pt>
                <c:pt idx="1579">
                  <c:v>841.80999755859375</c:v>
                </c:pt>
                <c:pt idx="1580">
                  <c:v>842.34381103515625</c:v>
                </c:pt>
                <c:pt idx="1581">
                  <c:v>843.120361328125</c:v>
                </c:pt>
                <c:pt idx="1582">
                  <c:v>831.8612060546875</c:v>
                </c:pt>
                <c:pt idx="1583">
                  <c:v>853.09332275390625</c:v>
                </c:pt>
                <c:pt idx="1584">
                  <c:v>851.83160400390625</c:v>
                </c:pt>
                <c:pt idx="1585">
                  <c:v>847.60943603515625</c:v>
                </c:pt>
                <c:pt idx="1586">
                  <c:v>851.44329833984375</c:v>
                </c:pt>
                <c:pt idx="1587">
                  <c:v>857.1942138671875</c:v>
                </c:pt>
                <c:pt idx="1588">
                  <c:v>833.8509521484375</c:v>
                </c:pt>
                <c:pt idx="1589">
                  <c:v>815.967529296875</c:v>
                </c:pt>
                <c:pt idx="1590">
                  <c:v>821.5</c:v>
                </c:pt>
                <c:pt idx="1591">
                  <c:v>827.49346923828125</c:v>
                </c:pt>
                <c:pt idx="1592">
                  <c:v>845.5225830078125</c:v>
                </c:pt>
                <c:pt idx="1593">
                  <c:v>845.01300048828125</c:v>
                </c:pt>
                <c:pt idx="1594">
                  <c:v>847.14837646484375</c:v>
                </c:pt>
                <c:pt idx="1595">
                  <c:v>866.560546875</c:v>
                </c:pt>
                <c:pt idx="1596">
                  <c:v>866.53631591796875</c:v>
                </c:pt>
                <c:pt idx="1597">
                  <c:v>879.51824951171875</c:v>
                </c:pt>
                <c:pt idx="1598">
                  <c:v>870.224609375</c:v>
                </c:pt>
                <c:pt idx="1599">
                  <c:v>871.632080078125</c:v>
                </c:pt>
                <c:pt idx="1600">
                  <c:v>875.82989501953125</c:v>
                </c:pt>
                <c:pt idx="1601">
                  <c:v>886.31256103515625</c:v>
                </c:pt>
                <c:pt idx="1602">
                  <c:v>902.71575927734375</c:v>
                </c:pt>
                <c:pt idx="1603">
                  <c:v>905.45770263671875</c:v>
                </c:pt>
                <c:pt idx="1604">
                  <c:v>900.6531982421875</c:v>
                </c:pt>
                <c:pt idx="1605">
                  <c:v>907.520263671875</c:v>
                </c:pt>
                <c:pt idx="1606">
                  <c:v>906.59814453125</c:v>
                </c:pt>
                <c:pt idx="1607">
                  <c:v>904.17169189453125</c:v>
                </c:pt>
                <c:pt idx="1608">
                  <c:v>902.30322265625</c:v>
                </c:pt>
                <c:pt idx="1609">
                  <c:v>908.36956787109375</c:v>
                </c:pt>
                <c:pt idx="1610">
                  <c:v>905.1907958984375</c:v>
                </c:pt>
                <c:pt idx="1611">
                  <c:v>889.68536376953125</c:v>
                </c:pt>
                <c:pt idx="1612">
                  <c:v>878.74169921875</c:v>
                </c:pt>
                <c:pt idx="1613">
                  <c:v>870.39447021484375</c:v>
                </c:pt>
                <c:pt idx="1614">
                  <c:v>859.7177734375</c:v>
                </c:pt>
                <c:pt idx="1615">
                  <c:v>874.0343017578125</c:v>
                </c:pt>
                <c:pt idx="1616">
                  <c:v>872.6268310546875</c:v>
                </c:pt>
                <c:pt idx="1617">
                  <c:v>869.05987548828125</c:v>
                </c:pt>
                <c:pt idx="1618">
                  <c:v>872.69964599609375</c:v>
                </c:pt>
                <c:pt idx="1619">
                  <c:v>862.82373046875</c:v>
                </c:pt>
                <c:pt idx="1620">
                  <c:v>860.3729248046875</c:v>
                </c:pt>
                <c:pt idx="1621">
                  <c:v>865.17742919921875</c:v>
                </c:pt>
                <c:pt idx="1622">
                  <c:v>870.51580810546875</c:v>
                </c:pt>
                <c:pt idx="1623">
                  <c:v>848.89544677734375</c:v>
                </c:pt>
                <c:pt idx="1624">
                  <c:v>830.1141357421875</c:v>
                </c:pt>
                <c:pt idx="1625">
                  <c:v>831.52154541015625</c:v>
                </c:pt>
                <c:pt idx="1626">
                  <c:v>822.252197265625</c:v>
                </c:pt>
                <c:pt idx="1627">
                  <c:v>809.39166259765625</c:v>
                </c:pt>
                <c:pt idx="1628">
                  <c:v>804.02899169921875</c:v>
                </c:pt>
                <c:pt idx="1629">
                  <c:v>791.45965576171875</c:v>
                </c:pt>
                <c:pt idx="1630">
                  <c:v>799.10308837890625</c:v>
                </c:pt>
                <c:pt idx="1631">
                  <c:v>797.38031005859375</c:v>
                </c:pt>
                <c:pt idx="1632">
                  <c:v>801.74810791015625</c:v>
                </c:pt>
                <c:pt idx="1633">
                  <c:v>794.3228759765625</c:v>
                </c:pt>
                <c:pt idx="1634">
                  <c:v>801.35980224609375</c:v>
                </c:pt>
                <c:pt idx="1635">
                  <c:v>797.06488037109375</c:v>
                </c:pt>
                <c:pt idx="1636">
                  <c:v>808.5423583984375</c:v>
                </c:pt>
                <c:pt idx="1637">
                  <c:v>807.9842529296875</c:v>
                </c:pt>
                <c:pt idx="1638">
                  <c:v>800.6561279296875</c:v>
                </c:pt>
                <c:pt idx="1639">
                  <c:v>790.9500732421875</c:v>
                </c:pt>
                <c:pt idx="1640">
                  <c:v>810.6534423828125</c:v>
                </c:pt>
                <c:pt idx="1641">
                  <c:v>814.00201416015625</c:v>
                </c:pt>
                <c:pt idx="1642">
                  <c:v>820.89337158203125</c:v>
                </c:pt>
                <c:pt idx="1643">
                  <c:v>824.41180419921875</c:v>
                </c:pt>
                <c:pt idx="1644">
                  <c:v>820.62640380859375</c:v>
                </c:pt>
                <c:pt idx="1645">
                  <c:v>814.34173583984375</c:v>
                </c:pt>
                <c:pt idx="1646">
                  <c:v>835.16131591796875</c:v>
                </c:pt>
                <c:pt idx="1647">
                  <c:v>843.363037109375</c:v>
                </c:pt>
                <c:pt idx="1648">
                  <c:v>846.299072265625</c:v>
                </c:pt>
                <c:pt idx="1649">
                  <c:v>840.9122314453125</c:v>
                </c:pt>
                <c:pt idx="1650">
                  <c:v>832.6619873046875</c:v>
                </c:pt>
                <c:pt idx="1651">
                  <c:v>825.6978759765625</c:v>
                </c:pt>
                <c:pt idx="1652">
                  <c:v>828.31854248046875</c:v>
                </c:pt>
                <c:pt idx="1653">
                  <c:v>823.9022216796875</c:v>
                </c:pt>
                <c:pt idx="1654">
                  <c:v>822.51910400390625</c:v>
                </c:pt>
                <c:pt idx="1655">
                  <c:v>833.4384765625</c:v>
                </c:pt>
                <c:pt idx="1656">
                  <c:v>836.2047119140625</c:v>
                </c:pt>
                <c:pt idx="1657">
                  <c:v>838.21868896484375</c:v>
                </c:pt>
                <c:pt idx="1658">
                  <c:v>818.75799560546875</c:v>
                </c:pt>
                <c:pt idx="1659">
                  <c:v>821.37860107421875</c:v>
                </c:pt>
                <c:pt idx="1660">
                  <c:v>813.90496826171875</c:v>
                </c:pt>
                <c:pt idx="1661">
                  <c:v>816.4527587890625</c:v>
                </c:pt>
                <c:pt idx="1662">
                  <c:v>825.35809326171875</c:v>
                </c:pt>
                <c:pt idx="1663">
                  <c:v>840.7423095703125</c:v>
                </c:pt>
                <c:pt idx="1664">
                  <c:v>825.77069091796875</c:v>
                </c:pt>
                <c:pt idx="1665">
                  <c:v>829.87152099609375</c:v>
                </c:pt>
                <c:pt idx="1666">
                  <c:v>820.1654052734375</c:v>
                </c:pt>
                <c:pt idx="1667">
                  <c:v>820.74774169921875</c:v>
                </c:pt>
                <c:pt idx="1668">
                  <c:v>819.80145263671875</c:v>
                </c:pt>
                <c:pt idx="1669">
                  <c:v>818.9521484375</c:v>
                </c:pt>
                <c:pt idx="1670">
                  <c:v>817.98150634765625</c:v>
                </c:pt>
                <c:pt idx="1671">
                  <c:v>830.42962646484375</c:v>
                </c:pt>
                <c:pt idx="1672">
                  <c:v>828.221435546875</c:v>
                </c:pt>
                <c:pt idx="1673">
                  <c:v>830.065673828125</c:v>
                </c:pt>
                <c:pt idx="1674">
                  <c:v>830.065673828125</c:v>
                </c:pt>
                <c:pt idx="1675">
                  <c:v>846.42041015625</c:v>
                </c:pt>
                <c:pt idx="1676">
                  <c:v>858.3831787109375</c:v>
                </c:pt>
                <c:pt idx="1677">
                  <c:v>859.15966796875</c:v>
                </c:pt>
                <c:pt idx="1678">
                  <c:v>873.5489501953125</c:v>
                </c:pt>
                <c:pt idx="1679">
                  <c:v>883.958740234375</c:v>
                </c:pt>
                <c:pt idx="1680">
                  <c:v>876.72772216796875</c:v>
                </c:pt>
                <c:pt idx="1681">
                  <c:v>885.8514404296875</c:v>
                </c:pt>
                <c:pt idx="1682">
                  <c:v>887.2344970703125</c:v>
                </c:pt>
                <c:pt idx="1683">
                  <c:v>857.94635009765625</c:v>
                </c:pt>
                <c:pt idx="1684">
                  <c:v>872.04449462890625</c:v>
                </c:pt>
                <c:pt idx="1685">
                  <c:v>871.0496826171875</c:v>
                </c:pt>
                <c:pt idx="1686">
                  <c:v>881.94476318359375</c:v>
                </c:pt>
                <c:pt idx="1687">
                  <c:v>853.0205078125</c:v>
                </c:pt>
                <c:pt idx="1688">
                  <c:v>858.57733154296875</c:v>
                </c:pt>
                <c:pt idx="1689">
                  <c:v>856.56329345703125</c:v>
                </c:pt>
                <c:pt idx="1690">
                  <c:v>876.82476806640625</c:v>
                </c:pt>
                <c:pt idx="1691">
                  <c:v>905.04522705078125</c:v>
                </c:pt>
                <c:pt idx="1692">
                  <c:v>911.4027099609375</c:v>
                </c:pt>
                <c:pt idx="1693">
                  <c:v>925.3309326171875</c:v>
                </c:pt>
                <c:pt idx="1694">
                  <c:v>935.23114013671875</c:v>
                </c:pt>
                <c:pt idx="1695">
                  <c:v>952.02276611328125</c:v>
                </c:pt>
                <c:pt idx="1696">
                  <c:v>933.67822265625</c:v>
                </c:pt>
                <c:pt idx="1697">
                  <c:v>930.2325439453125</c:v>
                </c:pt>
                <c:pt idx="1698">
                  <c:v>927.51483154296875</c:v>
                </c:pt>
                <c:pt idx="1699">
                  <c:v>931.882568359375</c:v>
                </c:pt>
                <c:pt idx="1700">
                  <c:v>926.35009765625</c:v>
                </c:pt>
                <c:pt idx="1701">
                  <c:v>934.2120361328125</c:v>
                </c:pt>
                <c:pt idx="1702">
                  <c:v>932.70758056640625</c:v>
                </c:pt>
                <c:pt idx="1703">
                  <c:v>939.93865966796875</c:v>
                </c:pt>
                <c:pt idx="1704">
                  <c:v>937.46356201171875</c:v>
                </c:pt>
                <c:pt idx="1705">
                  <c:v>944.2093505859375</c:v>
                </c:pt>
                <c:pt idx="1706">
                  <c:v>935.91064453125</c:v>
                </c:pt>
                <c:pt idx="1707">
                  <c:v>917.08074951171875</c:v>
                </c:pt>
                <c:pt idx="1708">
                  <c:v>949.8388671875</c:v>
                </c:pt>
                <c:pt idx="1709">
                  <c:v>933.04730224609375</c:v>
                </c:pt>
                <c:pt idx="1710">
                  <c:v>927.22369384765625</c:v>
                </c:pt>
                <c:pt idx="1711">
                  <c:v>938.48272705078125</c:v>
                </c:pt>
                <c:pt idx="1712">
                  <c:v>938.91949462890625</c:v>
                </c:pt>
                <c:pt idx="1713">
                  <c:v>940.8607177734375</c:v>
                </c:pt>
                <c:pt idx="1714">
                  <c:v>929.31048583984375</c:v>
                </c:pt>
                <c:pt idx="1715">
                  <c:v>935.08563232421875</c:v>
                </c:pt>
                <c:pt idx="1716">
                  <c:v>931.73699951171875</c:v>
                </c:pt>
                <c:pt idx="1717">
                  <c:v>938.38568115234375</c:v>
                </c:pt>
                <c:pt idx="1718">
                  <c:v>941.58868408203125</c:v>
                </c:pt>
                <c:pt idx="1719">
                  <c:v>934.84295654296875</c:v>
                </c:pt>
                <c:pt idx="1720">
                  <c:v>933.48406982421875</c:v>
                </c:pt>
                <c:pt idx="1721">
                  <c:v>935.42529296875</c:v>
                </c:pt>
                <c:pt idx="1722">
                  <c:v>943.86962890625</c:v>
                </c:pt>
                <c:pt idx="1723">
                  <c:v>937.65771484375</c:v>
                </c:pt>
                <c:pt idx="1724">
                  <c:v>934.0179443359375</c:v>
                </c:pt>
                <c:pt idx="1725">
                  <c:v>942.073974609375</c:v>
                </c:pt>
                <c:pt idx="1726">
                  <c:v>946.1505126953125</c:v>
                </c:pt>
                <c:pt idx="1727">
                  <c:v>960.27294921875</c:v>
                </c:pt>
                <c:pt idx="1728">
                  <c:v>960.3699951171875</c:v>
                </c:pt>
                <c:pt idx="1729">
                  <c:v>953.7698974609375</c:v>
                </c:pt>
                <c:pt idx="1730">
                  <c:v>946.538818359375</c:v>
                </c:pt>
                <c:pt idx="1731">
                  <c:v>943.1417236328125</c:v>
                </c:pt>
                <c:pt idx="1732">
                  <c:v>930.62078857421875</c:v>
                </c:pt>
                <c:pt idx="1733">
                  <c:v>939.25921630859375</c:v>
                </c:pt>
                <c:pt idx="1734">
                  <c:v>936.4444580078125</c:v>
                </c:pt>
                <c:pt idx="1735">
                  <c:v>938.53131103515625</c:v>
                </c:pt>
                <c:pt idx="1736">
                  <c:v>939.210693359375</c:v>
                </c:pt>
                <c:pt idx="1737">
                  <c:v>953.47869873046875</c:v>
                </c:pt>
                <c:pt idx="1738">
                  <c:v>945.56817626953125</c:v>
                </c:pt>
                <c:pt idx="1739">
                  <c:v>951.634521484375</c:v>
                </c:pt>
                <c:pt idx="1740">
                  <c:v>961.00091552734375</c:v>
                </c:pt>
                <c:pt idx="1741">
                  <c:v>981.18963623046875</c:v>
                </c:pt>
                <c:pt idx="1742">
                  <c:v>988.59832763671875</c:v>
                </c:pt>
                <c:pt idx="1743">
                  <c:v>982.023681640625</c:v>
                </c:pt>
                <c:pt idx="1744">
                  <c:v>987.2244873046875</c:v>
                </c:pt>
                <c:pt idx="1745">
                  <c:v>974.418701171875</c:v>
                </c:pt>
                <c:pt idx="1746">
                  <c:v>974.9583740234375</c:v>
                </c:pt>
                <c:pt idx="1747">
                  <c:v>976.037841796875</c:v>
                </c:pt>
                <c:pt idx="1748">
                  <c:v>975.1055908203125</c:v>
                </c:pt>
                <c:pt idx="1749">
                  <c:v>981.974609375</c:v>
                </c:pt>
                <c:pt idx="1750">
                  <c:v>986.78289794921875</c:v>
                </c:pt>
                <c:pt idx="1751">
                  <c:v>984.32965087890625</c:v>
                </c:pt>
                <c:pt idx="1752">
                  <c:v>973.2901611328125</c:v>
                </c:pt>
                <c:pt idx="1753">
                  <c:v>972.94677734375</c:v>
                </c:pt>
                <c:pt idx="1754">
                  <c:v>979.079833984375</c:v>
                </c:pt>
                <c:pt idx="1755">
                  <c:v>979.47235107421875</c:v>
                </c:pt>
                <c:pt idx="1756">
                  <c:v>974.86029052734375</c:v>
                </c:pt>
                <c:pt idx="1757">
                  <c:v>960.38629150390625</c:v>
                </c:pt>
                <c:pt idx="1758">
                  <c:v>981.53302001953125</c:v>
                </c:pt>
                <c:pt idx="1759">
                  <c:v>984.771240234375</c:v>
                </c:pt>
                <c:pt idx="1760">
                  <c:v>993.21038818359375</c:v>
                </c:pt>
                <c:pt idx="1761">
                  <c:v>988.25482177734375</c:v>
                </c:pt>
                <c:pt idx="1762">
                  <c:v>985.99224853515625</c:v>
                </c:pt>
                <c:pt idx="1763">
                  <c:v>987.9105224609375</c:v>
                </c:pt>
                <c:pt idx="1764">
                  <c:v>994.35394287109375</c:v>
                </c:pt>
                <c:pt idx="1765">
                  <c:v>996.4197998046875</c:v>
                </c:pt>
                <c:pt idx="1766">
                  <c:v>992.68157958984375</c:v>
                </c:pt>
                <c:pt idx="1767">
                  <c:v>989.73040771484375</c:v>
                </c:pt>
                <c:pt idx="1768">
                  <c:v>979.79473876953125</c:v>
                </c:pt>
                <c:pt idx="1769">
                  <c:v>972.71185302734375</c:v>
                </c:pt>
                <c:pt idx="1770">
                  <c:v>976.499267578125</c:v>
                </c:pt>
                <c:pt idx="1771">
                  <c:v>981.46710205078125</c:v>
                </c:pt>
                <c:pt idx="1772">
                  <c:v>970.89202880859375</c:v>
                </c:pt>
                <c:pt idx="1773">
                  <c:v>981.5654296875</c:v>
                </c:pt>
                <c:pt idx="1774">
                  <c:v>968.924560546875</c:v>
                </c:pt>
                <c:pt idx="1775">
                  <c:v>974.0399169921875</c:v>
                </c:pt>
                <c:pt idx="1776">
                  <c:v>979.35205078125</c:v>
                </c:pt>
                <c:pt idx="1777">
                  <c:v>985.5003662109375</c:v>
                </c:pt>
                <c:pt idx="1778">
                  <c:v>979.35205078125</c:v>
                </c:pt>
                <c:pt idx="1779">
                  <c:v>977.9256591796875</c:v>
                </c:pt>
                <c:pt idx="1780">
                  <c:v>979.4012451171875</c:v>
                </c:pt>
                <c:pt idx="1781">
                  <c:v>966.317626953125</c:v>
                </c:pt>
                <c:pt idx="1782">
                  <c:v>966.07171630859375</c:v>
                </c:pt>
                <c:pt idx="1783">
                  <c:v>957.5625</c:v>
                </c:pt>
                <c:pt idx="1784">
                  <c:v>942.21624755859375</c:v>
                </c:pt>
                <c:pt idx="1785">
                  <c:v>936.11712646484375</c:v>
                </c:pt>
                <c:pt idx="1786">
                  <c:v>935.13336181640625</c:v>
                </c:pt>
                <c:pt idx="1787">
                  <c:v>929.1326904296875</c:v>
                </c:pt>
                <c:pt idx="1788">
                  <c:v>938.9207763671875</c:v>
                </c:pt>
                <c:pt idx="1789">
                  <c:v>945.610107421875</c:v>
                </c:pt>
                <c:pt idx="1790">
                  <c:v>947.72515869140625</c:v>
                </c:pt>
                <c:pt idx="1791">
                  <c:v>950.2828369140625</c:v>
                </c:pt>
                <c:pt idx="1792">
                  <c:v>949.44671630859375</c:v>
                </c:pt>
                <c:pt idx="1793">
                  <c:v>950.18450927734375</c:v>
                </c:pt>
                <c:pt idx="1794">
                  <c:v>952.05352783203125</c:v>
                </c:pt>
                <c:pt idx="1795">
                  <c:v>951.56170654296875</c:v>
                </c:pt>
                <c:pt idx="1796">
                  <c:v>951.31573486328125</c:v>
                </c:pt>
                <c:pt idx="1797">
                  <c:v>951.1190185546875</c:v>
                </c:pt>
                <c:pt idx="1798">
                  <c:v>950.77471923828125</c:v>
                </c:pt>
                <c:pt idx="1799">
                  <c:v>961.00555419921875</c:v>
                </c:pt>
                <c:pt idx="1800">
                  <c:v>951.168212890625</c:v>
                </c:pt>
                <c:pt idx="1801">
                  <c:v>948.51214599609375</c:v>
                </c:pt>
                <c:pt idx="1802">
                  <c:v>941.62603759765625</c:v>
                </c:pt>
                <c:pt idx="1803">
                  <c:v>935.57611083984375</c:v>
                </c:pt>
                <c:pt idx="1804">
                  <c:v>934.39556884765625</c:v>
                </c:pt>
                <c:pt idx="1805">
                  <c:v>929.6737060546875</c:v>
                </c:pt>
                <c:pt idx="1806">
                  <c:v>934.8382568359375</c:v>
                </c:pt>
                <c:pt idx="1807">
                  <c:v>935.52691650390625</c:v>
                </c:pt>
                <c:pt idx="1808">
                  <c:v>949.5450439453125</c:v>
                </c:pt>
                <c:pt idx="1809">
                  <c:v>949.44671630859375</c:v>
                </c:pt>
                <c:pt idx="1810">
                  <c:v>957.61163330078125</c:v>
                </c:pt>
                <c:pt idx="1811">
                  <c:v>966.514404296875</c:v>
                </c:pt>
                <c:pt idx="1812">
                  <c:v>962.7762451171875</c:v>
                </c:pt>
                <c:pt idx="1813">
                  <c:v>961.20220947265625</c:v>
                </c:pt>
                <c:pt idx="1814">
                  <c:v>964.9404296875</c:v>
                </c:pt>
                <c:pt idx="1815">
                  <c:v>961.1038818359375</c:v>
                </c:pt>
                <c:pt idx="1816">
                  <c:v>961.25146484375</c:v>
                </c:pt>
                <c:pt idx="1817">
                  <c:v>962.33355712890625</c:v>
                </c:pt>
                <c:pt idx="1818">
                  <c:v>978.17156982421875</c:v>
                </c:pt>
                <c:pt idx="1819">
                  <c:v>986.2381591796875</c:v>
                </c:pt>
                <c:pt idx="1820">
                  <c:v>986.63165283203125</c:v>
                </c:pt>
                <c:pt idx="1821">
                  <c:v>991.30438232421875</c:v>
                </c:pt>
                <c:pt idx="1822">
                  <c:v>992.386474609375</c:v>
                </c:pt>
                <c:pt idx="1823">
                  <c:v>978.5650634765625</c:v>
                </c:pt>
                <c:pt idx="1824">
                  <c:v>986.63165283203125</c:v>
                </c:pt>
                <c:pt idx="1825">
                  <c:v>987.22186279296875</c:v>
                </c:pt>
                <c:pt idx="1826">
                  <c:v>991.451904296875</c:v>
                </c:pt>
                <c:pt idx="1827">
                  <c:v>981.9097900390625</c:v>
                </c:pt>
                <c:pt idx="1828">
                  <c:v>971.23626708984375</c:v>
                </c:pt>
                <c:pt idx="1829">
                  <c:v>976.499267578125</c:v>
                </c:pt>
                <c:pt idx="1830">
                  <c:v>969.21966552734375</c:v>
                </c:pt>
                <c:pt idx="1831">
                  <c:v>968.62945556640625</c:v>
                </c:pt>
                <c:pt idx="1832">
                  <c:v>966.317626953125</c:v>
                </c:pt>
                <c:pt idx="1833">
                  <c:v>968.48187255859375</c:v>
                </c:pt>
                <c:pt idx="1834">
                  <c:v>975.564697265625</c:v>
                </c:pt>
                <c:pt idx="1835">
                  <c:v>973.4005126953125</c:v>
                </c:pt>
                <c:pt idx="1836">
                  <c:v>970.596923828125</c:v>
                </c:pt>
                <c:pt idx="1837">
                  <c:v>973.49884033203125</c:v>
                </c:pt>
                <c:pt idx="1838">
                  <c:v>980.33575439453125</c:v>
                </c:pt>
                <c:pt idx="1839">
                  <c:v>976.302490234375</c:v>
                </c:pt>
                <c:pt idx="1840">
                  <c:v>978.41748046875</c:v>
                </c:pt>
                <c:pt idx="1841">
                  <c:v>992.4356689453125</c:v>
                </c:pt>
                <c:pt idx="1842">
                  <c:v>981.8114013671875</c:v>
                </c:pt>
                <c:pt idx="1843">
                  <c:v>982.89349365234375</c:v>
                </c:pt>
                <c:pt idx="1844">
                  <c:v>973.69561767578125</c:v>
                </c:pt>
                <c:pt idx="1845">
                  <c:v>987.56622314453125</c:v>
                </c:pt>
                <c:pt idx="1846">
                  <c:v>993.0750732421875</c:v>
                </c:pt>
                <c:pt idx="1847">
                  <c:v>991.20599365234375</c:v>
                </c:pt>
                <c:pt idx="1848">
                  <c:v>985.79547119140625</c:v>
                </c:pt>
                <c:pt idx="1849">
                  <c:v>973.69561767578125</c:v>
                </c:pt>
                <c:pt idx="1850">
                  <c:v>984.22149658203125</c:v>
                </c:pt>
                <c:pt idx="1851">
                  <c:v>980.9752197265625</c:v>
                </c:pt>
                <c:pt idx="1852">
                  <c:v>986.9759521484375</c:v>
                </c:pt>
                <c:pt idx="1853">
                  <c:v>986.7791748046875</c:v>
                </c:pt>
                <c:pt idx="1854">
                  <c:v>980.8768310546875</c:v>
                </c:pt>
                <c:pt idx="1855">
                  <c:v>973.69561767578125</c:v>
                </c:pt>
                <c:pt idx="1856">
                  <c:v>984.0247802734375</c:v>
                </c:pt>
                <c:pt idx="1857">
                  <c:v>985.20526123046875</c:v>
                </c:pt>
                <c:pt idx="1858">
                  <c:v>979.89306640625</c:v>
                </c:pt>
                <c:pt idx="1859">
                  <c:v>978.12237548828125</c:v>
                </c:pt>
                <c:pt idx="1860">
                  <c:v>967.989990234375</c:v>
                </c:pt>
                <c:pt idx="1861">
                  <c:v>963.75994873046875</c:v>
                </c:pt>
                <c:pt idx="1862">
                  <c:v>969.465576171875</c:v>
                </c:pt>
                <c:pt idx="1863">
                  <c:v>971.62982177734375</c:v>
                </c:pt>
                <c:pt idx="1864">
                  <c:v>980.38494873046875</c:v>
                </c:pt>
                <c:pt idx="1865">
                  <c:v>980.9752197265625</c:v>
                </c:pt>
                <c:pt idx="1866">
                  <c:v>975.95819091796875</c:v>
                </c:pt>
                <c:pt idx="1867">
                  <c:v>975.564697265625</c:v>
                </c:pt>
                <c:pt idx="1868">
                  <c:v>974.77777099609375</c:v>
                </c:pt>
                <c:pt idx="1869">
                  <c:v>975.0728759765625</c:v>
                </c:pt>
                <c:pt idx="1870">
                  <c:v>975.023681640625</c:v>
                </c:pt>
                <c:pt idx="1871">
                  <c:v>985.3035888671875</c:v>
                </c:pt>
                <c:pt idx="1872">
                  <c:v>961.59576416015625</c:v>
                </c:pt>
                <c:pt idx="1873">
                  <c:v>946.544677734375</c:v>
                </c:pt>
                <c:pt idx="1874">
                  <c:v>933.608642578125</c:v>
                </c:pt>
                <c:pt idx="1875">
                  <c:v>931.296875</c:v>
                </c:pt>
                <c:pt idx="1876">
                  <c:v>923.72216796875</c:v>
                </c:pt>
                <c:pt idx="1877">
                  <c:v>921.70550537109375</c:v>
                </c:pt>
                <c:pt idx="1878">
                  <c:v>922.0989990234375</c:v>
                </c:pt>
                <c:pt idx="1879">
                  <c:v>910.39263916015625</c:v>
                </c:pt>
                <c:pt idx="1880">
                  <c:v>910.39263916015625</c:v>
                </c:pt>
                <c:pt idx="1881">
                  <c:v>915.95068359375</c:v>
                </c:pt>
                <c:pt idx="1882">
                  <c:v>912.80279541015625</c:v>
                </c:pt>
                <c:pt idx="1883">
                  <c:v>916.049072265625</c:v>
                </c:pt>
                <c:pt idx="1884">
                  <c:v>905.37554931640625</c:v>
                </c:pt>
                <c:pt idx="1885">
                  <c:v>903.75244140625</c:v>
                </c:pt>
                <c:pt idx="1886">
                  <c:v>901.1947021484375</c:v>
                </c:pt>
                <c:pt idx="1887">
                  <c:v>911.32720947265625</c:v>
                </c:pt>
                <c:pt idx="1888">
                  <c:v>917.524658203125</c:v>
                </c:pt>
                <c:pt idx="1889">
                  <c:v>920.27911376953125</c:v>
                </c:pt>
                <c:pt idx="1890">
                  <c:v>914.13079833984375</c:v>
                </c:pt>
                <c:pt idx="1891">
                  <c:v>912.99945068359375</c:v>
                </c:pt>
                <c:pt idx="1892">
                  <c:v>933.26434326171875</c:v>
                </c:pt>
                <c:pt idx="1893">
                  <c:v>937.59271240234375</c:v>
                </c:pt>
                <c:pt idx="1894">
                  <c:v>934.248046875</c:v>
                </c:pt>
                <c:pt idx="1895">
                  <c:v>925.7879638671875</c:v>
                </c:pt>
                <c:pt idx="1896">
                  <c:v>922.0006103515625</c:v>
                </c:pt>
                <c:pt idx="1897">
                  <c:v>917.22955322265625</c:v>
                </c:pt>
                <c:pt idx="1898">
                  <c:v>912.0157470703125</c:v>
                </c:pt>
                <c:pt idx="1899">
                  <c:v>905.62152099609375</c:v>
                </c:pt>
                <c:pt idx="1900">
                  <c:v>889.1932373046875</c:v>
                </c:pt>
                <c:pt idx="1901">
                  <c:v>910.73687744140625</c:v>
                </c:pt>
                <c:pt idx="1902">
                  <c:v>910.6385498046875</c:v>
                </c:pt>
                <c:pt idx="1903">
                  <c:v>909.65484619140625</c:v>
                </c:pt>
                <c:pt idx="1904">
                  <c:v>900.702880859375</c:v>
                </c:pt>
                <c:pt idx="1905">
                  <c:v>897.01385498046875</c:v>
                </c:pt>
                <c:pt idx="1906">
                  <c:v>908.57269287109375</c:v>
                </c:pt>
                <c:pt idx="1907">
                  <c:v>895.68585205078125</c:v>
                </c:pt>
                <c:pt idx="1908">
                  <c:v>892.8330078125</c:v>
                </c:pt>
                <c:pt idx="1909">
                  <c:v>883.97943115234375</c:v>
                </c:pt>
                <c:pt idx="1910">
                  <c:v>873.3060302734375</c:v>
                </c:pt>
                <c:pt idx="1911">
                  <c:v>865.09185791015625</c:v>
                </c:pt>
                <c:pt idx="1912">
                  <c:v>854.51678466796875</c:v>
                </c:pt>
                <c:pt idx="1913">
                  <c:v>863.46868896484375</c:v>
                </c:pt>
                <c:pt idx="1914">
                  <c:v>843.10546875</c:v>
                </c:pt>
                <c:pt idx="1915">
                  <c:v>827.02154541015625</c:v>
                </c:pt>
                <c:pt idx="1916">
                  <c:v>835.629150390625</c:v>
                </c:pt>
                <c:pt idx="1917">
                  <c:v>820.38134765625</c:v>
                </c:pt>
                <c:pt idx="1918">
                  <c:v>819.20086669921875</c:v>
                </c:pt>
                <c:pt idx="1919">
                  <c:v>803.7071533203125</c:v>
                </c:pt>
                <c:pt idx="1920">
                  <c:v>826.92315673828125</c:v>
                </c:pt>
                <c:pt idx="1921">
                  <c:v>831.5958251953125</c:v>
                </c:pt>
                <c:pt idx="1922">
                  <c:v>829.333251953125</c:v>
                </c:pt>
                <c:pt idx="1923">
                  <c:v>785.2130126953125</c:v>
                </c:pt>
                <c:pt idx="1924">
                  <c:v>767.7518310546875</c:v>
                </c:pt>
                <c:pt idx="1925">
                  <c:v>732.04248046875</c:v>
                </c:pt>
                <c:pt idx="1926">
                  <c:v>752.454833984375</c:v>
                </c:pt>
                <c:pt idx="1927">
                  <c:v>769.57171630859375</c:v>
                </c:pt>
                <c:pt idx="1928">
                  <c:v>743.8963623046875</c:v>
                </c:pt>
                <c:pt idx="1929">
                  <c:v>719.64739990234375</c:v>
                </c:pt>
                <c:pt idx="1930">
                  <c:v>730.17333984375</c:v>
                </c:pt>
                <c:pt idx="1931">
                  <c:v>738.6826171875</c:v>
                </c:pt>
                <c:pt idx="1932">
                  <c:v>758.45556640625</c:v>
                </c:pt>
                <c:pt idx="1933">
                  <c:v>759.43927001953125</c:v>
                </c:pt>
                <c:pt idx="1934">
                  <c:v>802.82177734375</c:v>
                </c:pt>
                <c:pt idx="1935">
                  <c:v>784.72119140625</c:v>
                </c:pt>
                <c:pt idx="1936">
                  <c:v>797.11614990234375</c:v>
                </c:pt>
                <c:pt idx="1937">
                  <c:v>781.76995849609375</c:v>
                </c:pt>
                <c:pt idx="1938">
                  <c:v>796.72265625</c:v>
                </c:pt>
                <c:pt idx="1939">
                  <c:v>782.50775146484375</c:v>
                </c:pt>
                <c:pt idx="1940">
                  <c:v>786.8853759765625</c:v>
                </c:pt>
                <c:pt idx="1941">
                  <c:v>782.50775146484375</c:v>
                </c:pt>
                <c:pt idx="1942">
                  <c:v>798.54254150390625</c:v>
                </c:pt>
                <c:pt idx="1943">
                  <c:v>786.8853759765625</c:v>
                </c:pt>
                <c:pt idx="1944">
                  <c:v>771.58831787109375</c:v>
                </c:pt>
                <c:pt idx="1945">
                  <c:v>772.0802001953125</c:v>
                </c:pt>
                <c:pt idx="1946">
                  <c:v>776.94964599609375</c:v>
                </c:pt>
                <c:pt idx="1947">
                  <c:v>769.817626953125</c:v>
                </c:pt>
                <c:pt idx="1948">
                  <c:v>766.32537841796875</c:v>
                </c:pt>
                <c:pt idx="1949">
                  <c:v>759.1441650390625</c:v>
                </c:pt>
                <c:pt idx="1950">
                  <c:v>759.1441650390625</c:v>
                </c:pt>
                <c:pt idx="1951">
                  <c:v>766.71893310546875</c:v>
                </c:pt>
                <c:pt idx="1952">
                  <c:v>759.734375</c:v>
                </c:pt>
                <c:pt idx="1953">
                  <c:v>783.58984375</c:v>
                </c:pt>
                <c:pt idx="1954">
                  <c:v>783.09796142578125</c:v>
                </c:pt>
                <c:pt idx="1955">
                  <c:v>768.145263671875</c:v>
                </c:pt>
                <c:pt idx="1956">
                  <c:v>751.22515869140625</c:v>
                </c:pt>
                <c:pt idx="1957">
                  <c:v>738.23992919921875</c:v>
                </c:pt>
                <c:pt idx="1958">
                  <c:v>737.40374755859375</c:v>
                </c:pt>
                <c:pt idx="1959">
                  <c:v>757.0291748046875</c:v>
                </c:pt>
                <c:pt idx="1960">
                  <c:v>755.01251220703125</c:v>
                </c:pt>
                <c:pt idx="1961">
                  <c:v>756.143798828125</c:v>
                </c:pt>
                <c:pt idx="1962">
                  <c:v>750.044677734375</c:v>
                </c:pt>
                <c:pt idx="1963">
                  <c:v>747.1427001953125</c:v>
                </c:pt>
                <c:pt idx="1964">
                  <c:v>746.79840087890625</c:v>
                </c:pt>
                <c:pt idx="1965">
                  <c:v>754.32391357421875</c:v>
                </c:pt>
                <c:pt idx="1966">
                  <c:v>774.04766845703125</c:v>
                </c:pt>
                <c:pt idx="1967">
                  <c:v>766.22705078125</c:v>
                </c:pt>
                <c:pt idx="1968">
                  <c:v>746.3065185546875</c:v>
                </c:pt>
                <c:pt idx="1969">
                  <c:v>746.3065185546875</c:v>
                </c:pt>
                <c:pt idx="1970">
                  <c:v>732.4359130859375</c:v>
                </c:pt>
                <c:pt idx="1971">
                  <c:v>730.61602783203125</c:v>
                </c:pt>
                <c:pt idx="1972">
                  <c:v>736.07574462890625</c:v>
                </c:pt>
                <c:pt idx="1973">
                  <c:v>741.38787841796875</c:v>
                </c:pt>
                <c:pt idx="1974">
                  <c:v>741.92889404296875</c:v>
                </c:pt>
                <c:pt idx="1975">
                  <c:v>734.89520263671875</c:v>
                </c:pt>
                <c:pt idx="1976">
                  <c:v>726.6319580078125</c:v>
                </c:pt>
                <c:pt idx="1977">
                  <c:v>726.3367919921875</c:v>
                </c:pt>
                <c:pt idx="1978">
                  <c:v>734.698486328125</c:v>
                </c:pt>
                <c:pt idx="1979">
                  <c:v>732.485107421875</c:v>
                </c:pt>
                <c:pt idx="1980">
                  <c:v>759.8819580078125</c:v>
                </c:pt>
                <c:pt idx="1981">
                  <c:v>764.70220947265625</c:v>
                </c:pt>
                <c:pt idx="1982">
                  <c:v>772.12945556640625</c:v>
                </c:pt>
                <c:pt idx="1983">
                  <c:v>774.2935791015625</c:v>
                </c:pt>
                <c:pt idx="1984">
                  <c:v>786</c:v>
                </c:pt>
                <c:pt idx="1985">
                  <c:v>779.79998779296875</c:v>
                </c:pt>
                <c:pt idx="1986">
                  <c:v>786.4000244140625</c:v>
                </c:pt>
                <c:pt idx="1987">
                  <c:v>774.6500244140625</c:v>
                </c:pt>
                <c:pt idx="1988">
                  <c:v>793.20001220703125</c:v>
                </c:pt>
                <c:pt idx="1989">
                  <c:v>796.29998779296875</c:v>
                </c:pt>
                <c:pt idx="1990">
                  <c:v>796.29998779296875</c:v>
                </c:pt>
                <c:pt idx="1991">
                  <c:v>798.9000244140625</c:v>
                </c:pt>
                <c:pt idx="1992">
                  <c:v>797.95001220703125</c:v>
                </c:pt>
                <c:pt idx="1993">
                  <c:v>796.1500244140625</c:v>
                </c:pt>
                <c:pt idx="1994">
                  <c:v>795.9000244140625</c:v>
                </c:pt>
                <c:pt idx="1995">
                  <c:v>801.04998779296875</c:v>
                </c:pt>
                <c:pt idx="1996">
                  <c:v>1182.2218017578125</c:v>
                </c:pt>
                <c:pt idx="1997">
                  <c:v>1213.115478515625</c:v>
                </c:pt>
                <c:pt idx="1998">
                  <c:v>1213.509033203125</c:v>
                </c:pt>
                <c:pt idx="1999">
                  <c:v>1215.1324462890625</c:v>
                </c:pt>
                <c:pt idx="2000">
                  <c:v>1228.1195068359375</c:v>
                </c:pt>
                <c:pt idx="2001">
                  <c:v>1223.1510009765625</c:v>
                </c:pt>
                <c:pt idx="2002">
                  <c:v>1218.4775390625</c:v>
                </c:pt>
                <c:pt idx="2003">
                  <c:v>1213.01708984375</c:v>
                </c:pt>
                <c:pt idx="2004">
                  <c:v>1210.1146240234375</c:v>
                </c:pt>
                <c:pt idx="2005">
                  <c:v>1219.9041748046875</c:v>
                </c:pt>
                <c:pt idx="2006">
                  <c:v>1230.136474609375</c:v>
                </c:pt>
                <c:pt idx="2007">
                  <c:v>1228.51318359375</c:v>
                </c:pt>
                <c:pt idx="2008">
                  <c:v>1221.134033203125</c:v>
                </c:pt>
                <c:pt idx="2009">
                  <c:v>1206.96630859375</c:v>
                </c:pt>
                <c:pt idx="2010">
                  <c:v>1203.2767333984375</c:v>
                </c:pt>
                <c:pt idx="2011">
                  <c:v>1178.58154296875</c:v>
                </c:pt>
                <c:pt idx="2012">
                  <c:v>1187.7314453125</c:v>
                </c:pt>
                <c:pt idx="2013">
                  <c:v>1193.1427001953125</c:v>
                </c:pt>
                <c:pt idx="2014">
                  <c:v>1189.9451904296875</c:v>
                </c:pt>
                <c:pt idx="2015">
                  <c:v>1195.3074951171875</c:v>
                </c:pt>
                <c:pt idx="2016">
                  <c:v>1190.584716796875</c:v>
                </c:pt>
                <c:pt idx="2017">
                  <c:v>1177.25341796875</c:v>
                </c:pt>
                <c:pt idx="2018">
                  <c:v>1153.689453125</c:v>
                </c:pt>
                <c:pt idx="2019">
                  <c:v>1148.0322265625</c:v>
                </c:pt>
                <c:pt idx="2020">
                  <c:v>1153.5419921875</c:v>
                </c:pt>
                <c:pt idx="2021">
                  <c:v>1145.818603515625</c:v>
                </c:pt>
                <c:pt idx="2022">
                  <c:v>1152.70556640625</c:v>
                </c:pt>
                <c:pt idx="2023">
                  <c:v>1163.8199462890625</c:v>
                </c:pt>
                <c:pt idx="2024">
                  <c:v>1159.4039306640625</c:v>
                </c:pt>
                <c:pt idx="2025">
                  <c:v>1152.7552490234375</c:v>
                </c:pt>
                <c:pt idx="2026">
                  <c:v>1178.1591796875</c:v>
                </c:pt>
                <c:pt idx="2027">
                  <c:v>1166.8961181640625</c:v>
                </c:pt>
                <c:pt idx="2028">
                  <c:v>1170.4189453125</c:v>
                </c:pt>
                <c:pt idx="2029">
                  <c:v>1165.8541259765625</c:v>
                </c:pt>
                <c:pt idx="2030">
                  <c:v>1181.979736328125</c:v>
                </c:pt>
                <c:pt idx="2031">
                  <c:v>1194.2847900390625</c:v>
                </c:pt>
                <c:pt idx="2032">
                  <c:v>1204.009765625</c:v>
                </c:pt>
                <c:pt idx="2033">
                  <c:v>1216.9598388671875</c:v>
                </c:pt>
                <c:pt idx="2034">
                  <c:v>1214.47900390625</c:v>
                </c:pt>
                <c:pt idx="2035">
                  <c:v>1212.5439453125</c:v>
                </c:pt>
                <c:pt idx="2036">
                  <c:v>1219.7879638671875</c:v>
                </c:pt>
                <c:pt idx="2037">
                  <c:v>1220.5322265625</c:v>
                </c:pt>
                <c:pt idx="2038">
                  <c:v>1238.1463623046875</c:v>
                </c:pt>
                <c:pt idx="2039">
                  <c:v>1226.88330078125</c:v>
                </c:pt>
                <c:pt idx="2040">
                  <c:v>1226.486328125</c:v>
                </c:pt>
                <c:pt idx="2041">
                  <c:v>1198.899169921875</c:v>
                </c:pt>
                <c:pt idx="2042">
                  <c:v>1225.5435791015625</c:v>
                </c:pt>
                <c:pt idx="2043">
                  <c:v>1227.8260498046875</c:v>
                </c:pt>
                <c:pt idx="2044">
                  <c:v>1226.88330078125</c:v>
                </c:pt>
                <c:pt idx="2045">
                  <c:v>1242.5623779296875</c:v>
                </c:pt>
                <c:pt idx="2046">
                  <c:v>1240.7760009765625</c:v>
                </c:pt>
                <c:pt idx="2047">
                  <c:v>1253.1802978515625</c:v>
                </c:pt>
                <c:pt idx="2048">
                  <c:v>1258.39013671875</c:v>
                </c:pt>
                <c:pt idx="2049">
                  <c:v>1278.485107421875</c:v>
                </c:pt>
                <c:pt idx="2050">
                  <c:v>1282.107177734375</c:v>
                </c:pt>
                <c:pt idx="2051">
                  <c:v>1328.201416015625</c:v>
                </c:pt>
                <c:pt idx="2052">
                  <c:v>1311.7781982421875</c:v>
                </c:pt>
                <c:pt idx="2053">
                  <c:v>1308.50341796875</c:v>
                </c:pt>
                <c:pt idx="2054">
                  <c:v>1313.7132568359375</c:v>
                </c:pt>
                <c:pt idx="2055">
                  <c:v>1318.87353515625</c:v>
                </c:pt>
                <c:pt idx="2056">
                  <c:v>1296.5953369140625</c:v>
                </c:pt>
                <c:pt idx="2057">
                  <c:v>1263.252685546875</c:v>
                </c:pt>
                <c:pt idx="2058">
                  <c:v>1264.6419677734375</c:v>
                </c:pt>
                <c:pt idx="2059">
                  <c:v>1246.7301025390625</c:v>
                </c:pt>
                <c:pt idx="2060">
                  <c:v>1230.2572021484375</c:v>
                </c:pt>
                <c:pt idx="2061">
                  <c:v>1224.4520263671875</c:v>
                </c:pt>
                <c:pt idx="2062">
                  <c:v>1227.13134765625</c:v>
                </c:pt>
                <c:pt idx="2063">
                  <c:v>1234.62353515625</c:v>
                </c:pt>
                <c:pt idx="2064">
                  <c:v>1233.978515625</c:v>
                </c:pt>
                <c:pt idx="2065">
                  <c:v>1213.635498046875</c:v>
                </c:pt>
                <c:pt idx="2066">
                  <c:v>1222.3184814453125</c:v>
                </c:pt>
                <c:pt idx="2067">
                  <c:v>1245.8865966796875</c:v>
                </c:pt>
                <c:pt idx="2068">
                  <c:v>1233.6312255859375</c:v>
                </c:pt>
                <c:pt idx="2069">
                  <c:v>1221.8223876953125</c:v>
                </c:pt>
                <c:pt idx="2070">
                  <c:v>1254.8177490234375</c:v>
                </c:pt>
                <c:pt idx="2071">
                  <c:v>1249.4095458984375</c:v>
                </c:pt>
                <c:pt idx="2072">
                  <c:v>1257.7947998046875</c:v>
                </c:pt>
                <c:pt idx="2073">
                  <c:v>1242.0164794921875</c:v>
                </c:pt>
                <c:pt idx="2074">
                  <c:v>1243.15771484375</c:v>
                </c:pt>
                <c:pt idx="2075">
                  <c:v>1245.8370361328125</c:v>
                </c:pt>
                <c:pt idx="2076">
                  <c:v>1282.95068359375</c:v>
                </c:pt>
                <c:pt idx="2077">
                  <c:v>1321.6519775390625</c:v>
                </c:pt>
                <c:pt idx="2078">
                  <c:v>1302.1029052734375</c:v>
                </c:pt>
                <c:pt idx="2079">
                  <c:v>1282.355224609375</c:v>
                </c:pt>
                <c:pt idx="2080">
                  <c:v>1281.90869140625</c:v>
                </c:pt>
                <c:pt idx="2081">
                  <c:v>1267.42041015625</c:v>
                </c:pt>
                <c:pt idx="2082">
                  <c:v>1286.7711181640625</c:v>
                </c:pt>
                <c:pt idx="2083">
                  <c:v>1292.3779296875</c:v>
                </c:pt>
                <c:pt idx="2084">
                  <c:v>1268.908935546875</c:v>
                </c:pt>
                <c:pt idx="2085">
                  <c:v>1249.2109375</c:v>
                </c:pt>
                <c:pt idx="2086">
                  <c:v>1259.5810546875</c:v>
                </c:pt>
                <c:pt idx="2087">
                  <c:v>1260.8709716796875</c:v>
                </c:pt>
                <c:pt idx="2088">
                  <c:v>1244.100341796875</c:v>
                </c:pt>
                <c:pt idx="2089">
                  <c:v>1247.325439453125</c:v>
                </c:pt>
                <c:pt idx="2090">
                  <c:v>1243.852294921875</c:v>
                </c:pt>
                <c:pt idx="2091">
                  <c:v>1239.53564453125</c:v>
                </c:pt>
                <c:pt idx="2092">
                  <c:v>1240.974609375</c:v>
                </c:pt>
                <c:pt idx="2093">
                  <c:v>1268.2640380859375</c:v>
                </c:pt>
                <c:pt idx="2094">
                  <c:v>1290.9886474609375</c:v>
                </c:pt>
                <c:pt idx="2095">
                  <c:v>1294.9580078125</c:v>
                </c:pt>
                <c:pt idx="2096">
                  <c:v>1290.740478515625</c:v>
                </c:pt>
                <c:pt idx="2097">
                  <c:v>1276.5003662109375</c:v>
                </c:pt>
                <c:pt idx="2098">
                  <c:v>1290.1451416015625</c:v>
                </c:pt>
                <c:pt idx="2099">
                  <c:v>1294.6602783203125</c:v>
                </c:pt>
                <c:pt idx="2100">
                  <c:v>1298.381591796875</c:v>
                </c:pt>
                <c:pt idx="2101">
                  <c:v>1305.9730224609375</c:v>
                </c:pt>
                <c:pt idx="2102">
                  <c:v>1326.2664794921875</c:v>
                </c:pt>
                <c:pt idx="2103">
                  <c:v>1318.5758056640625</c:v>
                </c:pt>
                <c:pt idx="2104">
                  <c:v>1312.1751708984375</c:v>
                </c:pt>
                <c:pt idx="2105">
                  <c:v>1320.2626953125</c:v>
                </c:pt>
                <c:pt idx="2106">
                  <c:v>1317.3353271484375</c:v>
                </c:pt>
                <c:pt idx="2107">
                  <c:v>1319.0718994140625</c:v>
                </c:pt>
                <c:pt idx="2108">
                  <c:v>1334.6021728515625</c:v>
                </c:pt>
                <c:pt idx="2109">
                  <c:v>1335.7928466796875</c:v>
                </c:pt>
                <c:pt idx="2110">
                  <c:v>1323.5374755859375</c:v>
                </c:pt>
                <c:pt idx="2111">
                  <c:v>1304.087646484375</c:v>
                </c:pt>
                <c:pt idx="2112">
                  <c:v>1277.0462646484375</c:v>
                </c:pt>
                <c:pt idx="2113">
                  <c:v>1278.5347900390625</c:v>
                </c:pt>
                <c:pt idx="2114">
                  <c:v>1286.8704833984375</c:v>
                </c:pt>
                <c:pt idx="2115">
                  <c:v>1287.3170166015625</c:v>
                </c:pt>
                <c:pt idx="2116">
                  <c:v>1287.4161376953125</c:v>
                </c:pt>
                <c:pt idx="2117">
                  <c:v>1297.5382080078125</c:v>
                </c:pt>
                <c:pt idx="2118">
                  <c:v>1284.7369384765625</c:v>
                </c:pt>
                <c:pt idx="2119">
                  <c:v>1271.83642578125</c:v>
                </c:pt>
                <c:pt idx="2120">
                  <c:v>1273.8211669921875</c:v>
                </c:pt>
                <c:pt idx="2121">
                  <c:v>1280.7178955078125</c:v>
                </c:pt>
                <c:pt idx="2122">
                  <c:v>1255.363525390625</c:v>
                </c:pt>
                <c:pt idx="2123">
                  <c:v>1254.4207763671875</c:v>
                </c:pt>
                <c:pt idx="2124">
                  <c:v>1269.454833984375</c:v>
                </c:pt>
                <c:pt idx="2125">
                  <c:v>1254.073486328125</c:v>
                </c:pt>
                <c:pt idx="2126">
                  <c:v>1252.73388671875</c:v>
                </c:pt>
                <c:pt idx="2127">
                  <c:v>1240.2799072265625</c:v>
                </c:pt>
                <c:pt idx="2128">
                  <c:v>1220.3338623046875</c:v>
                </c:pt>
                <c:pt idx="2129">
                  <c:v>1230.8031005859375</c:v>
                </c:pt>
                <c:pt idx="2130">
                  <c:v>1228.7686767578125</c:v>
                </c:pt>
                <c:pt idx="2131">
                  <c:v>1239.53564453125</c:v>
                </c:pt>
                <c:pt idx="2132">
                  <c:v>1216.066650390625</c:v>
                </c:pt>
                <c:pt idx="2133">
                  <c:v>1223.50927734375</c:v>
                </c:pt>
                <c:pt idx="2134">
                  <c:v>1186.9910888671875</c:v>
                </c:pt>
                <c:pt idx="2135">
                  <c:v>1191.258056640625</c:v>
                </c:pt>
                <c:pt idx="2136">
                  <c:v>1192.5482177734375</c:v>
                </c:pt>
                <c:pt idx="2137">
                  <c:v>1199.941162109375</c:v>
                </c:pt>
                <c:pt idx="2138">
                  <c:v>1218.547607421875</c:v>
                </c:pt>
                <c:pt idx="2139">
                  <c:v>1237.3525390625</c:v>
                </c:pt>
                <c:pt idx="2140">
                  <c:v>1242.066162109375</c:v>
                </c:pt>
                <c:pt idx="2141">
                  <c:v>1245.98583984375</c:v>
                </c:pt>
                <c:pt idx="2142">
                  <c:v>1243.2073974609375</c:v>
                </c:pt>
                <c:pt idx="2143">
                  <c:v>1245.936279296875</c:v>
                </c:pt>
                <c:pt idx="2144">
                  <c:v>1243.40576171875</c:v>
                </c:pt>
                <c:pt idx="2145">
                  <c:v>1258.4893798828125</c:v>
                </c:pt>
                <c:pt idx="2146">
                  <c:v>1257.9931640625</c:v>
                </c:pt>
                <c:pt idx="2147">
                  <c:v>1262.6572265625</c:v>
                </c:pt>
                <c:pt idx="2148">
                  <c:v>1247.2760009765625</c:v>
                </c:pt>
                <c:pt idx="2149">
                  <c:v>1252.9322509765625</c:v>
                </c:pt>
                <c:pt idx="2150">
                  <c:v>1243.15771484375</c:v>
                </c:pt>
                <c:pt idx="2151">
                  <c:v>1242.2149658203125</c:v>
                </c:pt>
                <c:pt idx="2152">
                  <c:v>1239.337158203125</c:v>
                </c:pt>
                <c:pt idx="2153">
                  <c:v>1250.451416015625</c:v>
                </c:pt>
                <c:pt idx="2154">
                  <c:v>1241.5699462890625</c:v>
                </c:pt>
                <c:pt idx="2155">
                  <c:v>1233.531982421875</c:v>
                </c:pt>
                <c:pt idx="2156">
                  <c:v>1251.9896240234375</c:v>
                </c:pt>
                <c:pt idx="2157">
                  <c:v>1240.379150390625</c:v>
                </c:pt>
                <c:pt idx="2158">
                  <c:v>1223.50927734375</c:v>
                </c:pt>
                <c:pt idx="2159">
                  <c:v>1209.0211181640625</c:v>
                </c:pt>
                <c:pt idx="2160">
                  <c:v>1214.7767333984375</c:v>
                </c:pt>
                <c:pt idx="2161">
                  <c:v>1213.0897216796875</c:v>
                </c:pt>
                <c:pt idx="2162">
                  <c:v>1194.8802490234375</c:v>
                </c:pt>
                <c:pt idx="2163">
                  <c:v>1196.964111328125</c:v>
                </c:pt>
                <c:pt idx="2164">
                  <c:v>1201.1319580078125</c:v>
                </c:pt>
                <c:pt idx="2165">
                  <c:v>1206.391357421875</c:v>
                </c:pt>
                <c:pt idx="2166">
                  <c:v>1208.7235107421875</c:v>
                </c:pt>
                <c:pt idx="2167">
                  <c:v>1205.250244140625</c:v>
                </c:pt>
                <c:pt idx="2168">
                  <c:v>1205.5478515625</c:v>
                </c:pt>
                <c:pt idx="2169">
                  <c:v>1235.864013671875</c:v>
                </c:pt>
                <c:pt idx="2170">
                  <c:v>1234.425048828125</c:v>
                </c:pt>
                <c:pt idx="2171">
                  <c:v>1240.4783935546875</c:v>
                </c:pt>
                <c:pt idx="2172">
                  <c:v>1259.2833251953125</c:v>
                </c:pt>
                <c:pt idx="2173">
                  <c:v>1259.2833251953125</c:v>
                </c:pt>
                <c:pt idx="2174">
                  <c:v>1303.0455322265625</c:v>
                </c:pt>
                <c:pt idx="2175">
                  <c:v>1311.5797119140625</c:v>
                </c:pt>
                <c:pt idx="2176">
                  <c:v>1332.81591796875</c:v>
                </c:pt>
                <c:pt idx="2177">
                  <c:v>1347.750732421875</c:v>
                </c:pt>
                <c:pt idx="2178">
                  <c:v>1333.4112548828125</c:v>
                </c:pt>
                <c:pt idx="2179">
                  <c:v>1325.6710205078125</c:v>
                </c:pt>
                <c:pt idx="2180">
                  <c:v>1326.415283203125</c:v>
                </c:pt>
                <c:pt idx="2181">
                  <c:v>1338.025634765625</c:v>
                </c:pt>
                <c:pt idx="2182">
                  <c:v>1308.3546142578125</c:v>
                </c:pt>
                <c:pt idx="2183">
                  <c:v>1321.056640625</c:v>
                </c:pt>
                <c:pt idx="2184">
                  <c:v>1319.3697509765625</c:v>
                </c:pt>
                <c:pt idx="2185">
                  <c:v>1325.07568359375</c:v>
                </c:pt>
                <c:pt idx="2186">
                  <c:v>1277.6912841796875</c:v>
                </c:pt>
                <c:pt idx="2187">
                  <c:v>1289.9466552734375</c:v>
                </c:pt>
                <c:pt idx="2188">
                  <c:v>1290.83984375</c:v>
                </c:pt>
                <c:pt idx="2189">
                  <c:v>1301.606689453125</c:v>
                </c:pt>
                <c:pt idx="2190">
                  <c:v>1339.8614501953125</c:v>
                </c:pt>
                <c:pt idx="2191">
                  <c:v>1346.0140380859375</c:v>
                </c:pt>
                <c:pt idx="2192">
                  <c:v>1395.9288330078125</c:v>
                </c:pt>
                <c:pt idx="2193">
                  <c:v>1399.0052490234375</c:v>
                </c:pt>
                <c:pt idx="2194">
                  <c:v>1405.6539306640625</c:v>
                </c:pt>
                <c:pt idx="2195">
                  <c:v>1413.493408203125</c:v>
                </c:pt>
                <c:pt idx="2196">
                  <c:v>1391.95947265625</c:v>
                </c:pt>
                <c:pt idx="2197">
                  <c:v>1394.04345703125</c:v>
                </c:pt>
                <c:pt idx="2198">
                  <c:v>1417.8597412109375</c:v>
                </c:pt>
                <c:pt idx="2199">
                  <c:v>1418.85205078125</c:v>
                </c:pt>
                <c:pt idx="2200">
                  <c:v>1416.073486328125</c:v>
                </c:pt>
                <c:pt idx="2201">
                  <c:v>1419.149658203125</c:v>
                </c:pt>
                <c:pt idx="2202">
                  <c:v>1418.455078125</c:v>
                </c:pt>
                <c:pt idx="2203">
                  <c:v>1420.63818359375</c:v>
                </c:pt>
                <c:pt idx="2204">
                  <c:v>1424.4091796875</c:v>
                </c:pt>
                <c:pt idx="2205">
                  <c:v>1424.5084228515625</c:v>
                </c:pt>
                <c:pt idx="2206">
                  <c:v>1378.2652587890625</c:v>
                </c:pt>
                <c:pt idx="2207">
                  <c:v>1437.4088134765625</c:v>
                </c:pt>
                <c:pt idx="2208">
                  <c:v>1419.6458740234375</c:v>
                </c:pt>
                <c:pt idx="2209">
                  <c:v>1415.279541015625</c:v>
                </c:pt>
                <c:pt idx="2210">
                  <c:v>1439.6912841796875</c:v>
                </c:pt>
                <c:pt idx="2211">
                  <c:v>1442.86669921875</c:v>
                </c:pt>
                <c:pt idx="2212">
                  <c:v>1437.905029296875</c:v>
                </c:pt>
                <c:pt idx="2213">
                  <c:v>1427.1876220703125</c:v>
                </c:pt>
                <c:pt idx="2214">
                  <c:v>1433.637939453125</c:v>
                </c:pt>
                <c:pt idx="2215">
                  <c:v>1431.057861328125</c:v>
                </c:pt>
                <c:pt idx="2216">
                  <c:v>1438.698974609375</c:v>
                </c:pt>
                <c:pt idx="2217">
                  <c:v>1449.4161376953125</c:v>
                </c:pt>
                <c:pt idx="2218">
                  <c:v>1435.324951171875</c:v>
                </c:pt>
                <c:pt idx="2219">
                  <c:v>1442.6683349609375</c:v>
                </c:pt>
                <c:pt idx="2220">
                  <c:v>1445.3475341796875</c:v>
                </c:pt>
                <c:pt idx="2221">
                  <c:v>1434.7296142578125</c:v>
                </c:pt>
                <c:pt idx="2222">
                  <c:v>1439.3935546875</c:v>
                </c:pt>
                <c:pt idx="2223">
                  <c:v>1426.8900146484375</c:v>
                </c:pt>
                <c:pt idx="2224">
                  <c:v>1420.0428466796875</c:v>
                </c:pt>
                <c:pt idx="2225">
                  <c:v>1443.66064453125</c:v>
                </c:pt>
                <c:pt idx="2226">
                  <c:v>1448.5230712890625</c:v>
                </c:pt>
                <c:pt idx="2227">
                  <c:v>1423.8138427734375</c:v>
                </c:pt>
                <c:pt idx="2228">
                  <c:v>1412.0048828125</c:v>
                </c:pt>
                <c:pt idx="2229">
                  <c:v>1420.0428466796875</c:v>
                </c:pt>
                <c:pt idx="2230">
                  <c:v>1414.2872314453125</c:v>
                </c:pt>
                <c:pt idx="2231">
                  <c:v>1405.2569580078125</c:v>
                </c:pt>
                <c:pt idx="2232">
                  <c:v>1415.9742431640625</c:v>
                </c:pt>
                <c:pt idx="2233">
                  <c:v>1412.302490234375</c:v>
                </c:pt>
                <c:pt idx="2234">
                  <c:v>1401.78369140625</c:v>
                </c:pt>
                <c:pt idx="2235">
                  <c:v>1400.4937744140625</c:v>
                </c:pt>
                <c:pt idx="2236">
                  <c:v>1416.1727294921875</c:v>
                </c:pt>
                <c:pt idx="2237">
                  <c:v>1409.226318359375</c:v>
                </c:pt>
                <c:pt idx="2238">
                  <c:v>1413.1956787109375</c:v>
                </c:pt>
                <c:pt idx="2239">
                  <c:v>1414.8826904296875</c:v>
                </c:pt>
                <c:pt idx="2240">
                  <c:v>1428.080810546875</c:v>
                </c:pt>
                <c:pt idx="2241">
                  <c:v>1451.00390625</c:v>
                </c:pt>
                <c:pt idx="2242">
                  <c:v>1434.7296142578125</c:v>
                </c:pt>
                <c:pt idx="2243">
                  <c:v>1421.03515625</c:v>
                </c:pt>
                <c:pt idx="2244">
                  <c:v>1416.867431640625</c:v>
                </c:pt>
                <c:pt idx="2245">
                  <c:v>1414.98193359375</c:v>
                </c:pt>
                <c:pt idx="2246">
                  <c:v>1431.7525634765625</c:v>
                </c:pt>
                <c:pt idx="2247">
                  <c:v>1424.706787109375</c:v>
                </c:pt>
                <c:pt idx="2248">
                  <c:v>1430.9586181640625</c:v>
                </c:pt>
                <c:pt idx="2249">
                  <c:v>1420.93603515625</c:v>
                </c:pt>
                <c:pt idx="2250">
                  <c:v>1413.1956787109375</c:v>
                </c:pt>
                <c:pt idx="2251">
                  <c:v>1411.0125732421875</c:v>
                </c:pt>
                <c:pt idx="2252">
                  <c:v>1412.1041259765625</c:v>
                </c:pt>
                <c:pt idx="2253">
                  <c:v>1419.844482421875</c:v>
                </c:pt>
                <c:pt idx="2254">
                  <c:v>1415.4781494140625</c:v>
                </c:pt>
                <c:pt idx="2255">
                  <c:v>1407.8370361328125</c:v>
                </c:pt>
                <c:pt idx="2256">
                  <c:v>1414.8826904296875</c:v>
                </c:pt>
                <c:pt idx="2257">
                  <c:v>1454.576416015625</c:v>
                </c:pt>
                <c:pt idx="2258">
                  <c:v>1462.316650390625</c:v>
                </c:pt>
                <c:pt idx="2259">
                  <c:v>1477.2017822265625</c:v>
                </c:pt>
                <c:pt idx="2260">
                  <c:v>1472.0416259765625</c:v>
                </c:pt>
                <c:pt idx="2261">
                  <c:v>1465.789794921875</c:v>
                </c:pt>
                <c:pt idx="2262">
                  <c:v>1477.00341796875</c:v>
                </c:pt>
                <c:pt idx="2263">
                  <c:v>1474.8201904296875</c:v>
                </c:pt>
                <c:pt idx="2264">
                  <c:v>1471.04931640625</c:v>
                </c:pt>
                <c:pt idx="2265">
                  <c:v>1470.0570068359375</c:v>
                </c:pt>
                <c:pt idx="2266">
                  <c:v>1460.3319091796875</c:v>
                </c:pt>
                <c:pt idx="2267">
                  <c:v>1451.9962158203125</c:v>
                </c:pt>
                <c:pt idx="2268">
                  <c:v>1433.3402099609375</c:v>
                </c:pt>
                <c:pt idx="2269">
                  <c:v>1432.54638671875</c:v>
                </c:pt>
                <c:pt idx="2270">
                  <c:v>1429.271728515625</c:v>
                </c:pt>
                <c:pt idx="2271">
                  <c:v>1424.9053955078125</c:v>
                </c:pt>
                <c:pt idx="2272">
                  <c:v>1425.5999755859375</c:v>
                </c:pt>
                <c:pt idx="2273">
                  <c:v>1422</c:v>
                </c:pt>
                <c:pt idx="2274">
                  <c:v>1420.800048828125</c:v>
                </c:pt>
                <c:pt idx="2275">
                  <c:v>1427.300048828125</c:v>
                </c:pt>
                <c:pt idx="2276">
                  <c:v>1434.5999755859375</c:v>
                </c:pt>
                <c:pt idx="2277">
                  <c:v>1436.300048828125</c:v>
                </c:pt>
                <c:pt idx="2278">
                  <c:v>1430.5999755859375</c:v>
                </c:pt>
                <c:pt idx="2279">
                  <c:v>1446</c:v>
                </c:pt>
                <c:pt idx="2280">
                  <c:v>1436.4000244140625</c:v>
                </c:pt>
                <c:pt idx="2281">
                  <c:v>1433.199951171875</c:v>
                </c:pt>
                <c:pt idx="2282">
                  <c:v>1416.5999755859375</c:v>
                </c:pt>
                <c:pt idx="2283">
                  <c:v>1399.0999755859375</c:v>
                </c:pt>
                <c:pt idx="2284">
                  <c:v>1397.800048828125</c:v>
                </c:pt>
                <c:pt idx="2285">
                  <c:v>1411</c:v>
                </c:pt>
                <c:pt idx="2286">
                  <c:v>1394.199951171875</c:v>
                </c:pt>
                <c:pt idx="2287">
                  <c:v>1397</c:v>
                </c:pt>
                <c:pt idx="2288">
                  <c:v>1405.5</c:v>
                </c:pt>
                <c:pt idx="2289">
                  <c:v>1402.800048828125</c:v>
                </c:pt>
                <c:pt idx="2290">
                  <c:v>1402.699951171875</c:v>
                </c:pt>
                <c:pt idx="2291">
                  <c:v>1403.699951171875</c:v>
                </c:pt>
                <c:pt idx="2292">
                  <c:v>1403.9000244140625</c:v>
                </c:pt>
                <c:pt idx="2293">
                  <c:v>1401.5999755859375</c:v>
                </c:pt>
                <c:pt idx="2294">
                  <c:v>1417.699951171875</c:v>
                </c:pt>
                <c:pt idx="2295">
                  <c:v>1419.4000244140625</c:v>
                </c:pt>
                <c:pt idx="2296">
                  <c:v>1421.5999755859375</c:v>
                </c:pt>
                <c:pt idx="2297">
                  <c:v>1419.199951171875</c:v>
                </c:pt>
                <c:pt idx="2298">
                  <c:v>1421.699951171875</c:v>
                </c:pt>
                <c:pt idx="2299">
                  <c:v>1402.199951171875</c:v>
                </c:pt>
                <c:pt idx="2300">
                  <c:v>1401.5</c:v>
                </c:pt>
                <c:pt idx="2301">
                  <c:v>1394.300048828125</c:v>
                </c:pt>
                <c:pt idx="2302">
                  <c:v>1382.699951171875</c:v>
                </c:pt>
                <c:pt idx="2303">
                  <c:v>1375.800048828125</c:v>
                </c:pt>
                <c:pt idx="2304">
                  <c:v>1359.5999755859375</c:v>
                </c:pt>
                <c:pt idx="2305">
                  <c:v>1348.0999755859375</c:v>
                </c:pt>
                <c:pt idx="2306">
                  <c:v>1348</c:v>
                </c:pt>
                <c:pt idx="2307">
                  <c:v>1372</c:v>
                </c:pt>
                <c:pt idx="2308">
                  <c:v>1365.199951171875</c:v>
                </c:pt>
                <c:pt idx="2309">
                  <c:v>1363.4000244140625</c:v>
                </c:pt>
                <c:pt idx="2310">
                  <c:v>1375.9000244140625</c:v>
                </c:pt>
                <c:pt idx="2311">
                  <c:v>1370.300048828125</c:v>
                </c:pt>
                <c:pt idx="2312">
                  <c:v>1376.199951171875</c:v>
                </c:pt>
                <c:pt idx="2313">
                  <c:v>1380.300048828125</c:v>
                </c:pt>
                <c:pt idx="2314">
                  <c:v>1379.4000244140625</c:v>
                </c:pt>
                <c:pt idx="2315">
                  <c:v>1384.0999755859375</c:v>
                </c:pt>
                <c:pt idx="2316">
                  <c:v>1398.4000244140625</c:v>
                </c:pt>
                <c:pt idx="2317">
                  <c:v>1417.300048828125</c:v>
                </c:pt>
                <c:pt idx="2318">
                  <c:v>1436.5999755859375</c:v>
                </c:pt>
                <c:pt idx="2319">
                  <c:v>1390.300048828125</c:v>
                </c:pt>
                <c:pt idx="2320">
                  <c:v>1382</c:v>
                </c:pt>
                <c:pt idx="2321">
                  <c:v>1363.699951171875</c:v>
                </c:pt>
                <c:pt idx="2322">
                  <c:v>1377.699951171875</c:v>
                </c:pt>
                <c:pt idx="2323">
                  <c:v>1377.5999755859375</c:v>
                </c:pt>
                <c:pt idx="2324">
                  <c:v>1363.0999755859375</c:v>
                </c:pt>
                <c:pt idx="2325">
                  <c:v>1370.4000244140625</c:v>
                </c:pt>
                <c:pt idx="2326">
                  <c:v>1362.4000244140625</c:v>
                </c:pt>
                <c:pt idx="2327">
                  <c:v>1345.300048828125</c:v>
                </c:pt>
                <c:pt idx="2328">
                  <c:v>1346.4000244140625</c:v>
                </c:pt>
                <c:pt idx="2329">
                  <c:v>1336.9000244140625</c:v>
                </c:pt>
                <c:pt idx="2330">
                  <c:v>1320.4000244140625</c:v>
                </c:pt>
                <c:pt idx="2331">
                  <c:v>1343</c:v>
                </c:pt>
                <c:pt idx="2332">
                  <c:v>1348</c:v>
                </c:pt>
                <c:pt idx="2333">
                  <c:v>1358.300048828125</c:v>
                </c:pt>
                <c:pt idx="2334">
                  <c:v>1358.9000244140625</c:v>
                </c:pt>
                <c:pt idx="2335">
                  <c:v>1385.9000244140625</c:v>
                </c:pt>
                <c:pt idx="2336">
                  <c:v>1373</c:v>
                </c:pt>
                <c:pt idx="2337">
                  <c:v>1379</c:v>
                </c:pt>
                <c:pt idx="2338">
                  <c:v>1373.4000244140625</c:v>
                </c:pt>
                <c:pt idx="2339">
                  <c:v>1383.0999755859375</c:v>
                </c:pt>
                <c:pt idx="2340">
                  <c:v>1383</c:v>
                </c:pt>
                <c:pt idx="2341">
                  <c:v>1369.5</c:v>
                </c:pt>
                <c:pt idx="2342">
                  <c:v>1368.4000244140625</c:v>
                </c:pt>
                <c:pt idx="2343">
                  <c:v>1357.800048828125</c:v>
                </c:pt>
                <c:pt idx="2344">
                  <c:v>1375</c:v>
                </c:pt>
                <c:pt idx="2345">
                  <c:v>1392.199951171875</c:v>
                </c:pt>
                <c:pt idx="2346">
                  <c:v>1388.800048828125</c:v>
                </c:pt>
                <c:pt idx="2347">
                  <c:v>1390.0999755859375</c:v>
                </c:pt>
                <c:pt idx="2348">
                  <c:v>1373</c:v>
                </c:pt>
                <c:pt idx="2349">
                  <c:v>1391.5</c:v>
                </c:pt>
                <c:pt idx="2350">
                  <c:v>1386.699951171875</c:v>
                </c:pt>
                <c:pt idx="2351">
                  <c:v>1392.5</c:v>
                </c:pt>
                <c:pt idx="2352">
                  <c:v>1389.5999755859375</c:v>
                </c:pt>
                <c:pt idx="2353">
                  <c:v>1375.199951171875</c:v>
                </c:pt>
                <c:pt idx="2354">
                  <c:v>1363.5999755859375</c:v>
                </c:pt>
                <c:pt idx="2355">
                  <c:v>1360</c:v>
                </c:pt>
                <c:pt idx="2356">
                  <c:v>1366</c:v>
                </c:pt>
                <c:pt idx="2357">
                  <c:v>1365.199951171875</c:v>
                </c:pt>
                <c:pt idx="2358">
                  <c:v>1366</c:v>
                </c:pt>
                <c:pt idx="2359">
                  <c:v>1352.4000244140625</c:v>
                </c:pt>
                <c:pt idx="2360">
                  <c:v>1356.800048828125</c:v>
                </c:pt>
                <c:pt idx="2361">
                  <c:v>1354.0999755859375</c:v>
                </c:pt>
                <c:pt idx="2362">
                  <c:v>1368.5</c:v>
                </c:pt>
                <c:pt idx="2363">
                  <c:v>1363</c:v>
                </c:pt>
                <c:pt idx="2364">
                  <c:v>1359.800048828125</c:v>
                </c:pt>
                <c:pt idx="2365">
                  <c:v>1350.4000244140625</c:v>
                </c:pt>
                <c:pt idx="2366">
                  <c:v>1343.300048828125</c:v>
                </c:pt>
                <c:pt idx="2367">
                  <c:v>1342.5</c:v>
                </c:pt>
                <c:pt idx="2368">
                  <c:v>1342.9000244140625</c:v>
                </c:pt>
                <c:pt idx="2369">
                  <c:v>1338</c:v>
                </c:pt>
                <c:pt idx="2370">
                  <c:v>1355.4000244140625</c:v>
                </c:pt>
                <c:pt idx="2371">
                  <c:v>1371.5</c:v>
                </c:pt>
                <c:pt idx="2372">
                  <c:v>1411.199951171875</c:v>
                </c:pt>
                <c:pt idx="2373">
                  <c:v>1427.699951171875</c:v>
                </c:pt>
                <c:pt idx="2374">
                  <c:v>1435</c:v>
                </c:pt>
                <c:pt idx="2375">
                  <c:v>1404.300048828125</c:v>
                </c:pt>
                <c:pt idx="2376">
                  <c:v>1413.0999755859375</c:v>
                </c:pt>
                <c:pt idx="2377">
                  <c:v>1437</c:v>
                </c:pt>
                <c:pt idx="2378">
                  <c:v>1418.4000244140625</c:v>
                </c:pt>
                <c:pt idx="2379">
                  <c:v>1418.4000244140625</c:v>
                </c:pt>
                <c:pt idx="2380">
                  <c:v>1410.800048828125</c:v>
                </c:pt>
                <c:pt idx="2381">
                  <c:v>1380.5999755859375</c:v>
                </c:pt>
                <c:pt idx="2382">
                  <c:v>1375.800048828125</c:v>
                </c:pt>
                <c:pt idx="2383">
                  <c:v>1349</c:v>
                </c:pt>
                <c:pt idx="2384">
                  <c:v>1345.5</c:v>
                </c:pt>
                <c:pt idx="2385">
                  <c:v>1343.4000244140625</c:v>
                </c:pt>
                <c:pt idx="2386">
                  <c:v>1361.4000244140625</c:v>
                </c:pt>
                <c:pt idx="2387">
                  <c:v>1367.699951171875</c:v>
                </c:pt>
                <c:pt idx="2388">
                  <c:v>1383.5999755859375</c:v>
                </c:pt>
                <c:pt idx="2389">
                  <c:v>1355</c:v>
                </c:pt>
                <c:pt idx="2390">
                  <c:v>1352.800048828125</c:v>
                </c:pt>
                <c:pt idx="2391">
                  <c:v>1389.699951171875</c:v>
                </c:pt>
                <c:pt idx="2392">
                  <c:v>1408.4000244140625</c:v>
                </c:pt>
                <c:pt idx="2393">
                  <c:v>1396.5</c:v>
                </c:pt>
                <c:pt idx="2394">
                  <c:v>1406.0999755859375</c:v>
                </c:pt>
                <c:pt idx="2395">
                  <c:v>1396.300048828125</c:v>
                </c:pt>
                <c:pt idx="2396">
                  <c:v>1406.5</c:v>
                </c:pt>
                <c:pt idx="2397">
                  <c:v>1406.0999755859375</c:v>
                </c:pt>
                <c:pt idx="2398">
                  <c:v>1430</c:v>
                </c:pt>
                <c:pt idx="2399">
                  <c:v>1414.5999755859375</c:v>
                </c:pt>
                <c:pt idx="2400">
                  <c:v>1411.5999755859375</c:v>
                </c:pt>
                <c:pt idx="2401">
                  <c:v>1407.5</c:v>
                </c:pt>
                <c:pt idx="2402">
                  <c:v>1408.199951171875</c:v>
                </c:pt>
                <c:pt idx="2403">
                  <c:v>1388.800048828125</c:v>
                </c:pt>
                <c:pt idx="2404">
                  <c:v>1394.5</c:v>
                </c:pt>
                <c:pt idx="2405">
                  <c:v>1399.4000244140625</c:v>
                </c:pt>
                <c:pt idx="2406">
                  <c:v>1384.800048828125</c:v>
                </c:pt>
                <c:pt idx="2407">
                  <c:v>1400.5</c:v>
                </c:pt>
                <c:pt idx="2408">
                  <c:v>1404.9000244140625</c:v>
                </c:pt>
                <c:pt idx="2409">
                  <c:v>1378.9000244140625</c:v>
                </c:pt>
                <c:pt idx="2410">
                  <c:v>1374</c:v>
                </c:pt>
                <c:pt idx="2411">
                  <c:v>1365.4000244140625</c:v>
                </c:pt>
                <c:pt idx="2412">
                  <c:v>1357.5999755859375</c:v>
                </c:pt>
                <c:pt idx="2413">
                  <c:v>1313.4000244140625</c:v>
                </c:pt>
                <c:pt idx="2414">
                  <c:v>1278.4000244140625</c:v>
                </c:pt>
                <c:pt idx="2415">
                  <c:v>1311.9000244140625</c:v>
                </c:pt>
                <c:pt idx="2416">
                  <c:v>1294.5999755859375</c:v>
                </c:pt>
                <c:pt idx="2417">
                  <c:v>1266.5</c:v>
                </c:pt>
                <c:pt idx="2418">
                  <c:v>1254.800048828125</c:v>
                </c:pt>
                <c:pt idx="2419">
                  <c:v>1272.9000244140625</c:v>
                </c:pt>
                <c:pt idx="2420">
                  <c:v>1288.699951171875</c:v>
                </c:pt>
                <c:pt idx="2421">
                  <c:v>1289.300048828125</c:v>
                </c:pt>
                <c:pt idx="2422">
                  <c:v>1250.0999755859375</c:v>
                </c:pt>
                <c:pt idx="2423">
                  <c:v>1245.4000244140625</c:v>
                </c:pt>
                <c:pt idx="2424">
                  <c:v>1222.699951171875</c:v>
                </c:pt>
                <c:pt idx="2425">
                  <c:v>1251.199951171875</c:v>
                </c:pt>
                <c:pt idx="2426">
                  <c:v>1259.699951171875</c:v>
                </c:pt>
                <c:pt idx="2427">
                  <c:v>1233.800048828125</c:v>
                </c:pt>
                <c:pt idx="2428">
                  <c:v>1205.9000244140625</c:v>
                </c:pt>
                <c:pt idx="2429">
                  <c:v>1212.699951171875</c:v>
                </c:pt>
                <c:pt idx="2430">
                  <c:v>1215.800048828125</c:v>
                </c:pt>
                <c:pt idx="2431">
                  <c:v>1231.4000244140625</c:v>
                </c:pt>
                <c:pt idx="2432">
                  <c:v>1245.5</c:v>
                </c:pt>
                <c:pt idx="2433">
                  <c:v>1309.199951171875</c:v>
                </c:pt>
                <c:pt idx="2434">
                  <c:v>1281.300048828125</c:v>
                </c:pt>
                <c:pt idx="2435">
                  <c:v>1321.9000244140625</c:v>
                </c:pt>
                <c:pt idx="2436">
                  <c:v>1351.0999755859375</c:v>
                </c:pt>
                <c:pt idx="2437">
                  <c:v>1348.0999755859375</c:v>
                </c:pt>
                <c:pt idx="2438">
                  <c:v>1345.5</c:v>
                </c:pt>
                <c:pt idx="2439">
                  <c:v>1346.800048828125</c:v>
                </c:pt>
                <c:pt idx="2440">
                  <c:v>1356.199951171875</c:v>
                </c:pt>
                <c:pt idx="2441">
                  <c:v>1388.4000244140625</c:v>
                </c:pt>
                <c:pt idx="2442">
                  <c:v>1367.5999755859375</c:v>
                </c:pt>
                <c:pt idx="2443">
                  <c:v>1348</c:v>
                </c:pt>
                <c:pt idx="2444">
                  <c:v>1326.199951171875</c:v>
                </c:pt>
                <c:pt idx="2445">
                  <c:v>1314.0999755859375</c:v>
                </c:pt>
                <c:pt idx="2446">
                  <c:v>1292</c:v>
                </c:pt>
                <c:pt idx="2447">
                  <c:v>1281</c:v>
                </c:pt>
                <c:pt idx="2448">
                  <c:v>1263.4000244140625</c:v>
                </c:pt>
                <c:pt idx="2449">
                  <c:v>1263.4000244140625</c:v>
                </c:pt>
                <c:pt idx="2450">
                  <c:v>1270.800048828125</c:v>
                </c:pt>
                <c:pt idx="2451">
                  <c:v>1251.300048828125</c:v>
                </c:pt>
                <c:pt idx="2452">
                  <c:v>1279.5</c:v>
                </c:pt>
                <c:pt idx="2453">
                  <c:v>1279</c:v>
                </c:pt>
                <c:pt idx="2454">
                  <c:v>1264.800048828125</c:v>
                </c:pt>
                <c:pt idx="2455">
                  <c:v>1266.4000244140625</c:v>
                </c:pt>
                <c:pt idx="2456">
                  <c:v>1240.300048828125</c:v>
                </c:pt>
                <c:pt idx="2457">
                  <c:v>1235.5999755859375</c:v>
                </c:pt>
                <c:pt idx="2458">
                  <c:v>1246</c:v>
                </c:pt>
                <c:pt idx="2459">
                  <c:v>1244.5</c:v>
                </c:pt>
                <c:pt idx="2460">
                  <c:v>1251.0999755859375</c:v>
                </c:pt>
                <c:pt idx="2461">
                  <c:v>1240.800048828125</c:v>
                </c:pt>
                <c:pt idx="2462">
                  <c:v>1237.300048828125</c:v>
                </c:pt>
                <c:pt idx="2463">
                  <c:v>1242.800048828125</c:v>
                </c:pt>
                <c:pt idx="2464">
                  <c:v>1264.300048828125</c:v>
                </c:pt>
                <c:pt idx="2465">
                  <c:v>1291.800048828125</c:v>
                </c:pt>
                <c:pt idx="2466">
                  <c:v>1279.0999755859375</c:v>
                </c:pt>
                <c:pt idx="2467">
                  <c:v>1272.699951171875</c:v>
                </c:pt>
                <c:pt idx="2468">
                  <c:v>1272.699951171875</c:v>
                </c:pt>
                <c:pt idx="2469">
                  <c:v>1256.4000244140625</c:v>
                </c:pt>
                <c:pt idx="2470">
                  <c:v>1239.699951171875</c:v>
                </c:pt>
                <c:pt idx="2471">
                  <c:v>1226.5999755859375</c:v>
                </c:pt>
                <c:pt idx="2472">
                  <c:v>1242</c:v>
                </c:pt>
                <c:pt idx="2473">
                  <c:v>1251.699951171875</c:v>
                </c:pt>
                <c:pt idx="2474">
                  <c:v>1262.0999755859375</c:v>
                </c:pt>
                <c:pt idx="2475">
                  <c:v>1250.199951171875</c:v>
                </c:pt>
                <c:pt idx="2476">
                  <c:v>1275</c:v>
                </c:pt>
                <c:pt idx="2477">
                  <c:v>1293.300048828125</c:v>
                </c:pt>
                <c:pt idx="2478">
                  <c:v>1317</c:v>
                </c:pt>
                <c:pt idx="2479">
                  <c:v>1340.800048828125</c:v>
                </c:pt>
                <c:pt idx="2480">
                  <c:v>1327.5999755859375</c:v>
                </c:pt>
                <c:pt idx="2481">
                  <c:v>1334.300048828125</c:v>
                </c:pt>
                <c:pt idx="2482">
                  <c:v>1336.800048828125</c:v>
                </c:pt>
                <c:pt idx="2483">
                  <c:v>1342.300048828125</c:v>
                </c:pt>
                <c:pt idx="2484">
                  <c:v>1346.5</c:v>
                </c:pt>
                <c:pt idx="2485">
                  <c:v>1352.4000244140625</c:v>
                </c:pt>
                <c:pt idx="2486">
                  <c:v>1338.300048828125</c:v>
                </c:pt>
                <c:pt idx="2487">
                  <c:v>1373.5999755859375</c:v>
                </c:pt>
                <c:pt idx="2488">
                  <c:v>1387.5</c:v>
                </c:pt>
                <c:pt idx="2489">
                  <c:v>1387.5</c:v>
                </c:pt>
                <c:pt idx="2490">
                  <c:v>1387.5999755859375</c:v>
                </c:pt>
                <c:pt idx="2491">
                  <c:v>1375.199951171875</c:v>
                </c:pt>
                <c:pt idx="2492">
                  <c:v>1379.800048828125</c:v>
                </c:pt>
                <c:pt idx="2493">
                  <c:v>1400</c:v>
                </c:pt>
                <c:pt idx="2494">
                  <c:v>1411.4000244140625</c:v>
                </c:pt>
                <c:pt idx="2495">
                  <c:v>808.83685302734375</c:v>
                </c:pt>
                <c:pt idx="2496">
                  <c:v>808.21087646484375</c:v>
                </c:pt>
                <c:pt idx="2497">
                  <c:v>827.90338134765625</c:v>
                </c:pt>
                <c:pt idx="2498">
                  <c:v>824.5330810546875</c:v>
                </c:pt>
                <c:pt idx="2499">
                  <c:v>829.39599609375</c:v>
                </c:pt>
                <c:pt idx="2500">
                  <c:v>817.55157470703125</c:v>
                </c:pt>
                <c:pt idx="2501">
                  <c:v>824.9664306640625</c:v>
                </c:pt>
                <c:pt idx="2502">
                  <c:v>827.85528564453125</c:v>
                </c:pt>
                <c:pt idx="2503">
                  <c:v>848.70330810546875</c:v>
                </c:pt>
                <c:pt idx="2504">
                  <c:v>848.07733154296875</c:v>
                </c:pt>
                <c:pt idx="2505">
                  <c:v>860.45135498046875</c:v>
                </c:pt>
                <c:pt idx="2506">
                  <c:v>856.406982421875</c:v>
                </c:pt>
                <c:pt idx="2507">
                  <c:v>844.32183837890625</c:v>
                </c:pt>
                <c:pt idx="2508">
                  <c:v>831.899658203125</c:v>
                </c:pt>
                <c:pt idx="2509">
                  <c:v>820.4404296875</c:v>
                </c:pt>
                <c:pt idx="2510">
                  <c:v>817.07012939453125</c:v>
                </c:pt>
                <c:pt idx="2511">
                  <c:v>830.50335693359375</c:v>
                </c:pt>
                <c:pt idx="2512">
                  <c:v>839.31439208984375</c:v>
                </c:pt>
                <c:pt idx="2513">
                  <c:v>840.469970703125</c:v>
                </c:pt>
                <c:pt idx="2514">
                  <c:v>840.0848388671875</c:v>
                </c:pt>
                <c:pt idx="2515">
                  <c:v>830.696044921875</c:v>
                </c:pt>
                <c:pt idx="2516">
                  <c:v>816.44415283203125</c:v>
                </c:pt>
                <c:pt idx="2517">
                  <c:v>781.58514404296875</c:v>
                </c:pt>
                <c:pt idx="2518">
                  <c:v>768.15185546875</c:v>
                </c:pt>
                <c:pt idx="2519">
                  <c:v>778.69622802734375</c:v>
                </c:pt>
                <c:pt idx="2520">
                  <c:v>778.11846923828125</c:v>
                </c:pt>
                <c:pt idx="2521">
                  <c:v>793.76654052734375</c:v>
                </c:pt>
                <c:pt idx="2522">
                  <c:v>782.4998779296875</c:v>
                </c:pt>
                <c:pt idx="2523">
                  <c:v>768.00738525390625</c:v>
                </c:pt>
                <c:pt idx="2524">
                  <c:v>773.2554931640625</c:v>
                </c:pt>
                <c:pt idx="2525">
                  <c:v>782.01837158203125</c:v>
                </c:pt>
                <c:pt idx="2526">
                  <c:v>783.55914306640625</c:v>
                </c:pt>
                <c:pt idx="2527">
                  <c:v>789.9146728515625</c:v>
                </c:pt>
                <c:pt idx="2528">
                  <c:v>785.34063720703125</c:v>
                </c:pt>
                <c:pt idx="2529">
                  <c:v>789.9146728515625</c:v>
                </c:pt>
                <c:pt idx="2530">
                  <c:v>785.14801025390625</c:v>
                </c:pt>
                <c:pt idx="2531">
                  <c:v>784.859130859375</c:v>
                </c:pt>
                <c:pt idx="2532">
                  <c:v>785.677734375</c:v>
                </c:pt>
                <c:pt idx="2533">
                  <c:v>779.41845703125</c:v>
                </c:pt>
                <c:pt idx="2534">
                  <c:v>784.32952880859375</c:v>
                </c:pt>
                <c:pt idx="2535">
                  <c:v>785.3887939453125</c:v>
                </c:pt>
                <c:pt idx="2536">
                  <c:v>791.6961669921875</c:v>
                </c:pt>
                <c:pt idx="2537">
                  <c:v>794.248046875</c:v>
                </c:pt>
                <c:pt idx="2538">
                  <c:v>786.25543212890625</c:v>
                </c:pt>
                <c:pt idx="2539">
                  <c:v>788.422119140625</c:v>
                </c:pt>
                <c:pt idx="2540">
                  <c:v>753.514892578125</c:v>
                </c:pt>
                <c:pt idx="2541">
                  <c:v>755.20001220703125</c:v>
                </c:pt>
                <c:pt idx="2542">
                  <c:v>753.6593017578125</c:v>
                </c:pt>
                <c:pt idx="2543">
                  <c:v>740.1297607421875</c:v>
                </c:pt>
                <c:pt idx="2544">
                  <c:v>758.57037353515625</c:v>
                </c:pt>
                <c:pt idx="2545">
                  <c:v>761.5555419921875</c:v>
                </c:pt>
                <c:pt idx="2546">
                  <c:v>756.451904296875</c:v>
                </c:pt>
                <c:pt idx="2547">
                  <c:v>753.90008544921875</c:v>
                </c:pt>
                <c:pt idx="2548">
                  <c:v>763.38519287109375</c:v>
                </c:pt>
                <c:pt idx="2549">
                  <c:v>760.68890380859375</c:v>
                </c:pt>
                <c:pt idx="2550">
                  <c:v>752.7445068359375</c:v>
                </c:pt>
                <c:pt idx="2551">
                  <c:v>772.1480712890625</c:v>
                </c:pt>
                <c:pt idx="2552">
                  <c:v>768.68145751953125</c:v>
                </c:pt>
                <c:pt idx="2553">
                  <c:v>763.72216796875</c:v>
                </c:pt>
                <c:pt idx="2554">
                  <c:v>772.1480712890625</c:v>
                </c:pt>
                <c:pt idx="2555">
                  <c:v>772.91851806640625</c:v>
                </c:pt>
                <c:pt idx="2556">
                  <c:v>758.71484375</c:v>
                </c:pt>
                <c:pt idx="2557">
                  <c:v>767.42962646484375</c:v>
                </c:pt>
                <c:pt idx="2558">
                  <c:v>764.6851806640625</c:v>
                </c:pt>
                <c:pt idx="2559">
                  <c:v>767.1407470703125</c:v>
                </c:pt>
                <c:pt idx="2560">
                  <c:v>742.10382080078125</c:v>
                </c:pt>
                <c:pt idx="2561">
                  <c:v>752.5037841796875</c:v>
                </c:pt>
                <c:pt idx="2562">
                  <c:v>767.86297607421875</c:v>
                </c:pt>
                <c:pt idx="2563">
                  <c:v>767.57403564453125</c:v>
                </c:pt>
                <c:pt idx="2564">
                  <c:v>770.1258544921875</c:v>
                </c:pt>
                <c:pt idx="2565">
                  <c:v>775.325927734375</c:v>
                </c:pt>
                <c:pt idx="2566">
                  <c:v>774.84442138671875</c:v>
                </c:pt>
                <c:pt idx="2567">
                  <c:v>775.61474609375</c:v>
                </c:pt>
                <c:pt idx="2568">
                  <c:v>781.00732421875</c:v>
                </c:pt>
                <c:pt idx="2569">
                  <c:v>790.01104736328125</c:v>
                </c:pt>
                <c:pt idx="2570">
                  <c:v>783.7999267578125</c:v>
                </c:pt>
                <c:pt idx="2571">
                  <c:v>761.12225341796875</c:v>
                </c:pt>
                <c:pt idx="2572">
                  <c:v>756.88525390625</c:v>
                </c:pt>
                <c:pt idx="2573">
                  <c:v>765.11846923828125</c:v>
                </c:pt>
                <c:pt idx="2574">
                  <c:v>752.0223388671875</c:v>
                </c:pt>
                <c:pt idx="2575">
                  <c:v>762.71112060546875</c:v>
                </c:pt>
                <c:pt idx="2576">
                  <c:v>801.85540771484375</c:v>
                </c:pt>
                <c:pt idx="2577">
                  <c:v>791.98504638671875</c:v>
                </c:pt>
                <c:pt idx="2578">
                  <c:v>789.81842041015625</c:v>
                </c:pt>
                <c:pt idx="2579">
                  <c:v>790.7813720703125</c:v>
                </c:pt>
                <c:pt idx="2580">
                  <c:v>799.11090087890625</c:v>
                </c:pt>
                <c:pt idx="2581">
                  <c:v>817.74420166015625</c:v>
                </c:pt>
                <c:pt idx="2582">
                  <c:v>823.13671875</c:v>
                </c:pt>
                <c:pt idx="2583">
                  <c:v>827.7589111328125</c:v>
                </c:pt>
                <c:pt idx="2584">
                  <c:v>811.9183349609375</c:v>
                </c:pt>
                <c:pt idx="2585">
                  <c:v>816.2515869140625</c:v>
                </c:pt>
                <c:pt idx="2586">
                  <c:v>796.07763671875</c:v>
                </c:pt>
                <c:pt idx="2587">
                  <c:v>778.69622802734375</c:v>
                </c:pt>
                <c:pt idx="2588">
                  <c:v>774.459228515625</c:v>
                </c:pt>
                <c:pt idx="2589">
                  <c:v>784.136962890625</c:v>
                </c:pt>
                <c:pt idx="2590">
                  <c:v>773.2554931640625</c:v>
                </c:pt>
                <c:pt idx="2591">
                  <c:v>751.8297119140625</c:v>
                </c:pt>
                <c:pt idx="2592">
                  <c:v>785.8221435546875</c:v>
                </c:pt>
                <c:pt idx="2593">
                  <c:v>813.17010498046875</c:v>
                </c:pt>
                <c:pt idx="2594">
                  <c:v>808.3072509765625</c:v>
                </c:pt>
                <c:pt idx="2595">
                  <c:v>803.2034912109375</c:v>
                </c:pt>
                <c:pt idx="2596">
                  <c:v>807.77752685546875</c:v>
                </c:pt>
                <c:pt idx="2597">
                  <c:v>807.87384033203125</c:v>
                </c:pt>
                <c:pt idx="2598">
                  <c:v>805.4183349609375</c:v>
                </c:pt>
                <c:pt idx="2599">
                  <c:v>822.3182373046875</c:v>
                </c:pt>
                <c:pt idx="2600">
                  <c:v>827.85528564453125</c:v>
                </c:pt>
                <c:pt idx="2601">
                  <c:v>833.39227294921875</c:v>
                </c:pt>
                <c:pt idx="2602">
                  <c:v>831.658935546875</c:v>
                </c:pt>
                <c:pt idx="2603">
                  <c:v>826.266357421875</c:v>
                </c:pt>
                <c:pt idx="2604">
                  <c:v>835.36627197265625</c:v>
                </c:pt>
                <c:pt idx="2605">
                  <c:v>829.684814453125</c:v>
                </c:pt>
                <c:pt idx="2606">
                  <c:v>822.0775146484375</c:v>
                </c:pt>
                <c:pt idx="2607">
                  <c:v>829.63665771484375</c:v>
                </c:pt>
                <c:pt idx="2608">
                  <c:v>829.0589599609375</c:v>
                </c:pt>
                <c:pt idx="2609">
                  <c:v>819.044189453125</c:v>
                </c:pt>
                <c:pt idx="2610">
                  <c:v>807.103515625</c:v>
                </c:pt>
                <c:pt idx="2611">
                  <c:v>801.95159912109375</c:v>
                </c:pt>
                <c:pt idx="2612">
                  <c:v>781.92218017578125</c:v>
                </c:pt>
                <c:pt idx="2613">
                  <c:v>790.7332763671875</c:v>
                </c:pt>
                <c:pt idx="2614">
                  <c:v>781.97027587890625</c:v>
                </c:pt>
                <c:pt idx="2615">
                  <c:v>782.35552978515625</c:v>
                </c:pt>
                <c:pt idx="2616">
                  <c:v>770.0296630859375</c:v>
                </c:pt>
                <c:pt idx="2617">
                  <c:v>759.10003662109375</c:v>
                </c:pt>
                <c:pt idx="2618">
                  <c:v>765.503662109375</c:v>
                </c:pt>
                <c:pt idx="2619">
                  <c:v>763.81854248046875</c:v>
                </c:pt>
                <c:pt idx="2620">
                  <c:v>771.522216796875</c:v>
                </c:pt>
                <c:pt idx="2621">
                  <c:v>764.0111083984375</c:v>
                </c:pt>
                <c:pt idx="2622">
                  <c:v>747.640869140625</c:v>
                </c:pt>
                <c:pt idx="2623">
                  <c:v>749.90374755859375</c:v>
                </c:pt>
                <c:pt idx="2624">
                  <c:v>742.5853271484375</c:v>
                </c:pt>
                <c:pt idx="2625">
                  <c:v>732.28167724609375</c:v>
                </c:pt>
                <c:pt idx="2626">
                  <c:v>715.71875</c:v>
                </c:pt>
                <c:pt idx="2627">
                  <c:v>702.47808837890625</c:v>
                </c:pt>
                <c:pt idx="2628">
                  <c:v>720.43731689453125</c:v>
                </c:pt>
                <c:pt idx="2629">
                  <c:v>725.78167724609375</c:v>
                </c:pt>
                <c:pt idx="2630">
                  <c:v>737.9149169921875</c:v>
                </c:pt>
                <c:pt idx="2631">
                  <c:v>735.79644775390625</c:v>
                </c:pt>
                <c:pt idx="2632">
                  <c:v>750.38525390625</c:v>
                </c:pt>
                <c:pt idx="2633">
                  <c:v>730.9334716796875</c:v>
                </c:pt>
                <c:pt idx="2634">
                  <c:v>725.5408935546875</c:v>
                </c:pt>
                <c:pt idx="2635">
                  <c:v>718.27056884765625</c:v>
                </c:pt>
                <c:pt idx="2636">
                  <c:v>716.58544921875</c:v>
                </c:pt>
                <c:pt idx="2637">
                  <c:v>721.4483642578125</c:v>
                </c:pt>
                <c:pt idx="2638">
                  <c:v>724.52984619140625</c:v>
                </c:pt>
                <c:pt idx="2639">
                  <c:v>730.355712890625</c:v>
                </c:pt>
                <c:pt idx="2640">
                  <c:v>734.35198974609375</c:v>
                </c:pt>
                <c:pt idx="2641">
                  <c:v>744.2705078125</c:v>
                </c:pt>
                <c:pt idx="2642">
                  <c:v>737.62603759765625</c:v>
                </c:pt>
                <c:pt idx="2643">
                  <c:v>732.76312255859375</c:v>
                </c:pt>
                <c:pt idx="2644">
                  <c:v>750.33709716796875</c:v>
                </c:pt>
                <c:pt idx="2645">
                  <c:v>737.6741943359375</c:v>
                </c:pt>
                <c:pt idx="2646">
                  <c:v>724.3853759765625</c:v>
                </c:pt>
                <c:pt idx="2647">
                  <c:v>709.89288330078125</c:v>
                </c:pt>
                <c:pt idx="2648">
                  <c:v>709.50762939453125</c:v>
                </c:pt>
                <c:pt idx="2649">
                  <c:v>704.018798828125</c:v>
                </c:pt>
                <c:pt idx="2650">
                  <c:v>705.99285888671875</c:v>
                </c:pt>
                <c:pt idx="2651">
                  <c:v>700.69659423828125</c:v>
                </c:pt>
                <c:pt idx="2652">
                  <c:v>695.40032958984375</c:v>
                </c:pt>
                <c:pt idx="2653">
                  <c:v>700.7447509765625</c:v>
                </c:pt>
                <c:pt idx="2654">
                  <c:v>698.91510009765625</c:v>
                </c:pt>
                <c:pt idx="2655">
                  <c:v>700.35955810546875</c:v>
                </c:pt>
                <c:pt idx="2656">
                  <c:v>702.670654296875</c:v>
                </c:pt>
                <c:pt idx="2657">
                  <c:v>695.255859375</c:v>
                </c:pt>
                <c:pt idx="2658">
                  <c:v>689.86334228515625</c:v>
                </c:pt>
                <c:pt idx="2659">
                  <c:v>684.56707763671875</c:v>
                </c:pt>
                <c:pt idx="2660">
                  <c:v>677.82635498046875</c:v>
                </c:pt>
                <c:pt idx="2661">
                  <c:v>663.28570556640625</c:v>
                </c:pt>
                <c:pt idx="2662">
                  <c:v>669.54486083984375</c:v>
                </c:pt>
                <c:pt idx="2663">
                  <c:v>689.5262451171875</c:v>
                </c:pt>
                <c:pt idx="2664">
                  <c:v>703.29656982421875</c:v>
                </c:pt>
                <c:pt idx="2665">
                  <c:v>704.93359375</c:v>
                </c:pt>
                <c:pt idx="2666">
                  <c:v>705.607666015625</c:v>
                </c:pt>
                <c:pt idx="2667">
                  <c:v>701.90032958984375</c:v>
                </c:pt>
                <c:pt idx="2668">
                  <c:v>702.81512451171875</c:v>
                </c:pt>
                <c:pt idx="2669">
                  <c:v>696.26702880859375</c:v>
                </c:pt>
                <c:pt idx="2670">
                  <c:v>700.88922119140625</c:v>
                </c:pt>
                <c:pt idx="2671">
                  <c:v>696.36328125</c:v>
                </c:pt>
                <c:pt idx="2672">
                  <c:v>696.36328125</c:v>
                </c:pt>
                <c:pt idx="2673">
                  <c:v>717.50018310546875</c:v>
                </c:pt>
                <c:pt idx="2674">
                  <c:v>721.78533935546875</c:v>
                </c:pt>
                <c:pt idx="2675">
                  <c:v>725.3001708984375</c:v>
                </c:pt>
                <c:pt idx="2676">
                  <c:v>751.8778076171875</c:v>
                </c:pt>
                <c:pt idx="2677">
                  <c:v>744.2222900390625</c:v>
                </c:pt>
                <c:pt idx="2678">
                  <c:v>735.70013427734375</c:v>
                </c:pt>
                <c:pt idx="2679">
                  <c:v>743.69268798828125</c:v>
                </c:pt>
                <c:pt idx="2680">
                  <c:v>742.92230224609375</c:v>
                </c:pt>
                <c:pt idx="2681">
                  <c:v>743.11492919921875</c:v>
                </c:pt>
                <c:pt idx="2682">
                  <c:v>747.20751953125</c:v>
                </c:pt>
                <c:pt idx="2683">
                  <c:v>750.33709716796875</c:v>
                </c:pt>
                <c:pt idx="2684">
                  <c:v>739.0223388671875</c:v>
                </c:pt>
                <c:pt idx="2685">
                  <c:v>719.23358154296875</c:v>
                </c:pt>
                <c:pt idx="2686">
                  <c:v>740.1297607421875</c:v>
                </c:pt>
                <c:pt idx="2687">
                  <c:v>714.70770263671875</c:v>
                </c:pt>
                <c:pt idx="2688">
                  <c:v>725.92608642578125</c:v>
                </c:pt>
                <c:pt idx="2689">
                  <c:v>735.2186279296875</c:v>
                </c:pt>
                <c:pt idx="2690">
                  <c:v>743.1630859375</c:v>
                </c:pt>
                <c:pt idx="2691">
                  <c:v>767.91107177734375</c:v>
                </c:pt>
                <c:pt idx="2692">
                  <c:v>786.44805908203125</c:v>
                </c:pt>
                <c:pt idx="2693">
                  <c:v>791.93695068359375</c:v>
                </c:pt>
                <c:pt idx="2694">
                  <c:v>783.31842041015625</c:v>
                </c:pt>
                <c:pt idx="2695">
                  <c:v>783.270263671875</c:v>
                </c:pt>
                <c:pt idx="2696">
                  <c:v>769.066650390625</c:v>
                </c:pt>
                <c:pt idx="2697">
                  <c:v>787.07391357421875</c:v>
                </c:pt>
                <c:pt idx="2698">
                  <c:v>782.45172119140625</c:v>
                </c:pt>
                <c:pt idx="2699">
                  <c:v>759.43707275390625</c:v>
                </c:pt>
                <c:pt idx="2700">
                  <c:v>767.18890380859375</c:v>
                </c:pt>
                <c:pt idx="2701">
                  <c:v>760.737060546875</c:v>
                </c:pt>
                <c:pt idx="2702">
                  <c:v>745.426025390625</c:v>
                </c:pt>
                <c:pt idx="2703">
                  <c:v>747.3519287109375</c:v>
                </c:pt>
                <c:pt idx="2704">
                  <c:v>740.514892578125</c:v>
                </c:pt>
                <c:pt idx="2705">
                  <c:v>750.38525390625</c:v>
                </c:pt>
                <c:pt idx="2706">
                  <c:v>771.95556640625</c:v>
                </c:pt>
                <c:pt idx="2707">
                  <c:v>772.05181884765625</c:v>
                </c:pt>
                <c:pt idx="2708">
                  <c:v>771.04071044921875</c:v>
                </c:pt>
                <c:pt idx="2709">
                  <c:v>777.82952880859375</c:v>
                </c:pt>
                <c:pt idx="2710">
                  <c:v>778.07513427734375</c:v>
                </c:pt>
                <c:pt idx="2711">
                  <c:v>780.92376708984375</c:v>
                </c:pt>
                <c:pt idx="2712">
                  <c:v>771.7393798828125</c:v>
                </c:pt>
                <c:pt idx="2713">
                  <c:v>773.16363525390625</c:v>
                </c:pt>
                <c:pt idx="2714">
                  <c:v>771.346435546875</c:v>
                </c:pt>
                <c:pt idx="2715">
                  <c:v>776.50347900390625</c:v>
                </c:pt>
                <c:pt idx="2716">
                  <c:v>780.33447265625</c:v>
                </c:pt>
                <c:pt idx="2717">
                  <c:v>779.6468505859375</c:v>
                </c:pt>
                <c:pt idx="2718">
                  <c:v>782.44635009765625</c:v>
                </c:pt>
                <c:pt idx="2719">
                  <c:v>783.232177734375</c:v>
                </c:pt>
                <c:pt idx="2720">
                  <c:v>797.91748046875</c:v>
                </c:pt>
                <c:pt idx="2721">
                  <c:v>799.24359130859375</c:v>
                </c:pt>
                <c:pt idx="2722">
                  <c:v>795.46173095703125</c:v>
                </c:pt>
                <c:pt idx="2723">
                  <c:v>792.22015380859375</c:v>
                </c:pt>
                <c:pt idx="2724">
                  <c:v>791.72900390625</c:v>
                </c:pt>
                <c:pt idx="2725">
                  <c:v>798.6541748046875</c:v>
                </c:pt>
                <c:pt idx="2726">
                  <c:v>805.5302734375</c:v>
                </c:pt>
                <c:pt idx="2727">
                  <c:v>802.5833740234375</c:v>
                </c:pt>
                <c:pt idx="2728">
                  <c:v>800.6187744140625</c:v>
                </c:pt>
                <c:pt idx="2729">
                  <c:v>791.679931640625</c:v>
                </c:pt>
                <c:pt idx="2730">
                  <c:v>778.3206787109375</c:v>
                </c:pt>
                <c:pt idx="2731">
                  <c:v>778.46807861328125</c:v>
                </c:pt>
                <c:pt idx="2732">
                  <c:v>778.2716064453125</c:v>
                </c:pt>
                <c:pt idx="2733">
                  <c:v>777.87872314453125</c:v>
                </c:pt>
                <c:pt idx="2734">
                  <c:v>771.19903564453125</c:v>
                </c:pt>
                <c:pt idx="2735">
                  <c:v>782.053466796875</c:v>
                </c:pt>
                <c:pt idx="2736">
                  <c:v>776.20880126953125</c:v>
                </c:pt>
                <c:pt idx="2737">
                  <c:v>781.31671142578125</c:v>
                </c:pt>
                <c:pt idx="2738">
                  <c:v>785.88433837890625</c:v>
                </c:pt>
                <c:pt idx="2739">
                  <c:v>782.9375</c:v>
                </c:pt>
                <c:pt idx="2740">
                  <c:v>791.1396484375</c:v>
                </c:pt>
                <c:pt idx="2741">
                  <c:v>805.824951171875</c:v>
                </c:pt>
                <c:pt idx="2742">
                  <c:v>805.77581787109375</c:v>
                </c:pt>
                <c:pt idx="2743">
                  <c:v>798.50689697265625</c:v>
                </c:pt>
                <c:pt idx="2744">
                  <c:v>792.80950927734375</c:v>
                </c:pt>
                <c:pt idx="2745">
                  <c:v>797.47540283203125</c:v>
                </c:pt>
                <c:pt idx="2746">
                  <c:v>792.56396484375</c:v>
                </c:pt>
                <c:pt idx="2747">
                  <c:v>798.26129150390625</c:v>
                </c:pt>
                <c:pt idx="2748">
                  <c:v>796.59136962890625</c:v>
                </c:pt>
                <c:pt idx="2749">
                  <c:v>793.693603515625</c:v>
                </c:pt>
                <c:pt idx="2750">
                  <c:v>794.3321533203125</c:v>
                </c:pt>
                <c:pt idx="2751">
                  <c:v>794.528564453125</c:v>
                </c:pt>
                <c:pt idx="2752">
                  <c:v>801.9940185546875</c:v>
                </c:pt>
                <c:pt idx="2753">
                  <c:v>816.9739990234375</c:v>
                </c:pt>
                <c:pt idx="2754">
                  <c:v>814.32177734375</c:v>
                </c:pt>
                <c:pt idx="2755">
                  <c:v>808.77178955078125</c:v>
                </c:pt>
                <c:pt idx="2756">
                  <c:v>809.6068115234375</c:v>
                </c:pt>
                <c:pt idx="2757">
                  <c:v>800.5697021484375</c:v>
                </c:pt>
                <c:pt idx="2758">
                  <c:v>806.11968994140625</c:v>
                </c:pt>
                <c:pt idx="2759">
                  <c:v>801.25732421875</c:v>
                </c:pt>
                <c:pt idx="2760">
                  <c:v>792.269287109375</c:v>
                </c:pt>
                <c:pt idx="2761">
                  <c:v>783.0357666015625</c:v>
                </c:pt>
                <c:pt idx="2762">
                  <c:v>785.0494384765625</c:v>
                </c:pt>
                <c:pt idx="2763">
                  <c:v>787.4560546875</c:v>
                </c:pt>
                <c:pt idx="2764">
                  <c:v>782.44635009765625</c:v>
                </c:pt>
                <c:pt idx="2765">
                  <c:v>779.9415283203125</c:v>
                </c:pt>
                <c:pt idx="2766">
                  <c:v>781.61138916015625</c:v>
                </c:pt>
                <c:pt idx="2767">
                  <c:v>786.42462158203125</c:v>
                </c:pt>
                <c:pt idx="2768">
                  <c:v>790.89410400390625</c:v>
                </c:pt>
                <c:pt idx="2769">
                  <c:v>790.89410400390625</c:v>
                </c:pt>
                <c:pt idx="2770">
                  <c:v>790.05914306640625</c:v>
                </c:pt>
                <c:pt idx="2771">
                  <c:v>808.87005615234375</c:v>
                </c:pt>
                <c:pt idx="2772">
                  <c:v>806.07049560546875</c:v>
                </c:pt>
                <c:pt idx="2773">
                  <c:v>807.29833984375</c:v>
                </c:pt>
                <c:pt idx="2774">
                  <c:v>811.9151611328125</c:v>
                </c:pt>
                <c:pt idx="2775">
                  <c:v>812.9957275390625</c:v>
                </c:pt>
                <c:pt idx="2776">
                  <c:v>815.697021484375</c:v>
                </c:pt>
                <c:pt idx="2777">
                  <c:v>814.272705078125</c:v>
                </c:pt>
                <c:pt idx="2778">
                  <c:v>811.08026123046875</c:v>
                </c:pt>
                <c:pt idx="2779">
                  <c:v>801.79754638671875</c:v>
                </c:pt>
                <c:pt idx="2780">
                  <c:v>801.9940185546875</c:v>
                </c:pt>
                <c:pt idx="2781">
                  <c:v>793.5462646484375</c:v>
                </c:pt>
                <c:pt idx="2782">
                  <c:v>787.750732421875</c:v>
                </c:pt>
                <c:pt idx="2783">
                  <c:v>788.291015625</c:v>
                </c:pt>
                <c:pt idx="2784">
                  <c:v>791.77813720703125</c:v>
                </c:pt>
                <c:pt idx="2785">
                  <c:v>789.666259765625</c:v>
                </c:pt>
                <c:pt idx="2786">
                  <c:v>797.7701416015625</c:v>
                </c:pt>
                <c:pt idx="2787">
                  <c:v>795.06884765625</c:v>
                </c:pt>
                <c:pt idx="2788">
                  <c:v>792.318359375</c:v>
                </c:pt>
                <c:pt idx="2789">
                  <c:v>794.47943115234375</c:v>
                </c:pt>
                <c:pt idx="2790">
                  <c:v>794.528564453125</c:v>
                </c:pt>
                <c:pt idx="2791">
                  <c:v>803.7130126953125</c:v>
                </c:pt>
                <c:pt idx="2792">
                  <c:v>809.0665283203125</c:v>
                </c:pt>
                <c:pt idx="2793">
                  <c:v>808.96826171875</c:v>
                </c:pt>
                <c:pt idx="2794">
                  <c:v>810.14703369140625</c:v>
                </c:pt>
                <c:pt idx="2795">
                  <c:v>816.82666015625</c:v>
                </c:pt>
                <c:pt idx="2796">
                  <c:v>841.973388671875</c:v>
                </c:pt>
                <c:pt idx="2797">
                  <c:v>839.222900390625</c:v>
                </c:pt>
                <c:pt idx="2798">
                  <c:v>847.081298828125</c:v>
                </c:pt>
                <c:pt idx="2799">
                  <c:v>840.10699462890625</c:v>
                </c:pt>
                <c:pt idx="2800">
                  <c:v>855.1851806640625</c:v>
                </c:pt>
                <c:pt idx="2801">
                  <c:v>850.8631591796875</c:v>
                </c:pt>
                <c:pt idx="2802">
                  <c:v>845.902587890625</c:v>
                </c:pt>
                <c:pt idx="2803">
                  <c:v>841.77691650390625</c:v>
                </c:pt>
                <c:pt idx="2804">
                  <c:v>855.33258056640625</c:v>
                </c:pt>
                <c:pt idx="2805">
                  <c:v>857.00250244140625</c:v>
                </c:pt>
                <c:pt idx="2806">
                  <c:v>848.80029296875</c:v>
                </c:pt>
                <c:pt idx="2807">
                  <c:v>851.94366455078125</c:v>
                </c:pt>
                <c:pt idx="2808">
                  <c:v>858.57415771484375</c:v>
                </c:pt>
                <c:pt idx="2809">
                  <c:v>849.38970947265625</c:v>
                </c:pt>
                <c:pt idx="2810">
                  <c:v>843.05389404296875</c:v>
                </c:pt>
                <c:pt idx="2811">
                  <c:v>846.835693359375</c:v>
                </c:pt>
                <c:pt idx="2812">
                  <c:v>865.05731201171875</c:v>
                </c:pt>
                <c:pt idx="2813">
                  <c:v>867.31658935546875</c:v>
                </c:pt>
                <c:pt idx="2814">
                  <c:v>861.42279052734375</c:v>
                </c:pt>
                <c:pt idx="2815">
                  <c:v>870.4107666015625</c:v>
                </c:pt>
                <c:pt idx="2816">
                  <c:v>871.2457275390625</c:v>
                </c:pt>
                <c:pt idx="2817">
                  <c:v>873.40679931640625</c:v>
                </c:pt>
                <c:pt idx="2818">
                  <c:v>891.431884765625</c:v>
                </c:pt>
                <c:pt idx="2819">
                  <c:v>891.775634765625</c:v>
                </c:pt>
                <c:pt idx="2820">
                  <c:v>895.41015625</c:v>
                </c:pt>
                <c:pt idx="2821">
                  <c:v>888.4849853515625</c:v>
                </c:pt>
                <c:pt idx="2822">
                  <c:v>906.411865234375</c:v>
                </c:pt>
                <c:pt idx="2823">
                  <c:v>913.779052734375</c:v>
                </c:pt>
                <c:pt idx="2824">
                  <c:v>923.11083984375</c:v>
                </c:pt>
                <c:pt idx="2825">
                  <c:v>917.80645751953125</c:v>
                </c:pt>
                <c:pt idx="2826">
                  <c:v>920.4095458984375</c:v>
                </c:pt>
                <c:pt idx="2827">
                  <c:v>932.88470458984375</c:v>
                </c:pt>
                <c:pt idx="2828">
                  <c:v>940.644775390625</c:v>
                </c:pt>
                <c:pt idx="2829">
                  <c:v>943.739013671875</c:v>
                </c:pt>
                <c:pt idx="2830">
                  <c:v>938.92578125</c:v>
                </c:pt>
                <c:pt idx="2831">
                  <c:v>934.30902099609375</c:v>
                </c:pt>
                <c:pt idx="2832">
                  <c:v>936.42095947265625</c:v>
                </c:pt>
                <c:pt idx="2833">
                  <c:v>940.20281982421875</c:v>
                </c:pt>
                <c:pt idx="2834">
                  <c:v>937.10858154296875</c:v>
                </c:pt>
                <c:pt idx="2835">
                  <c:v>950.71331787109375</c:v>
                </c:pt>
                <c:pt idx="2836">
                  <c:v>956.11590576171875</c:v>
                </c:pt>
                <c:pt idx="2837">
                  <c:v>955.23187255859375</c:v>
                </c:pt>
                <c:pt idx="2838">
                  <c:v>965.3494873046875</c:v>
                </c:pt>
                <c:pt idx="2839">
                  <c:v>964.17071533203125</c:v>
                </c:pt>
                <c:pt idx="2840">
                  <c:v>955.37921142578125</c:v>
                </c:pt>
                <c:pt idx="2841">
                  <c:v>953.41461181640625</c:v>
                </c:pt>
                <c:pt idx="2842">
                  <c:v>966.1844482421875</c:v>
                </c:pt>
                <c:pt idx="2843">
                  <c:v>966.47918701171875</c:v>
                </c:pt>
                <c:pt idx="2844">
                  <c:v>955.624755859375</c:v>
                </c:pt>
                <c:pt idx="2845">
                  <c:v>961.6658935546875</c:v>
                </c:pt>
                <c:pt idx="2846">
                  <c:v>955.870361328125</c:v>
                </c:pt>
                <c:pt idx="2847">
                  <c:v>950.17303466796875</c:v>
                </c:pt>
                <c:pt idx="2848">
                  <c:v>934.21075439453125</c:v>
                </c:pt>
                <c:pt idx="2849">
                  <c:v>931.31298828125</c:v>
                </c:pt>
                <c:pt idx="2850">
                  <c:v>954.2987060546875</c:v>
                </c:pt>
                <c:pt idx="2851">
                  <c:v>939.466064453125</c:v>
                </c:pt>
                <c:pt idx="2852">
                  <c:v>942.36383056640625</c:v>
                </c:pt>
                <c:pt idx="2853">
                  <c:v>942.75677490234375</c:v>
                </c:pt>
                <c:pt idx="2854">
                  <c:v>946.19476318359375</c:v>
                </c:pt>
                <c:pt idx="2855">
                  <c:v>946.0965576171875</c:v>
                </c:pt>
                <c:pt idx="2856">
                  <c:v>950.12396240234375</c:v>
                </c:pt>
                <c:pt idx="2857">
                  <c:v>944.1319580078125</c:v>
                </c:pt>
                <c:pt idx="2858">
                  <c:v>958.5716552734375</c:v>
                </c:pt>
                <c:pt idx="2859">
                  <c:v>960.2415771484375</c:v>
                </c:pt>
                <c:pt idx="2860">
                  <c:v>962.94287109375</c:v>
                </c:pt>
                <c:pt idx="2861">
                  <c:v>957.04913330078125</c:v>
                </c:pt>
                <c:pt idx="2862">
                  <c:v>954.691650390625</c:v>
                </c:pt>
                <c:pt idx="2863">
                  <c:v>951.79388427734375</c:v>
                </c:pt>
                <c:pt idx="2864">
                  <c:v>949.19073486328125</c:v>
                </c:pt>
                <c:pt idx="2865">
                  <c:v>947.962890625</c:v>
                </c:pt>
                <c:pt idx="2866">
                  <c:v>956.21417236328125</c:v>
                </c:pt>
                <c:pt idx="2867">
                  <c:v>964.80926513671875</c:v>
                </c:pt>
                <c:pt idx="2868">
                  <c:v>967.3140869140625</c:v>
                </c:pt>
                <c:pt idx="2869">
                  <c:v>981.2626953125</c:v>
                </c:pt>
                <c:pt idx="2870">
                  <c:v>987.74578857421875</c:v>
                </c:pt>
                <c:pt idx="2871">
                  <c:v>1000.8594360351563</c:v>
                </c:pt>
                <c:pt idx="2872">
                  <c:v>989.3175048828125</c:v>
                </c:pt>
                <c:pt idx="2873">
                  <c:v>980.3294677734375</c:v>
                </c:pt>
                <c:pt idx="2874">
                  <c:v>982.78521728515625</c:v>
                </c:pt>
                <c:pt idx="2875">
                  <c:v>997.17584228515625</c:v>
                </c:pt>
                <c:pt idx="2876">
                  <c:v>1010.2402954101563</c:v>
                </c:pt>
                <c:pt idx="2877">
                  <c:v>1010.14208984375</c:v>
                </c:pt>
                <c:pt idx="2878">
                  <c:v>1010.14208984375</c:v>
                </c:pt>
                <c:pt idx="2879">
                  <c:v>1023.8451538085938</c:v>
                </c:pt>
                <c:pt idx="2880">
                  <c:v>1020.0142211914063</c:v>
                </c:pt>
                <c:pt idx="2881">
                  <c:v>1018.0496215820313</c:v>
                </c:pt>
                <c:pt idx="2882">
                  <c:v>1010.4368286132813</c:v>
                </c:pt>
                <c:pt idx="2883">
                  <c:v>1029.7879638671875</c:v>
                </c:pt>
                <c:pt idx="2884">
                  <c:v>1011.271728515625</c:v>
                </c:pt>
                <c:pt idx="2885">
                  <c:v>1034.5030517578125</c:v>
                </c:pt>
                <c:pt idx="2886">
                  <c:v>1044.6697998046875</c:v>
                </c:pt>
                <c:pt idx="2887">
                  <c:v>1047.3218994140625</c:v>
                </c:pt>
                <c:pt idx="2888">
                  <c:v>1058.078125</c:v>
                </c:pt>
                <c:pt idx="2889">
                  <c:v>1010.4859008789063</c:v>
                </c:pt>
                <c:pt idx="2890">
                  <c:v>1045.3572998046875</c:v>
                </c:pt>
                <c:pt idx="2891">
                  <c:v>1049.2864990234375</c:v>
                </c:pt>
                <c:pt idx="2892">
                  <c:v>1054.49267578125</c:v>
                </c:pt>
                <c:pt idx="2893">
                  <c:v>1047.5184326171875</c:v>
                </c:pt>
                <c:pt idx="2894">
                  <c:v>1125.708984375</c:v>
                </c:pt>
                <c:pt idx="2895">
                  <c:v>1123.8426513671875</c:v>
                </c:pt>
                <c:pt idx="2896">
                  <c:v>1161.9556884765625</c:v>
                </c:pt>
                <c:pt idx="2897">
                  <c:v>1171.2874755859375</c:v>
                </c:pt>
                <c:pt idx="2898">
                  <c:v>1177.377685546875</c:v>
                </c:pt>
                <c:pt idx="2899">
                  <c:v>1186.70947265625</c:v>
                </c:pt>
                <c:pt idx="2900">
                  <c:v>1191.9156494140625</c:v>
                </c:pt>
                <c:pt idx="2901">
                  <c:v>1197.3182373046875</c:v>
                </c:pt>
                <c:pt idx="2902">
                  <c:v>1184.3519287109375</c:v>
                </c:pt>
                <c:pt idx="2903">
                  <c:v>1194.5677490234375</c:v>
                </c:pt>
                <c:pt idx="2904">
                  <c:v>1206.0606689453125</c:v>
                </c:pt>
                <c:pt idx="2905">
                  <c:v>1201.640380859375</c:v>
                </c:pt>
                <c:pt idx="2906">
                  <c:v>1178.85107421875</c:v>
                </c:pt>
                <c:pt idx="2907">
                  <c:v>1188.084716796875</c:v>
                </c:pt>
                <c:pt idx="2908">
                  <c:v>1180.4227294921875</c:v>
                </c:pt>
                <c:pt idx="2909">
                  <c:v>1168.831787109375</c:v>
                </c:pt>
                <c:pt idx="2910">
                  <c:v>1153.704345703125</c:v>
                </c:pt>
                <c:pt idx="2911">
                  <c:v>1148.79296875</c:v>
                </c:pt>
                <c:pt idx="2912">
                  <c:v>1122.7620849609375</c:v>
                </c:pt>
                <c:pt idx="2913">
                  <c:v>1079.050048828125</c:v>
                </c:pt>
                <c:pt idx="2914">
                  <c:v>1092.5074462890625</c:v>
                </c:pt>
                <c:pt idx="2915">
                  <c:v>1071.781005859375</c:v>
                </c:pt>
                <c:pt idx="2916">
                  <c:v>1065.9854736328125</c:v>
                </c:pt>
                <c:pt idx="2917">
                  <c:v>1028.4619140625</c:v>
                </c:pt>
                <c:pt idx="2918">
                  <c:v>1047.8131103515625</c:v>
                </c:pt>
                <c:pt idx="2919">
                  <c:v>1045.8485107421875</c:v>
                </c:pt>
                <c:pt idx="2920">
                  <c:v>1050.8582763671875</c:v>
                </c:pt>
                <c:pt idx="2921">
                  <c:v>1030.3282470703125</c:v>
                </c:pt>
                <c:pt idx="2922">
                  <c:v>1039.26708984375</c:v>
                </c:pt>
                <c:pt idx="2923">
                  <c:v>1013.6292724609375</c:v>
                </c:pt>
                <c:pt idx="2924">
                  <c:v>1012.5487670898438</c:v>
                </c:pt>
                <c:pt idx="2925">
                  <c:v>1041.821044921875</c:v>
                </c:pt>
                <c:pt idx="2926">
                  <c:v>1001.4487915039063</c:v>
                </c:pt>
                <c:pt idx="2927">
                  <c:v>962.058837890625</c:v>
                </c:pt>
                <c:pt idx="2928">
                  <c:v>999.7789306640625</c:v>
                </c:pt>
                <c:pt idx="2929">
                  <c:v>1000.3683471679688</c:v>
                </c:pt>
                <c:pt idx="2930">
                  <c:v>1014.4642333984375</c:v>
                </c:pt>
                <c:pt idx="2931">
                  <c:v>1012.1558227539063</c:v>
                </c:pt>
                <c:pt idx="2932">
                  <c:v>1042.656005859375</c:v>
                </c:pt>
                <c:pt idx="2933">
                  <c:v>1022.5189819335938</c:v>
                </c:pt>
                <c:pt idx="2934">
                  <c:v>1047.8131103515625</c:v>
                </c:pt>
                <c:pt idx="2935">
                  <c:v>1044.7188720703125</c:v>
                </c:pt>
                <c:pt idx="2936">
                  <c:v>1052.528076171875</c:v>
                </c:pt>
                <c:pt idx="2937">
                  <c:v>1048.255126953125</c:v>
                </c:pt>
                <c:pt idx="2938">
                  <c:v>1061.1231689453125</c:v>
                </c:pt>
                <c:pt idx="2939">
                  <c:v>1088.2344970703125</c:v>
                </c:pt>
                <c:pt idx="2940">
                  <c:v>1092.1636962890625</c:v>
                </c:pt>
                <c:pt idx="2941">
                  <c:v>1083.76513671875</c:v>
                </c:pt>
                <c:pt idx="2942">
                  <c:v>1074.875244140625</c:v>
                </c:pt>
                <c:pt idx="2943">
                  <c:v>1081.60400390625</c:v>
                </c:pt>
                <c:pt idx="2944">
                  <c:v>1092.1636962890625</c:v>
                </c:pt>
                <c:pt idx="2945">
                  <c:v>1071.9775390625</c:v>
                </c:pt>
                <c:pt idx="2946">
                  <c:v>1067.655517578125</c:v>
                </c:pt>
                <c:pt idx="2947">
                  <c:v>1049.5321044921875</c:v>
                </c:pt>
                <c:pt idx="2948">
                  <c:v>1049.5321044921875</c:v>
                </c:pt>
                <c:pt idx="2949">
                  <c:v>1049.4830322265625</c:v>
                </c:pt>
                <c:pt idx="2950">
                  <c:v>1041.133544921875</c:v>
                </c:pt>
                <c:pt idx="2951">
                  <c:v>1076.5943603515625</c:v>
                </c:pt>
                <c:pt idx="2952">
                  <c:v>1072.6651611328125</c:v>
                </c:pt>
                <c:pt idx="2953">
                  <c:v>1001.2523193359375</c:v>
                </c:pt>
                <c:pt idx="2954">
                  <c:v>956.36151123046875</c:v>
                </c:pt>
                <c:pt idx="2955">
                  <c:v>957.34381103515625</c:v>
                </c:pt>
                <c:pt idx="2956">
                  <c:v>952.9234619140625</c:v>
                </c:pt>
                <c:pt idx="2957">
                  <c:v>962.54998779296875</c:v>
                </c:pt>
                <c:pt idx="2958">
                  <c:v>963.20001220703125</c:v>
                </c:pt>
                <c:pt idx="2959">
                  <c:v>939.4000244140625</c:v>
                </c:pt>
                <c:pt idx="2960">
                  <c:v>948.79998779296875</c:v>
                </c:pt>
                <c:pt idx="2961">
                  <c:v>950.9000244140625</c:v>
                </c:pt>
                <c:pt idx="2962">
                  <c:v>950.9000244140625</c:v>
                </c:pt>
                <c:pt idx="2963">
                  <c:v>949.20001220703125</c:v>
                </c:pt>
                <c:pt idx="2964">
                  <c:v>969.5999755859375</c:v>
                </c:pt>
                <c:pt idx="2965">
                  <c:v>968.5</c:v>
                </c:pt>
                <c:pt idx="2966">
                  <c:v>967.79998779296875</c:v>
                </c:pt>
                <c:pt idx="2967">
                  <c:v>967.79998779296875</c:v>
                </c:pt>
                <c:pt idx="2968">
                  <c:v>964.4000244140625</c:v>
                </c:pt>
                <c:pt idx="2969">
                  <c:v>954.0999755859375</c:v>
                </c:pt>
                <c:pt idx="2970">
                  <c:v>956.6500244140625</c:v>
                </c:pt>
                <c:pt idx="2971">
                  <c:v>970.45001220703125</c:v>
                </c:pt>
                <c:pt idx="2972">
                  <c:v>979.25</c:v>
                </c:pt>
                <c:pt idx="2973">
                  <c:v>977.70001220703125</c:v>
                </c:pt>
                <c:pt idx="2974">
                  <c:v>981.95001220703125</c:v>
                </c:pt>
                <c:pt idx="2975">
                  <c:v>1002.7000122070313</c:v>
                </c:pt>
                <c:pt idx="2976">
                  <c:v>1003.25</c:v>
                </c:pt>
                <c:pt idx="2977">
                  <c:v>1000.7000122070313</c:v>
                </c:pt>
                <c:pt idx="2978">
                  <c:v>1017.1500244140625</c:v>
                </c:pt>
                <c:pt idx="2979">
                  <c:v>1020.8499755859375</c:v>
                </c:pt>
                <c:pt idx="2980">
                  <c:v>1015.2999877929688</c:v>
                </c:pt>
                <c:pt idx="2981">
                  <c:v>1026.5</c:v>
                </c:pt>
                <c:pt idx="2982">
                  <c:v>1042.699951171875</c:v>
                </c:pt>
                <c:pt idx="2983">
                  <c:v>1035.0999755859375</c:v>
                </c:pt>
                <c:pt idx="2984">
                  <c:v>1040.75</c:v>
                </c:pt>
                <c:pt idx="2985">
                  <c:v>1024.199951171875</c:v>
                </c:pt>
                <c:pt idx="2986">
                  <c:v>1034.5999755859375</c:v>
                </c:pt>
                <c:pt idx="2987">
                  <c:v>1045.4000244140625</c:v>
                </c:pt>
                <c:pt idx="2988">
                  <c:v>1045.4000244140625</c:v>
                </c:pt>
                <c:pt idx="2989">
                  <c:v>1036.0999755859375</c:v>
                </c:pt>
                <c:pt idx="2990">
                  <c:v>1026.9000244140625</c:v>
                </c:pt>
                <c:pt idx="2991">
                  <c:v>1047.4000244140625</c:v>
                </c:pt>
                <c:pt idx="2992">
                  <c:v>1051.5999755859375</c:v>
                </c:pt>
                <c:pt idx="2993">
                  <c:v>1040</c:v>
                </c:pt>
                <c:pt idx="2994">
                  <c:v>380.12326049804688</c:v>
                </c:pt>
                <c:pt idx="2995">
                  <c:v>380.7889404296875</c:v>
                </c:pt>
                <c:pt idx="2996">
                  <c:v>384.87149047851563</c:v>
                </c:pt>
                <c:pt idx="2997">
                  <c:v>393.70230102539063</c:v>
                </c:pt>
                <c:pt idx="2998">
                  <c:v>401.68991088867188</c:v>
                </c:pt>
                <c:pt idx="2999">
                  <c:v>400.66934204101563</c:v>
                </c:pt>
                <c:pt idx="3000">
                  <c:v>407.0594482421875</c:v>
                </c:pt>
                <c:pt idx="3001">
                  <c:v>407.41439819335938</c:v>
                </c:pt>
                <c:pt idx="3002">
                  <c:v>411.27511596679688</c:v>
                </c:pt>
                <c:pt idx="3003">
                  <c:v>413.18328857421875</c:v>
                </c:pt>
                <c:pt idx="3004">
                  <c:v>417.35458374023438</c:v>
                </c:pt>
                <c:pt idx="3005">
                  <c:v>421.17092895507813</c:v>
                </c:pt>
                <c:pt idx="3006">
                  <c:v>414.07080078125</c:v>
                </c:pt>
                <c:pt idx="3007">
                  <c:v>436.8355712890625</c:v>
                </c:pt>
                <c:pt idx="3008">
                  <c:v>438.47747802734375</c:v>
                </c:pt>
                <c:pt idx="3009">
                  <c:v>434.83868408203125</c:v>
                </c:pt>
                <c:pt idx="3010">
                  <c:v>445.71078491210938</c:v>
                </c:pt>
                <c:pt idx="3011">
                  <c:v>440.25250244140625</c:v>
                </c:pt>
                <c:pt idx="3012">
                  <c:v>434.79434204101563</c:v>
                </c:pt>
                <c:pt idx="3013">
                  <c:v>439.63125610351563</c:v>
                </c:pt>
                <c:pt idx="3014">
                  <c:v>438.16690063476563</c:v>
                </c:pt>
                <c:pt idx="3015">
                  <c:v>434.08428955078125</c:v>
                </c:pt>
                <c:pt idx="3016">
                  <c:v>431.33297729492188</c:v>
                </c:pt>
                <c:pt idx="3017">
                  <c:v>431.59927368164063</c:v>
                </c:pt>
                <c:pt idx="3018">
                  <c:v>437.23495483398438</c:v>
                </c:pt>
                <c:pt idx="3019">
                  <c:v>439.0987548828125</c:v>
                </c:pt>
                <c:pt idx="3020">
                  <c:v>440.11941528320313</c:v>
                </c:pt>
                <c:pt idx="3021">
                  <c:v>438.96560668945313</c:v>
                </c:pt>
                <c:pt idx="3022">
                  <c:v>434.883056640625</c:v>
                </c:pt>
                <c:pt idx="3023">
                  <c:v>436.8355712890625</c:v>
                </c:pt>
                <c:pt idx="3024">
                  <c:v>446.11013793945313</c:v>
                </c:pt>
                <c:pt idx="3025">
                  <c:v>445.04513549804688</c:v>
                </c:pt>
                <c:pt idx="3026">
                  <c:v>442.69320678710938</c:v>
                </c:pt>
                <c:pt idx="3027">
                  <c:v>448.55081176757813</c:v>
                </c:pt>
                <c:pt idx="3028">
                  <c:v>447.79644775390625</c:v>
                </c:pt>
                <c:pt idx="3029">
                  <c:v>448.90582275390625</c:v>
                </c:pt>
                <c:pt idx="3030">
                  <c:v>448.81704711914063</c:v>
                </c:pt>
                <c:pt idx="3031">
                  <c:v>444.29074096679688</c:v>
                </c:pt>
                <c:pt idx="3032">
                  <c:v>441.3619384765625</c:v>
                </c:pt>
                <c:pt idx="3033">
                  <c:v>448.2845458984375</c:v>
                </c:pt>
                <c:pt idx="3034">
                  <c:v>445.44451904296875</c:v>
                </c:pt>
                <c:pt idx="3035">
                  <c:v>452.677734375</c:v>
                </c:pt>
                <c:pt idx="3036">
                  <c:v>452.10089111328125</c:v>
                </c:pt>
                <c:pt idx="3037">
                  <c:v>449.3939208984375</c:v>
                </c:pt>
                <c:pt idx="3038">
                  <c:v>453.69839477539063</c:v>
                </c:pt>
                <c:pt idx="3039">
                  <c:v>445.26699829101563</c:v>
                </c:pt>
                <c:pt idx="3040">
                  <c:v>454.18655395507813</c:v>
                </c:pt>
                <c:pt idx="3041">
                  <c:v>455.82846069335938</c:v>
                </c:pt>
                <c:pt idx="3042">
                  <c:v>456.49404907226563</c:v>
                </c:pt>
                <c:pt idx="3043">
                  <c:v>461.0648193359375</c:v>
                </c:pt>
                <c:pt idx="3044">
                  <c:v>456.05032348632813</c:v>
                </c:pt>
                <c:pt idx="3045">
                  <c:v>453.60968017578125</c:v>
                </c:pt>
                <c:pt idx="3046">
                  <c:v>450.63650512695313</c:v>
                </c:pt>
                <c:pt idx="3047">
                  <c:v>450.28146362304688</c:v>
                </c:pt>
                <c:pt idx="3048">
                  <c:v>451.08023071289063</c:v>
                </c:pt>
                <c:pt idx="3049">
                  <c:v>456.53848266601563</c:v>
                </c:pt>
                <c:pt idx="3050">
                  <c:v>458.80160522460938</c:v>
                </c:pt>
                <c:pt idx="3051">
                  <c:v>457.29287719726563</c:v>
                </c:pt>
                <c:pt idx="3052">
                  <c:v>459.33413696289063</c:v>
                </c:pt>
                <c:pt idx="3053">
                  <c:v>463.94918823242188</c:v>
                </c:pt>
                <c:pt idx="3054">
                  <c:v>463.90484619140625</c:v>
                </c:pt>
                <c:pt idx="3055">
                  <c:v>459.86663818359375</c:v>
                </c:pt>
                <c:pt idx="3056">
                  <c:v>458.13601684570313</c:v>
                </c:pt>
                <c:pt idx="3057">
                  <c:v>455.07406616210938</c:v>
                </c:pt>
                <c:pt idx="3058">
                  <c:v>446.90890502929688</c:v>
                </c:pt>
                <c:pt idx="3059">
                  <c:v>452.8109130859375</c:v>
                </c:pt>
                <c:pt idx="3060">
                  <c:v>450.81396484375</c:v>
                </c:pt>
                <c:pt idx="3061">
                  <c:v>436.39181518554688</c:v>
                </c:pt>
                <c:pt idx="3062">
                  <c:v>436.7025146484375</c:v>
                </c:pt>
                <c:pt idx="3063">
                  <c:v>433.28555297851563</c:v>
                </c:pt>
                <c:pt idx="3064">
                  <c:v>441.05126953125</c:v>
                </c:pt>
                <c:pt idx="3065">
                  <c:v>442.47134399414063</c:v>
                </c:pt>
                <c:pt idx="3066">
                  <c:v>437.72308349609375</c:v>
                </c:pt>
                <c:pt idx="3067">
                  <c:v>433.90676879882813</c:v>
                </c:pt>
                <c:pt idx="3068">
                  <c:v>431.95425415039063</c:v>
                </c:pt>
                <c:pt idx="3069">
                  <c:v>429.24734497070313</c:v>
                </c:pt>
                <c:pt idx="3070">
                  <c:v>427.60540771484375</c:v>
                </c:pt>
                <c:pt idx="3071">
                  <c:v>426.31854248046875</c:v>
                </c:pt>
                <c:pt idx="3072">
                  <c:v>418.6414794921875</c:v>
                </c:pt>
                <c:pt idx="3073">
                  <c:v>428.0491943359375</c:v>
                </c:pt>
                <c:pt idx="3074">
                  <c:v>429.69107055664063</c:v>
                </c:pt>
                <c:pt idx="3075">
                  <c:v>433.06365966796875</c:v>
                </c:pt>
                <c:pt idx="3076">
                  <c:v>436.25869750976563</c:v>
                </c:pt>
                <c:pt idx="3077">
                  <c:v>433.81802368164063</c:v>
                </c:pt>
                <c:pt idx="3078">
                  <c:v>435.1492919921875</c:v>
                </c:pt>
                <c:pt idx="3079">
                  <c:v>430.0904541015625</c:v>
                </c:pt>
                <c:pt idx="3080">
                  <c:v>426.1854248046875</c:v>
                </c:pt>
                <c:pt idx="3081">
                  <c:v>426.984130859375</c:v>
                </c:pt>
                <c:pt idx="3082">
                  <c:v>424.14410400390625</c:v>
                </c:pt>
                <c:pt idx="3083">
                  <c:v>424.27719116210938</c:v>
                </c:pt>
                <c:pt idx="3084">
                  <c:v>423.30096435546875</c:v>
                </c:pt>
                <c:pt idx="3085">
                  <c:v>419.66213989257813</c:v>
                </c:pt>
                <c:pt idx="3086">
                  <c:v>419.08526611328125</c:v>
                </c:pt>
                <c:pt idx="3087">
                  <c:v>413.53829956054688</c:v>
                </c:pt>
                <c:pt idx="3088">
                  <c:v>414.07080078125</c:v>
                </c:pt>
                <c:pt idx="3089">
                  <c:v>414.78079223632813</c:v>
                </c:pt>
                <c:pt idx="3090">
                  <c:v>405.7281494140625</c:v>
                </c:pt>
                <c:pt idx="3091">
                  <c:v>421.25967407226563</c:v>
                </c:pt>
                <c:pt idx="3092">
                  <c:v>423.1678466796875</c:v>
                </c:pt>
                <c:pt idx="3093">
                  <c:v>423.34536743164063</c:v>
                </c:pt>
                <c:pt idx="3094">
                  <c:v>423.30096435546875</c:v>
                </c:pt>
                <c:pt idx="3095">
                  <c:v>421.48153686523438</c:v>
                </c:pt>
                <c:pt idx="3096">
                  <c:v>423.12344360351563</c:v>
                </c:pt>
                <c:pt idx="3097">
                  <c:v>423.5228271484375</c:v>
                </c:pt>
                <c:pt idx="3098">
                  <c:v>419.3958740234375</c:v>
                </c:pt>
                <c:pt idx="3099">
                  <c:v>414.5589599609375</c:v>
                </c:pt>
                <c:pt idx="3100">
                  <c:v>414.91390991210938</c:v>
                </c:pt>
                <c:pt idx="3101">
                  <c:v>418.15338134765625</c:v>
                </c:pt>
                <c:pt idx="3102">
                  <c:v>412.6507568359375</c:v>
                </c:pt>
                <c:pt idx="3103">
                  <c:v>413.09454345703125</c:v>
                </c:pt>
                <c:pt idx="3104">
                  <c:v>412.91702270507813</c:v>
                </c:pt>
                <c:pt idx="3105">
                  <c:v>408.79010009765625</c:v>
                </c:pt>
                <c:pt idx="3106">
                  <c:v>417.13272094726563</c:v>
                </c:pt>
                <c:pt idx="3107">
                  <c:v>417.22146606445313</c:v>
                </c:pt>
                <c:pt idx="3108">
                  <c:v>416.73330688476563</c:v>
                </c:pt>
                <c:pt idx="3109">
                  <c:v>417.57650756835938</c:v>
                </c:pt>
                <c:pt idx="3110">
                  <c:v>414.07080078125</c:v>
                </c:pt>
                <c:pt idx="3111">
                  <c:v>412.38455200195313</c:v>
                </c:pt>
                <c:pt idx="3112">
                  <c:v>420.90469360351563</c:v>
                </c:pt>
                <c:pt idx="3113">
                  <c:v>424.63223266601563</c:v>
                </c:pt>
                <c:pt idx="3114">
                  <c:v>423.30096435546875</c:v>
                </c:pt>
                <c:pt idx="3115">
                  <c:v>424.765380859375</c:v>
                </c:pt>
                <c:pt idx="3116">
                  <c:v>423.34536743164063</c:v>
                </c:pt>
                <c:pt idx="3117">
                  <c:v>429.24734497070313</c:v>
                </c:pt>
                <c:pt idx="3118">
                  <c:v>429.51358032226563</c:v>
                </c:pt>
                <c:pt idx="3119">
                  <c:v>434.03994750976563</c:v>
                </c:pt>
                <c:pt idx="3120">
                  <c:v>427.42791748046875</c:v>
                </c:pt>
                <c:pt idx="3121">
                  <c:v>407.98931884765625</c:v>
                </c:pt>
                <c:pt idx="3122">
                  <c:v>406.56072998046875</c:v>
                </c:pt>
                <c:pt idx="3123">
                  <c:v>414.34906005859375</c:v>
                </c:pt>
                <c:pt idx="3124">
                  <c:v>414.85598754882813</c:v>
                </c:pt>
                <c:pt idx="3125">
                  <c:v>410.06314086914063</c:v>
                </c:pt>
                <c:pt idx="3126">
                  <c:v>404.67120361328125</c:v>
                </c:pt>
                <c:pt idx="3127">
                  <c:v>402.4130859375</c:v>
                </c:pt>
                <c:pt idx="3128">
                  <c:v>403.1043701171875</c:v>
                </c:pt>
                <c:pt idx="3129">
                  <c:v>398.95672607421875</c:v>
                </c:pt>
                <c:pt idx="3130">
                  <c:v>405.73123168945313</c:v>
                </c:pt>
                <c:pt idx="3131">
                  <c:v>403.42694091796875</c:v>
                </c:pt>
                <c:pt idx="3132">
                  <c:v>403.28866577148438</c:v>
                </c:pt>
                <c:pt idx="3133">
                  <c:v>402.78173828125</c:v>
                </c:pt>
                <c:pt idx="3134">
                  <c:v>405.73123168945313</c:v>
                </c:pt>
                <c:pt idx="3135">
                  <c:v>407.02157592773438</c:v>
                </c:pt>
                <c:pt idx="3136">
                  <c:v>405.63900756835938</c:v>
                </c:pt>
                <c:pt idx="3137">
                  <c:v>401.35311889648438</c:v>
                </c:pt>
                <c:pt idx="3138">
                  <c:v>399.41754150390625</c:v>
                </c:pt>
                <c:pt idx="3139">
                  <c:v>402.04440307617188</c:v>
                </c:pt>
                <c:pt idx="3140">
                  <c:v>412.45956420898438</c:v>
                </c:pt>
                <c:pt idx="3141">
                  <c:v>426.33108520507813</c:v>
                </c:pt>
                <c:pt idx="3142">
                  <c:v>418.773193359375</c:v>
                </c:pt>
                <c:pt idx="3143">
                  <c:v>419.51052856445313</c:v>
                </c:pt>
                <c:pt idx="3144">
                  <c:v>413.05868530273438</c:v>
                </c:pt>
                <c:pt idx="3145">
                  <c:v>406.56072998046875</c:v>
                </c:pt>
                <c:pt idx="3146">
                  <c:v>397.11331176757813</c:v>
                </c:pt>
                <c:pt idx="3147">
                  <c:v>393.74911499023438</c:v>
                </c:pt>
                <c:pt idx="3148">
                  <c:v>385.54598999023438</c:v>
                </c:pt>
                <c:pt idx="3149">
                  <c:v>383.76715087890625</c:v>
                </c:pt>
                <c:pt idx="3150">
                  <c:v>383.57989501953125</c:v>
                </c:pt>
                <c:pt idx="3151">
                  <c:v>384.0948486328125</c:v>
                </c:pt>
                <c:pt idx="3152">
                  <c:v>382.55001831054688</c:v>
                </c:pt>
                <c:pt idx="3153">
                  <c:v>379.41363525390625</c:v>
                </c:pt>
                <c:pt idx="3154">
                  <c:v>380.49029541015625</c:v>
                </c:pt>
                <c:pt idx="3155">
                  <c:v>376.4176025390625</c:v>
                </c:pt>
                <c:pt idx="3156">
                  <c:v>375.3409423828125</c:v>
                </c:pt>
                <c:pt idx="3157">
                  <c:v>376.27719116210938</c:v>
                </c:pt>
                <c:pt idx="3158">
                  <c:v>379.03912353515625</c:v>
                </c:pt>
                <c:pt idx="3159">
                  <c:v>375.99630737304688</c:v>
                </c:pt>
                <c:pt idx="3160">
                  <c:v>369.81707763671875</c:v>
                </c:pt>
                <c:pt idx="3161">
                  <c:v>372.11090087890625</c:v>
                </c:pt>
                <c:pt idx="3162">
                  <c:v>369.67666625976563</c:v>
                </c:pt>
                <c:pt idx="3163">
                  <c:v>379.22634887695313</c:v>
                </c:pt>
                <c:pt idx="3164">
                  <c:v>379.8349609375</c:v>
                </c:pt>
                <c:pt idx="3165">
                  <c:v>378.14968872070313</c:v>
                </c:pt>
                <c:pt idx="3166">
                  <c:v>379.17953491210938</c:v>
                </c:pt>
                <c:pt idx="3167">
                  <c:v>380.30307006835938</c:v>
                </c:pt>
                <c:pt idx="3168">
                  <c:v>386.10775756835938</c:v>
                </c:pt>
                <c:pt idx="3169">
                  <c:v>385.78005981445313</c:v>
                </c:pt>
                <c:pt idx="3170">
                  <c:v>381.94146728515625</c:v>
                </c:pt>
                <c:pt idx="3171">
                  <c:v>383.01815795898438</c:v>
                </c:pt>
                <c:pt idx="3172">
                  <c:v>377.35382080078125</c:v>
                </c:pt>
                <c:pt idx="3173">
                  <c:v>378.19650268554688</c:v>
                </c:pt>
                <c:pt idx="3174">
                  <c:v>379.6944580078125</c:v>
                </c:pt>
                <c:pt idx="3175">
                  <c:v>384.703369140625</c:v>
                </c:pt>
                <c:pt idx="3176">
                  <c:v>383.67352294921875</c:v>
                </c:pt>
                <c:pt idx="3177">
                  <c:v>381.37973022460938</c:v>
                </c:pt>
                <c:pt idx="3178">
                  <c:v>383.34585571289063</c:v>
                </c:pt>
                <c:pt idx="3179">
                  <c:v>383.626708984375</c:v>
                </c:pt>
                <c:pt idx="3180">
                  <c:v>380.724365234375</c:v>
                </c:pt>
                <c:pt idx="3181">
                  <c:v>382.97134399414063</c:v>
                </c:pt>
                <c:pt idx="3182">
                  <c:v>383.29901123046875</c:v>
                </c:pt>
                <c:pt idx="3183">
                  <c:v>383.57989501953125</c:v>
                </c:pt>
                <c:pt idx="3184">
                  <c:v>380.16259765625</c:v>
                </c:pt>
                <c:pt idx="3185">
                  <c:v>386.2481689453125</c:v>
                </c:pt>
                <c:pt idx="3186">
                  <c:v>389.75912475585938</c:v>
                </c:pt>
                <c:pt idx="3187">
                  <c:v>394.67440795898438</c:v>
                </c:pt>
                <c:pt idx="3188">
                  <c:v>393.59771728515625</c:v>
                </c:pt>
                <c:pt idx="3189">
                  <c:v>397.38955688476563</c:v>
                </c:pt>
                <c:pt idx="3190">
                  <c:v>400.010986328125</c:v>
                </c:pt>
                <c:pt idx="3191">
                  <c:v>395.89154052734375</c:v>
                </c:pt>
                <c:pt idx="3192">
                  <c:v>405.9561767578125</c:v>
                </c:pt>
                <c:pt idx="3193">
                  <c:v>403.38150024414063</c:v>
                </c:pt>
                <c:pt idx="3194">
                  <c:v>402.63247680664063</c:v>
                </c:pt>
                <c:pt idx="3195">
                  <c:v>400.52593994140625</c:v>
                </c:pt>
                <c:pt idx="3196">
                  <c:v>401.46218872070313</c:v>
                </c:pt>
                <c:pt idx="3197">
                  <c:v>398.8406982421875</c:v>
                </c:pt>
                <c:pt idx="3198">
                  <c:v>398.65347290039063</c:v>
                </c:pt>
                <c:pt idx="3199">
                  <c:v>402.1175537109375</c:v>
                </c:pt>
                <c:pt idx="3200">
                  <c:v>409.09262084960938</c:v>
                </c:pt>
                <c:pt idx="3201">
                  <c:v>407.78182983398438</c:v>
                </c:pt>
                <c:pt idx="3202">
                  <c:v>403.66238403320313</c:v>
                </c:pt>
                <c:pt idx="3203">
                  <c:v>403.1474609375</c:v>
                </c:pt>
                <c:pt idx="3204">
                  <c:v>396.54690551757813</c:v>
                </c:pt>
                <c:pt idx="3205">
                  <c:v>407.73504638671875</c:v>
                </c:pt>
                <c:pt idx="3206">
                  <c:v>400.61956787109375</c:v>
                </c:pt>
                <c:pt idx="3207">
                  <c:v>401.74307250976563</c:v>
                </c:pt>
                <c:pt idx="3208">
                  <c:v>405.06674194335938</c:v>
                </c:pt>
                <c:pt idx="3209">
                  <c:v>407.92233276367188</c:v>
                </c:pt>
                <c:pt idx="3210">
                  <c:v>407.59463500976563</c:v>
                </c:pt>
                <c:pt idx="3211">
                  <c:v>407.17330932617188</c:v>
                </c:pt>
                <c:pt idx="3212">
                  <c:v>405.39443969726563</c:v>
                </c:pt>
                <c:pt idx="3213">
                  <c:v>398.934326171875</c:v>
                </c:pt>
                <c:pt idx="3214">
                  <c:v>408.48403930664063</c:v>
                </c:pt>
                <c:pt idx="3215">
                  <c:v>414.66326904296875</c:v>
                </c:pt>
                <c:pt idx="3216">
                  <c:v>406.23703002929688</c:v>
                </c:pt>
                <c:pt idx="3217">
                  <c:v>400.65911865234375</c:v>
                </c:pt>
                <c:pt idx="3218">
                  <c:v>399.27651977539063</c:v>
                </c:pt>
                <c:pt idx="3219">
                  <c:v>398.60906982421875</c:v>
                </c:pt>
                <c:pt idx="3220">
                  <c:v>399.80093383789063</c:v>
                </c:pt>
                <c:pt idx="3221">
                  <c:v>397.56027221679688</c:v>
                </c:pt>
                <c:pt idx="3222">
                  <c:v>397.60791015625</c:v>
                </c:pt>
                <c:pt idx="3223">
                  <c:v>399.61026000976563</c:v>
                </c:pt>
                <c:pt idx="3224">
                  <c:v>401.46957397460938</c:v>
                </c:pt>
                <c:pt idx="3225">
                  <c:v>403.37655639648438</c:v>
                </c:pt>
                <c:pt idx="3226">
                  <c:v>407.14288330078125</c:v>
                </c:pt>
                <c:pt idx="3227">
                  <c:v>406.3323974609375</c:v>
                </c:pt>
                <c:pt idx="3228">
                  <c:v>401.421875</c:v>
                </c:pt>
                <c:pt idx="3229">
                  <c:v>394.65206909179688</c:v>
                </c:pt>
                <c:pt idx="3230">
                  <c:v>398.75213623046875</c:v>
                </c:pt>
                <c:pt idx="3231">
                  <c:v>397.98931884765625</c:v>
                </c:pt>
                <c:pt idx="3232">
                  <c:v>396.55905151367188</c:v>
                </c:pt>
                <c:pt idx="3233">
                  <c:v>396.6544189453125</c:v>
                </c:pt>
                <c:pt idx="3234">
                  <c:v>399.0858154296875</c:v>
                </c:pt>
                <c:pt idx="3235">
                  <c:v>394.65206909179688</c:v>
                </c:pt>
                <c:pt idx="3236">
                  <c:v>395.0811767578125</c:v>
                </c:pt>
                <c:pt idx="3237">
                  <c:v>396.98812866210938</c:v>
                </c:pt>
                <c:pt idx="3238">
                  <c:v>400.75442504882813</c:v>
                </c:pt>
                <c:pt idx="3239">
                  <c:v>399.18118286132813</c:v>
                </c:pt>
                <c:pt idx="3240">
                  <c:v>397.08349609375</c:v>
                </c:pt>
                <c:pt idx="3241">
                  <c:v>395.7962646484375</c:v>
                </c:pt>
                <c:pt idx="3242">
                  <c:v>393.74624633789063</c:v>
                </c:pt>
                <c:pt idx="3243">
                  <c:v>394.12765502929688</c:v>
                </c:pt>
                <c:pt idx="3244">
                  <c:v>393.36483764648438</c:v>
                </c:pt>
                <c:pt idx="3245">
                  <c:v>396.79745483398438</c:v>
                </c:pt>
                <c:pt idx="3246">
                  <c:v>397.79864501953125</c:v>
                </c:pt>
                <c:pt idx="3247">
                  <c:v>399.94400024414063</c:v>
                </c:pt>
                <c:pt idx="3248">
                  <c:v>397.46490478515625</c:v>
                </c:pt>
                <c:pt idx="3249">
                  <c:v>397.41720581054688</c:v>
                </c:pt>
                <c:pt idx="3250">
                  <c:v>399.89630126953125</c:v>
                </c:pt>
                <c:pt idx="3251">
                  <c:v>402.47076416015625</c:v>
                </c:pt>
                <c:pt idx="3252">
                  <c:v>404.8544921875</c:v>
                </c:pt>
                <c:pt idx="3253">
                  <c:v>404.23471069335938</c:v>
                </c:pt>
                <c:pt idx="3254">
                  <c:v>403.09051513671875</c:v>
                </c:pt>
                <c:pt idx="3255">
                  <c:v>400.56375122070313</c:v>
                </c:pt>
                <c:pt idx="3256">
                  <c:v>396.6544189453125</c:v>
                </c:pt>
                <c:pt idx="3257">
                  <c:v>395.65325927734375</c:v>
                </c:pt>
                <c:pt idx="3258">
                  <c:v>390.88577270507813</c:v>
                </c:pt>
                <c:pt idx="3259">
                  <c:v>390.361328125</c:v>
                </c:pt>
                <c:pt idx="3260">
                  <c:v>390.83810424804688</c:v>
                </c:pt>
                <c:pt idx="3261">
                  <c:v>389.45553588867188</c:v>
                </c:pt>
                <c:pt idx="3262">
                  <c:v>388.64505004882813</c:v>
                </c:pt>
                <c:pt idx="3263">
                  <c:v>392.79278564453125</c:v>
                </c:pt>
                <c:pt idx="3264">
                  <c:v>397.08349609375</c:v>
                </c:pt>
                <c:pt idx="3265">
                  <c:v>397.46490478515625</c:v>
                </c:pt>
                <c:pt idx="3266">
                  <c:v>394.89044189453125</c:v>
                </c:pt>
                <c:pt idx="3267">
                  <c:v>392.84042358398438</c:v>
                </c:pt>
                <c:pt idx="3268">
                  <c:v>394.36602783203125</c:v>
                </c:pt>
                <c:pt idx="3269">
                  <c:v>395.22418212890625</c:v>
                </c:pt>
                <c:pt idx="3270">
                  <c:v>397.46490478515625</c:v>
                </c:pt>
                <c:pt idx="3271">
                  <c:v>396.98812866210938</c:v>
                </c:pt>
                <c:pt idx="3272">
                  <c:v>394.8427734375</c:v>
                </c:pt>
                <c:pt idx="3273">
                  <c:v>392.31600952148438</c:v>
                </c:pt>
                <c:pt idx="3274">
                  <c:v>387.40548706054688</c:v>
                </c:pt>
                <c:pt idx="3275">
                  <c:v>390.07528686523438</c:v>
                </c:pt>
                <c:pt idx="3276">
                  <c:v>387.1671142578125</c:v>
                </c:pt>
                <c:pt idx="3277">
                  <c:v>386.69036865234375</c:v>
                </c:pt>
                <c:pt idx="3278">
                  <c:v>379.77749633789063</c:v>
                </c:pt>
                <c:pt idx="3279">
                  <c:v>380.77871704101563</c:v>
                </c:pt>
                <c:pt idx="3280">
                  <c:v>384.59271240234375</c:v>
                </c:pt>
                <c:pt idx="3281">
                  <c:v>382.25662231445313</c:v>
                </c:pt>
                <c:pt idx="3282">
                  <c:v>390.695068359375</c:v>
                </c:pt>
                <c:pt idx="3283">
                  <c:v>386.9764404296875</c:v>
                </c:pt>
                <c:pt idx="3284">
                  <c:v>387.8345947265625</c:v>
                </c:pt>
                <c:pt idx="3285">
                  <c:v>392.60205078125</c:v>
                </c:pt>
                <c:pt idx="3286">
                  <c:v>396.55905151367188</c:v>
                </c:pt>
                <c:pt idx="3287">
                  <c:v>388.40667724609375</c:v>
                </c:pt>
                <c:pt idx="3288">
                  <c:v>388.59738159179688</c:v>
                </c:pt>
                <c:pt idx="3289">
                  <c:v>390.98110961914063</c:v>
                </c:pt>
                <c:pt idx="3290">
                  <c:v>393.84158325195313</c:v>
                </c:pt>
                <c:pt idx="3291">
                  <c:v>395.74859619140625</c:v>
                </c:pt>
                <c:pt idx="3292">
                  <c:v>394.509033203125</c:v>
                </c:pt>
                <c:pt idx="3293">
                  <c:v>393.460205078125</c:v>
                </c:pt>
                <c:pt idx="3294">
                  <c:v>393.8892822265625</c:v>
                </c:pt>
                <c:pt idx="3295">
                  <c:v>390.26596069335938</c:v>
                </c:pt>
                <c:pt idx="3296">
                  <c:v>392.41134643554688</c:v>
                </c:pt>
                <c:pt idx="3297">
                  <c:v>391.55319213867188</c:v>
                </c:pt>
                <c:pt idx="3298">
                  <c:v>388.02529907226563</c:v>
                </c:pt>
                <c:pt idx="3299">
                  <c:v>384.44967651367188</c:v>
                </c:pt>
                <c:pt idx="3300">
                  <c:v>382.35195922851563</c:v>
                </c:pt>
                <c:pt idx="3301">
                  <c:v>381.49383544921875</c:v>
                </c:pt>
                <c:pt idx="3302">
                  <c:v>386.26129150390625</c:v>
                </c:pt>
                <c:pt idx="3303">
                  <c:v>388.31130981445313</c:v>
                </c:pt>
                <c:pt idx="3304">
                  <c:v>382.87637329101563</c:v>
                </c:pt>
                <c:pt idx="3305">
                  <c:v>386.73806762695313</c:v>
                </c:pt>
                <c:pt idx="3306">
                  <c:v>385.49850463867188</c:v>
                </c:pt>
                <c:pt idx="3307">
                  <c:v>382.11358642578125</c:v>
                </c:pt>
                <c:pt idx="3308">
                  <c:v>381.20779418945313</c:v>
                </c:pt>
                <c:pt idx="3309">
                  <c:v>381.16009521484375</c:v>
                </c:pt>
                <c:pt idx="3310">
                  <c:v>381.3031005859375</c:v>
                </c:pt>
                <c:pt idx="3311">
                  <c:v>384.06826782226563</c:v>
                </c:pt>
                <c:pt idx="3312">
                  <c:v>380.683349609375</c:v>
                </c:pt>
                <c:pt idx="3313">
                  <c:v>378.34725952148438</c:v>
                </c:pt>
                <c:pt idx="3314">
                  <c:v>381.3031005859375</c:v>
                </c:pt>
                <c:pt idx="3315">
                  <c:v>386.30899047851563</c:v>
                </c:pt>
                <c:pt idx="3316">
                  <c:v>392.98342895507813</c:v>
                </c:pt>
                <c:pt idx="3317">
                  <c:v>393.84158325195313</c:v>
                </c:pt>
                <c:pt idx="3318">
                  <c:v>393.65090942382813</c:v>
                </c:pt>
                <c:pt idx="3319">
                  <c:v>396.60675048828125</c:v>
                </c:pt>
                <c:pt idx="3320">
                  <c:v>397.41720581054688</c:v>
                </c:pt>
                <c:pt idx="3321">
                  <c:v>401.08816528320313</c:v>
                </c:pt>
                <c:pt idx="3322">
                  <c:v>398.466064453125</c:v>
                </c:pt>
                <c:pt idx="3323">
                  <c:v>401.9940185546875</c:v>
                </c:pt>
                <c:pt idx="3324">
                  <c:v>399.27651977539063</c:v>
                </c:pt>
                <c:pt idx="3325">
                  <c:v>400.80215454101563</c:v>
                </c:pt>
                <c:pt idx="3326">
                  <c:v>394.69976806640625</c:v>
                </c:pt>
                <c:pt idx="3327">
                  <c:v>389.88458251953125</c:v>
                </c:pt>
                <c:pt idx="3328">
                  <c:v>388.5496826171875</c:v>
                </c:pt>
                <c:pt idx="3329">
                  <c:v>385.2601318359375</c:v>
                </c:pt>
                <c:pt idx="3330">
                  <c:v>386.69036865234375</c:v>
                </c:pt>
                <c:pt idx="3331">
                  <c:v>387.929931640625</c:v>
                </c:pt>
                <c:pt idx="3332">
                  <c:v>388.07293701171875</c:v>
                </c:pt>
                <c:pt idx="3333">
                  <c:v>386.83343505859375</c:v>
                </c:pt>
                <c:pt idx="3334">
                  <c:v>389.16946411132813</c:v>
                </c:pt>
                <c:pt idx="3335">
                  <c:v>388.16830444335938</c:v>
                </c:pt>
                <c:pt idx="3336">
                  <c:v>386.9764404296875</c:v>
                </c:pt>
                <c:pt idx="3337">
                  <c:v>384.78338623046875</c:v>
                </c:pt>
                <c:pt idx="3338">
                  <c:v>386.59503173828125</c:v>
                </c:pt>
                <c:pt idx="3339">
                  <c:v>388.8834228515625</c:v>
                </c:pt>
                <c:pt idx="3340">
                  <c:v>384.78338623046875</c:v>
                </c:pt>
                <c:pt idx="3341">
                  <c:v>382.1612548828125</c:v>
                </c:pt>
                <c:pt idx="3342">
                  <c:v>383.59152221679688</c:v>
                </c:pt>
                <c:pt idx="3343">
                  <c:v>385.49850463867188</c:v>
                </c:pt>
                <c:pt idx="3344">
                  <c:v>385.45083618164063</c:v>
                </c:pt>
                <c:pt idx="3345">
                  <c:v>385.45083618164063</c:v>
                </c:pt>
                <c:pt idx="3346">
                  <c:v>382.3043212890625</c:v>
                </c:pt>
                <c:pt idx="3347">
                  <c:v>381.875244140625</c:v>
                </c:pt>
                <c:pt idx="3348">
                  <c:v>384.30661010742188</c:v>
                </c:pt>
                <c:pt idx="3349">
                  <c:v>386.1182861328125</c:v>
                </c:pt>
                <c:pt idx="3350">
                  <c:v>383.59152221679688</c:v>
                </c:pt>
                <c:pt idx="3351">
                  <c:v>382.399658203125</c:v>
                </c:pt>
                <c:pt idx="3352">
                  <c:v>384.4019775390625</c:v>
                </c:pt>
                <c:pt idx="3353">
                  <c:v>384.16360473632813</c:v>
                </c:pt>
                <c:pt idx="3354">
                  <c:v>381.49383544921875</c:v>
                </c:pt>
                <c:pt idx="3355">
                  <c:v>383.59152221679688</c:v>
                </c:pt>
                <c:pt idx="3356">
                  <c:v>383.0194091796875</c:v>
                </c:pt>
                <c:pt idx="3357">
                  <c:v>381.20779418945313</c:v>
                </c:pt>
                <c:pt idx="3358">
                  <c:v>381.77987670898438</c:v>
                </c:pt>
                <c:pt idx="3359">
                  <c:v>382.399658203125</c:v>
                </c:pt>
                <c:pt idx="3360">
                  <c:v>383.97293090820313</c:v>
                </c:pt>
                <c:pt idx="3361">
                  <c:v>388.40667724609375</c:v>
                </c:pt>
                <c:pt idx="3362">
                  <c:v>387.69155883789063</c:v>
                </c:pt>
                <c:pt idx="3363">
                  <c:v>385.35549926757813</c:v>
                </c:pt>
                <c:pt idx="3364">
                  <c:v>383.8775634765625</c:v>
                </c:pt>
                <c:pt idx="3365">
                  <c:v>381.9705810546875</c:v>
                </c:pt>
                <c:pt idx="3366">
                  <c:v>384.25897216796875</c:v>
                </c:pt>
                <c:pt idx="3367">
                  <c:v>346.92959594726563</c:v>
                </c:pt>
                <c:pt idx="3368">
                  <c:v>333.77130126953125</c:v>
                </c:pt>
                <c:pt idx="3369">
                  <c:v>333.4376220703125</c:v>
                </c:pt>
                <c:pt idx="3370">
                  <c:v>326.52481079101563</c:v>
                </c:pt>
                <c:pt idx="3371">
                  <c:v>325.38058471679688</c:v>
                </c:pt>
                <c:pt idx="3372">
                  <c:v>325.04684448242188</c:v>
                </c:pt>
                <c:pt idx="3373">
                  <c:v>321.47125244140625</c:v>
                </c:pt>
                <c:pt idx="3374">
                  <c:v>322.66311645507813</c:v>
                </c:pt>
                <c:pt idx="3375">
                  <c:v>319.13519287109375</c:v>
                </c:pt>
                <c:pt idx="3376">
                  <c:v>319.182861328125</c:v>
                </c:pt>
                <c:pt idx="3377">
                  <c:v>319.182861328125</c:v>
                </c:pt>
                <c:pt idx="3378">
                  <c:v>313.89096069335938</c:v>
                </c:pt>
                <c:pt idx="3379">
                  <c:v>317.70492553710938</c:v>
                </c:pt>
                <c:pt idx="3380">
                  <c:v>311.12579345703125</c:v>
                </c:pt>
                <c:pt idx="3381">
                  <c:v>309.64788818359375</c:v>
                </c:pt>
                <c:pt idx="3382">
                  <c:v>309.74325561523438</c:v>
                </c:pt>
                <c:pt idx="3383">
                  <c:v>308.36065673828125</c:v>
                </c:pt>
                <c:pt idx="3384">
                  <c:v>303.83154296875</c:v>
                </c:pt>
                <c:pt idx="3385">
                  <c:v>306.21530151367188</c:v>
                </c:pt>
                <c:pt idx="3386">
                  <c:v>303.78390502929688</c:v>
                </c:pt>
                <c:pt idx="3387">
                  <c:v>307.16879272460938</c:v>
                </c:pt>
                <c:pt idx="3388">
                  <c:v>300.06524658203125</c:v>
                </c:pt>
                <c:pt idx="3389">
                  <c:v>301.924560546875</c:v>
                </c:pt>
                <c:pt idx="3390">
                  <c:v>305.52645874023438</c:v>
                </c:pt>
                <c:pt idx="3391">
                  <c:v>301.9732666015625</c:v>
                </c:pt>
                <c:pt idx="3392">
                  <c:v>317.15951538085938</c:v>
                </c:pt>
                <c:pt idx="3393">
                  <c:v>314.23907470703125</c:v>
                </c:pt>
                <c:pt idx="3394">
                  <c:v>312.876220703125</c:v>
                </c:pt>
                <c:pt idx="3395">
                  <c:v>309.80975341796875</c:v>
                </c:pt>
                <c:pt idx="3396">
                  <c:v>309.03097534179688</c:v>
                </c:pt>
                <c:pt idx="3397">
                  <c:v>305.42910766601563</c:v>
                </c:pt>
                <c:pt idx="3398">
                  <c:v>309.51773071289063</c:v>
                </c:pt>
                <c:pt idx="3399">
                  <c:v>316.81881713867188</c:v>
                </c:pt>
                <c:pt idx="3400">
                  <c:v>323.6331787109375</c:v>
                </c:pt>
                <c:pt idx="3401">
                  <c:v>317.35421752929688</c:v>
                </c:pt>
                <c:pt idx="3402">
                  <c:v>318.32769775390625</c:v>
                </c:pt>
                <c:pt idx="3403">
                  <c:v>316.7701416015625</c:v>
                </c:pt>
                <c:pt idx="3404">
                  <c:v>314.9205322265625</c:v>
                </c:pt>
                <c:pt idx="3405">
                  <c:v>311.26998901367188</c:v>
                </c:pt>
                <c:pt idx="3406">
                  <c:v>309.85842895507813</c:v>
                </c:pt>
                <c:pt idx="3407">
                  <c:v>305.2830810546875</c:v>
                </c:pt>
                <c:pt idx="3408">
                  <c:v>306.548583984375</c:v>
                </c:pt>
                <c:pt idx="3409">
                  <c:v>303.67684936523438</c:v>
                </c:pt>
                <c:pt idx="3410">
                  <c:v>303.23876953125</c:v>
                </c:pt>
                <c:pt idx="3411">
                  <c:v>301.48651123046875</c:v>
                </c:pt>
                <c:pt idx="3412">
                  <c:v>297.8846435546875</c:v>
                </c:pt>
                <c:pt idx="3413">
                  <c:v>300.85372924804688</c:v>
                </c:pt>
                <c:pt idx="3414">
                  <c:v>300.80508422851563</c:v>
                </c:pt>
                <c:pt idx="3415">
                  <c:v>296.0350341796875</c:v>
                </c:pt>
                <c:pt idx="3416">
                  <c:v>293.455322265625</c:v>
                </c:pt>
                <c:pt idx="3417">
                  <c:v>300.07498168945313</c:v>
                </c:pt>
                <c:pt idx="3418">
                  <c:v>296.76513671875</c:v>
                </c:pt>
                <c:pt idx="3419">
                  <c:v>295.986328125</c:v>
                </c:pt>
                <c:pt idx="3420">
                  <c:v>290.0968017578125</c:v>
                </c:pt>
                <c:pt idx="3421">
                  <c:v>291.99508666992188</c:v>
                </c:pt>
                <c:pt idx="3422">
                  <c:v>282.74703979492188</c:v>
                </c:pt>
                <c:pt idx="3423">
                  <c:v>283.52581787109375</c:v>
                </c:pt>
                <c:pt idx="3424">
                  <c:v>287.85781860351563</c:v>
                </c:pt>
                <c:pt idx="3425">
                  <c:v>286.88433837890625</c:v>
                </c:pt>
                <c:pt idx="3426">
                  <c:v>280.06997680664063</c:v>
                </c:pt>
                <c:pt idx="3427">
                  <c:v>283.96389770507813</c:v>
                </c:pt>
                <c:pt idx="3428">
                  <c:v>285.08340454101563</c:v>
                </c:pt>
                <c:pt idx="3429">
                  <c:v>287.03036499023438</c:v>
                </c:pt>
                <c:pt idx="3430">
                  <c:v>290.53488159179688</c:v>
                </c:pt>
                <c:pt idx="3431">
                  <c:v>294.42880249023438</c:v>
                </c:pt>
                <c:pt idx="3432">
                  <c:v>294.96420288085938</c:v>
                </c:pt>
                <c:pt idx="3433">
                  <c:v>296.18106079101563</c:v>
                </c:pt>
                <c:pt idx="3434">
                  <c:v>290.72955322265625</c:v>
                </c:pt>
                <c:pt idx="3435">
                  <c:v>294.03939819335938</c:v>
                </c:pt>
                <c:pt idx="3436">
                  <c:v>295.35357666015625</c:v>
                </c:pt>
                <c:pt idx="3437">
                  <c:v>298.66342163085938</c:v>
                </c:pt>
                <c:pt idx="3438">
                  <c:v>296.91116333007813</c:v>
                </c:pt>
                <c:pt idx="3439">
                  <c:v>301.43783569335938</c:v>
                </c:pt>
                <c:pt idx="3440">
                  <c:v>297.39788818359375</c:v>
                </c:pt>
                <c:pt idx="3441">
                  <c:v>297.20318603515625</c:v>
                </c:pt>
                <c:pt idx="3442">
                  <c:v>293.60134887695313</c:v>
                </c:pt>
                <c:pt idx="3443">
                  <c:v>295.79165649414063</c:v>
                </c:pt>
                <c:pt idx="3444">
                  <c:v>296.37576293945313</c:v>
                </c:pt>
                <c:pt idx="3445">
                  <c:v>307.86279296875</c:v>
                </c:pt>
                <c:pt idx="3446">
                  <c:v>306.548583984375</c:v>
                </c:pt>
                <c:pt idx="3447">
                  <c:v>306.548583984375</c:v>
                </c:pt>
                <c:pt idx="3448">
                  <c:v>302.84939575195313</c:v>
                </c:pt>
                <c:pt idx="3449">
                  <c:v>303.19012451171875</c:v>
                </c:pt>
                <c:pt idx="3450">
                  <c:v>302.45999145507813</c:v>
                </c:pt>
                <c:pt idx="3451">
                  <c:v>299.24749755859375</c:v>
                </c:pt>
                <c:pt idx="3452">
                  <c:v>299.29620361328125</c:v>
                </c:pt>
                <c:pt idx="3453">
                  <c:v>297.73861694335938</c:v>
                </c:pt>
                <c:pt idx="3454">
                  <c:v>292.7252197265625</c:v>
                </c:pt>
                <c:pt idx="3455">
                  <c:v>296.37576293945313</c:v>
                </c:pt>
                <c:pt idx="3456">
                  <c:v>299.05282592773438</c:v>
                </c:pt>
                <c:pt idx="3457">
                  <c:v>301.2431640625</c:v>
                </c:pt>
                <c:pt idx="3458">
                  <c:v>301.924560546875</c:v>
                </c:pt>
                <c:pt idx="3459">
                  <c:v>302.07058715820313</c:v>
                </c:pt>
                <c:pt idx="3460">
                  <c:v>299.39352416992188</c:v>
                </c:pt>
                <c:pt idx="3461">
                  <c:v>299.8802490234375</c:v>
                </c:pt>
                <c:pt idx="3462">
                  <c:v>293.69869995117188</c:v>
                </c:pt>
                <c:pt idx="3463">
                  <c:v>295.88900756835938</c:v>
                </c:pt>
                <c:pt idx="3464">
                  <c:v>293.64999389648438</c:v>
                </c:pt>
                <c:pt idx="3465">
                  <c:v>291.95001220703125</c:v>
                </c:pt>
                <c:pt idx="3466">
                  <c:v>291.95001220703125</c:v>
                </c:pt>
                <c:pt idx="3467">
                  <c:v>286.89999389648438</c:v>
                </c:pt>
                <c:pt idx="3468">
                  <c:v>279.64999389648438</c:v>
                </c:pt>
                <c:pt idx="3469">
                  <c:v>283.25</c:v>
                </c:pt>
                <c:pt idx="3470">
                  <c:v>277</c:v>
                </c:pt>
                <c:pt idx="3471">
                  <c:v>280.29998779296875</c:v>
                </c:pt>
                <c:pt idx="3472">
                  <c:v>280.70001220703125</c:v>
                </c:pt>
                <c:pt idx="3473">
                  <c:v>279.45001220703125</c:v>
                </c:pt>
                <c:pt idx="3474">
                  <c:v>280</c:v>
                </c:pt>
                <c:pt idx="3475">
                  <c:v>283.64999389648438</c:v>
                </c:pt>
                <c:pt idx="3476">
                  <c:v>282.39999389648438</c:v>
                </c:pt>
                <c:pt idx="3477">
                  <c:v>285.10000610351563</c:v>
                </c:pt>
                <c:pt idx="3478">
                  <c:v>287.89999389648438</c:v>
                </c:pt>
                <c:pt idx="3479">
                  <c:v>291.64999389648438</c:v>
                </c:pt>
                <c:pt idx="3480">
                  <c:v>290.75</c:v>
                </c:pt>
                <c:pt idx="3481">
                  <c:v>291.14999389648438</c:v>
                </c:pt>
                <c:pt idx="3482">
                  <c:v>292.5</c:v>
                </c:pt>
                <c:pt idx="3483">
                  <c:v>291.25</c:v>
                </c:pt>
                <c:pt idx="3484">
                  <c:v>290</c:v>
                </c:pt>
                <c:pt idx="3485">
                  <c:v>290.35000610351563</c:v>
                </c:pt>
                <c:pt idx="3486">
                  <c:v>290</c:v>
                </c:pt>
                <c:pt idx="3487">
                  <c:v>290</c:v>
                </c:pt>
                <c:pt idx="3488">
                  <c:v>290.70001220703125</c:v>
                </c:pt>
                <c:pt idx="3489">
                  <c:v>286.95001220703125</c:v>
                </c:pt>
                <c:pt idx="3490">
                  <c:v>290.29998779296875</c:v>
                </c:pt>
                <c:pt idx="3491">
                  <c:v>289.89999389648438</c:v>
                </c:pt>
                <c:pt idx="3492">
                  <c:v>289.95001220703125</c:v>
                </c:pt>
                <c:pt idx="3493">
                  <c:v>2411.9658203125</c:v>
                </c:pt>
                <c:pt idx="3494">
                  <c:v>2398.129638671875</c:v>
                </c:pt>
                <c:pt idx="3495">
                  <c:v>2447.179443359375</c:v>
                </c:pt>
                <c:pt idx="3496">
                  <c:v>2485.755615234375</c:v>
                </c:pt>
                <c:pt idx="3497">
                  <c:v>2488.637939453125</c:v>
                </c:pt>
                <c:pt idx="3498">
                  <c:v>2508.142578125</c:v>
                </c:pt>
                <c:pt idx="3499">
                  <c:v>2506.60546875</c:v>
                </c:pt>
                <c:pt idx="3500">
                  <c:v>2519.47998046875</c:v>
                </c:pt>
                <c:pt idx="3501">
                  <c:v>2517.606689453125</c:v>
                </c:pt>
                <c:pt idx="3502">
                  <c:v>2583.085693359375</c:v>
                </c:pt>
                <c:pt idx="3503">
                  <c:v>2631.077880859375</c:v>
                </c:pt>
                <c:pt idx="3504">
                  <c:v>2620.125</c:v>
                </c:pt>
                <c:pt idx="3505">
                  <c:v>2628.099853515625</c:v>
                </c:pt>
                <c:pt idx="3506">
                  <c:v>2657.932861328125</c:v>
                </c:pt>
                <c:pt idx="3507">
                  <c:v>2610.564697265625</c:v>
                </c:pt>
                <c:pt idx="3508">
                  <c:v>2601.100830078125</c:v>
                </c:pt>
                <c:pt idx="3509">
                  <c:v>2604.800048828125</c:v>
                </c:pt>
                <c:pt idx="3510">
                  <c:v>2605.328369140625</c:v>
                </c:pt>
                <c:pt idx="3511">
                  <c:v>2585.919921875</c:v>
                </c:pt>
                <c:pt idx="3512">
                  <c:v>2599.611328125</c:v>
                </c:pt>
                <c:pt idx="3513">
                  <c:v>2609.123779296875</c:v>
                </c:pt>
                <c:pt idx="3514">
                  <c:v>2587.025146484375</c:v>
                </c:pt>
                <c:pt idx="3515">
                  <c:v>2609.4599609375</c:v>
                </c:pt>
                <c:pt idx="3516">
                  <c:v>2642.271240234375</c:v>
                </c:pt>
                <c:pt idx="3517">
                  <c:v>2636.5068359375</c:v>
                </c:pt>
                <c:pt idx="3518">
                  <c:v>2626.081787109375</c:v>
                </c:pt>
                <c:pt idx="3519">
                  <c:v>2639.533203125</c:v>
                </c:pt>
                <c:pt idx="3520">
                  <c:v>2640.974365234375</c:v>
                </c:pt>
                <c:pt idx="3521">
                  <c:v>2633.960205078125</c:v>
                </c:pt>
                <c:pt idx="3522">
                  <c:v>2615.368896484375</c:v>
                </c:pt>
                <c:pt idx="3523">
                  <c:v>2640.5419921875</c:v>
                </c:pt>
                <c:pt idx="3524">
                  <c:v>2635.0654296875</c:v>
                </c:pt>
                <c:pt idx="3525">
                  <c:v>2643.232177734375</c:v>
                </c:pt>
                <c:pt idx="3526">
                  <c:v>2681.80859375</c:v>
                </c:pt>
                <c:pt idx="3527">
                  <c:v>2683.345947265625</c:v>
                </c:pt>
                <c:pt idx="3528">
                  <c:v>2705.252685546875</c:v>
                </c:pt>
                <c:pt idx="3529">
                  <c:v>2710.5849609375</c:v>
                </c:pt>
                <c:pt idx="3530">
                  <c:v>2658.4609375</c:v>
                </c:pt>
                <c:pt idx="3531">
                  <c:v>2656.010986328125</c:v>
                </c:pt>
                <c:pt idx="3532">
                  <c:v>2676.091552734375</c:v>
                </c:pt>
                <c:pt idx="3533">
                  <c:v>2669.126220703125</c:v>
                </c:pt>
                <c:pt idx="3534">
                  <c:v>2679.7431640625</c:v>
                </c:pt>
                <c:pt idx="3535">
                  <c:v>2684.787109375</c:v>
                </c:pt>
                <c:pt idx="3536">
                  <c:v>2729.897216796875</c:v>
                </c:pt>
                <c:pt idx="3537">
                  <c:v>2727.206787109375</c:v>
                </c:pt>
                <c:pt idx="3538">
                  <c:v>2727.687255859375</c:v>
                </c:pt>
                <c:pt idx="3539">
                  <c:v>2807.29052734375</c:v>
                </c:pt>
                <c:pt idx="3540">
                  <c:v>2784.999755859375</c:v>
                </c:pt>
                <c:pt idx="3541">
                  <c:v>2790.33203125</c:v>
                </c:pt>
                <c:pt idx="3542">
                  <c:v>2840.5341796875</c:v>
                </c:pt>
                <c:pt idx="3543">
                  <c:v>2818.003173828125</c:v>
                </c:pt>
                <c:pt idx="3544">
                  <c:v>2754.734130859375</c:v>
                </c:pt>
                <c:pt idx="3545">
                  <c:v>2760.88330078125</c:v>
                </c:pt>
                <c:pt idx="3546">
                  <c:v>2763.141357421875</c:v>
                </c:pt>
                <c:pt idx="3547">
                  <c:v>2797.63427734375</c:v>
                </c:pt>
                <c:pt idx="3548">
                  <c:v>2860.903564453125</c:v>
                </c:pt>
                <c:pt idx="3549">
                  <c:v>2909.85693359375</c:v>
                </c:pt>
                <c:pt idx="3550">
                  <c:v>2834.91357421875</c:v>
                </c:pt>
                <c:pt idx="3551">
                  <c:v>2833.376220703125</c:v>
                </c:pt>
                <c:pt idx="3552">
                  <c:v>2869.0703125</c:v>
                </c:pt>
                <c:pt idx="3553">
                  <c:v>2849.998046875</c:v>
                </c:pt>
                <c:pt idx="3554">
                  <c:v>2842.35986328125</c:v>
                </c:pt>
                <c:pt idx="3555">
                  <c:v>2809.163818359375</c:v>
                </c:pt>
                <c:pt idx="3556">
                  <c:v>2779.955322265625</c:v>
                </c:pt>
                <c:pt idx="3557">
                  <c:v>2737.103515625</c:v>
                </c:pt>
                <c:pt idx="3558">
                  <c:v>2722.35498046875</c:v>
                </c:pt>
                <c:pt idx="3559">
                  <c:v>2708.327392578125</c:v>
                </c:pt>
                <c:pt idx="3560">
                  <c:v>2660.430908203125</c:v>
                </c:pt>
                <c:pt idx="3561">
                  <c:v>2646.7392578125</c:v>
                </c:pt>
                <c:pt idx="3562">
                  <c:v>2674.122314453125</c:v>
                </c:pt>
                <c:pt idx="3563">
                  <c:v>2679.791259765625</c:v>
                </c:pt>
                <c:pt idx="3564">
                  <c:v>2672.44091796875</c:v>
                </c:pt>
                <c:pt idx="3565">
                  <c:v>2672.24853515625</c:v>
                </c:pt>
                <c:pt idx="3566">
                  <c:v>2631.318115234375</c:v>
                </c:pt>
                <c:pt idx="3567">
                  <c:v>2610.613037109375</c:v>
                </c:pt>
                <c:pt idx="3568">
                  <c:v>2587.985595703125</c:v>
                </c:pt>
                <c:pt idx="3569">
                  <c:v>2576.60009765625</c:v>
                </c:pt>
                <c:pt idx="3570">
                  <c:v>2555.078125</c:v>
                </c:pt>
                <c:pt idx="3571">
                  <c:v>2406.921630859375</c:v>
                </c:pt>
                <c:pt idx="3572">
                  <c:v>2428.9716796875</c:v>
                </c:pt>
                <c:pt idx="3573">
                  <c:v>2474.850830078125</c:v>
                </c:pt>
                <c:pt idx="3574">
                  <c:v>2447.8037109375</c:v>
                </c:pt>
                <c:pt idx="3575">
                  <c:v>2454.817626953125</c:v>
                </c:pt>
                <c:pt idx="3576">
                  <c:v>2429.1640625</c:v>
                </c:pt>
                <c:pt idx="3577">
                  <c:v>2438.051513671875</c:v>
                </c:pt>
                <c:pt idx="3578">
                  <c:v>2425.849365234375</c:v>
                </c:pt>
                <c:pt idx="3579">
                  <c:v>2422.534912109375</c:v>
                </c:pt>
                <c:pt idx="3580">
                  <c:v>2430.650634765625</c:v>
                </c:pt>
                <c:pt idx="3581">
                  <c:v>2406.15673828125</c:v>
                </c:pt>
                <c:pt idx="3582">
                  <c:v>2437.45458984375</c:v>
                </c:pt>
                <c:pt idx="3583">
                  <c:v>2421.27099609375</c:v>
                </c:pt>
                <c:pt idx="3584">
                  <c:v>2392.548828125</c:v>
                </c:pt>
                <c:pt idx="3585">
                  <c:v>2395.902099609375</c:v>
                </c:pt>
                <c:pt idx="3586">
                  <c:v>2322.27392578125</c:v>
                </c:pt>
                <c:pt idx="3587">
                  <c:v>2355.02978515625</c:v>
                </c:pt>
                <c:pt idx="3588">
                  <c:v>2342.831787109375</c:v>
                </c:pt>
                <c:pt idx="3589">
                  <c:v>2316.053466796875</c:v>
                </c:pt>
                <c:pt idx="3590">
                  <c:v>2376.75390625</c:v>
                </c:pt>
                <c:pt idx="3591">
                  <c:v>2402.22021484375</c:v>
                </c:pt>
                <c:pt idx="3592">
                  <c:v>2409.7529296875</c:v>
                </c:pt>
                <c:pt idx="3593">
                  <c:v>2417.237060546875</c:v>
                </c:pt>
                <c:pt idx="3594">
                  <c:v>2393.22900390625</c:v>
                </c:pt>
                <c:pt idx="3595">
                  <c:v>2426.228271484375</c:v>
                </c:pt>
                <c:pt idx="3596">
                  <c:v>2409.704345703125</c:v>
                </c:pt>
                <c:pt idx="3597">
                  <c:v>2413.30078125</c:v>
                </c:pt>
                <c:pt idx="3598">
                  <c:v>2395.464599609375</c:v>
                </c:pt>
                <c:pt idx="3599">
                  <c:v>2424.7216796875</c:v>
                </c:pt>
                <c:pt idx="3600">
                  <c:v>2414.22412109375</c:v>
                </c:pt>
                <c:pt idx="3601">
                  <c:v>2333.500244140625</c:v>
                </c:pt>
                <c:pt idx="3602">
                  <c:v>2330.196044921875</c:v>
                </c:pt>
                <c:pt idx="3603">
                  <c:v>2334.083984375</c:v>
                </c:pt>
                <c:pt idx="3604">
                  <c:v>2279.263671875</c:v>
                </c:pt>
                <c:pt idx="3605">
                  <c:v>2323.14892578125</c:v>
                </c:pt>
                <c:pt idx="3606">
                  <c:v>2299.869384765625</c:v>
                </c:pt>
                <c:pt idx="3607">
                  <c:v>2297.05078125</c:v>
                </c:pt>
                <c:pt idx="3608">
                  <c:v>2293.1142578125</c:v>
                </c:pt>
                <c:pt idx="3609">
                  <c:v>2293.74609375</c:v>
                </c:pt>
                <c:pt idx="3610">
                  <c:v>2268.523193359375</c:v>
                </c:pt>
                <c:pt idx="3611">
                  <c:v>2273.3828125</c:v>
                </c:pt>
                <c:pt idx="3612">
                  <c:v>2270.126953125</c:v>
                </c:pt>
                <c:pt idx="3613">
                  <c:v>2267.4052734375</c:v>
                </c:pt>
                <c:pt idx="3614">
                  <c:v>2275.667236328125</c:v>
                </c:pt>
                <c:pt idx="3615">
                  <c:v>2277.854248046875</c:v>
                </c:pt>
                <c:pt idx="3616">
                  <c:v>2261.67041015625</c:v>
                </c:pt>
                <c:pt idx="3617">
                  <c:v>2257.0537109375</c:v>
                </c:pt>
                <c:pt idx="3618">
                  <c:v>2303.612060546875</c:v>
                </c:pt>
                <c:pt idx="3619">
                  <c:v>2338.846435546875</c:v>
                </c:pt>
                <c:pt idx="3620">
                  <c:v>2309.63818359375</c:v>
                </c:pt>
                <c:pt idx="3621">
                  <c:v>2323.829345703125</c:v>
                </c:pt>
                <c:pt idx="3622">
                  <c:v>2333.74365234375</c:v>
                </c:pt>
                <c:pt idx="3623">
                  <c:v>2367.1796875</c:v>
                </c:pt>
                <c:pt idx="3624">
                  <c:v>2373.6435546875</c:v>
                </c:pt>
                <c:pt idx="3625">
                  <c:v>2382.343017578125</c:v>
                </c:pt>
                <c:pt idx="3626">
                  <c:v>2301.619140625</c:v>
                </c:pt>
                <c:pt idx="3627">
                  <c:v>2306.52783203125</c:v>
                </c:pt>
                <c:pt idx="3628">
                  <c:v>2279.312255859375</c:v>
                </c:pt>
                <c:pt idx="3629">
                  <c:v>2288.060302734375</c:v>
                </c:pt>
                <c:pt idx="3630">
                  <c:v>2279.506591796875</c:v>
                </c:pt>
                <c:pt idx="3631">
                  <c:v>2274.93798828125</c:v>
                </c:pt>
                <c:pt idx="3632">
                  <c:v>2277.3193359375</c:v>
                </c:pt>
                <c:pt idx="3633">
                  <c:v>2256.664794921875</c:v>
                </c:pt>
                <c:pt idx="3634">
                  <c:v>2301.76513671875</c:v>
                </c:pt>
                <c:pt idx="3635">
                  <c:v>2325.82177734375</c:v>
                </c:pt>
                <c:pt idx="3636">
                  <c:v>2321.933837890625</c:v>
                </c:pt>
                <c:pt idx="3637">
                  <c:v>2317.1708984375</c:v>
                </c:pt>
                <c:pt idx="3638">
                  <c:v>2341.276611328125</c:v>
                </c:pt>
                <c:pt idx="3639">
                  <c:v>2399.64453125</c:v>
                </c:pt>
                <c:pt idx="3640">
                  <c:v>2435.85107421875</c:v>
                </c:pt>
                <c:pt idx="3641">
                  <c:v>2373.54638671875</c:v>
                </c:pt>
                <c:pt idx="3642">
                  <c:v>2369.755615234375</c:v>
                </c:pt>
                <c:pt idx="3643">
                  <c:v>2324.072265625</c:v>
                </c:pt>
                <c:pt idx="3644">
                  <c:v>2306.236083984375</c:v>
                </c:pt>
                <c:pt idx="3645">
                  <c:v>2297.634033203125</c:v>
                </c:pt>
                <c:pt idx="3646">
                  <c:v>2295.301025390625</c:v>
                </c:pt>
                <c:pt idx="3647">
                  <c:v>2250.3955078125</c:v>
                </c:pt>
                <c:pt idx="3648">
                  <c:v>2267.162109375</c:v>
                </c:pt>
                <c:pt idx="3649">
                  <c:v>2256.470458984375</c:v>
                </c:pt>
                <c:pt idx="3650">
                  <c:v>2253.40869140625</c:v>
                </c:pt>
                <c:pt idx="3651">
                  <c:v>2264.14892578125</c:v>
                </c:pt>
                <c:pt idx="3652">
                  <c:v>2231.684814453125</c:v>
                </c:pt>
                <c:pt idx="3653">
                  <c:v>2187.36181640625</c:v>
                </c:pt>
                <c:pt idx="3654">
                  <c:v>2185.077880859375</c:v>
                </c:pt>
                <c:pt idx="3655">
                  <c:v>2178.857177734375</c:v>
                </c:pt>
                <c:pt idx="3656">
                  <c:v>2178.662841796875</c:v>
                </c:pt>
                <c:pt idx="3657">
                  <c:v>2196.0126953125</c:v>
                </c:pt>
                <c:pt idx="3658">
                  <c:v>2182.064453125</c:v>
                </c:pt>
                <c:pt idx="3659">
                  <c:v>2128.89697265625</c:v>
                </c:pt>
                <c:pt idx="3660">
                  <c:v>2115.87255859375</c:v>
                </c:pt>
                <c:pt idx="3661">
                  <c:v>2096.918701171875</c:v>
                </c:pt>
                <c:pt idx="3662">
                  <c:v>2109.651611328125</c:v>
                </c:pt>
                <c:pt idx="3663">
                  <c:v>2156.792724609375</c:v>
                </c:pt>
                <c:pt idx="3664">
                  <c:v>2142.79638671875</c:v>
                </c:pt>
                <c:pt idx="3665">
                  <c:v>2184.786376953125</c:v>
                </c:pt>
                <c:pt idx="3666">
                  <c:v>2154.84912109375</c:v>
                </c:pt>
                <c:pt idx="3667">
                  <c:v>2131.47265625</c:v>
                </c:pt>
                <c:pt idx="3668">
                  <c:v>2113.879638671875</c:v>
                </c:pt>
                <c:pt idx="3669">
                  <c:v>2110.42919921875</c:v>
                </c:pt>
                <c:pt idx="3670">
                  <c:v>2110.42919921875</c:v>
                </c:pt>
                <c:pt idx="3671">
                  <c:v>2138.422607421875</c:v>
                </c:pt>
                <c:pt idx="3672">
                  <c:v>2179.5859375</c:v>
                </c:pt>
                <c:pt idx="3673">
                  <c:v>2183.27978515625</c:v>
                </c:pt>
                <c:pt idx="3674">
                  <c:v>2192.99951171875</c:v>
                </c:pt>
                <c:pt idx="3675">
                  <c:v>2207.676513671875</c:v>
                </c:pt>
                <c:pt idx="3676">
                  <c:v>2183.03662109375</c:v>
                </c:pt>
                <c:pt idx="3677">
                  <c:v>2181.773193359375</c:v>
                </c:pt>
                <c:pt idx="3678">
                  <c:v>2195.575439453125</c:v>
                </c:pt>
                <c:pt idx="3679">
                  <c:v>2171.27587890625</c:v>
                </c:pt>
                <c:pt idx="3680">
                  <c:v>2175.212158203125</c:v>
                </c:pt>
                <c:pt idx="3681">
                  <c:v>2181.676025390625</c:v>
                </c:pt>
                <c:pt idx="3682">
                  <c:v>2181.676025390625</c:v>
                </c:pt>
                <c:pt idx="3683">
                  <c:v>2186.39013671875</c:v>
                </c:pt>
                <c:pt idx="3684">
                  <c:v>2225.123779296875</c:v>
                </c:pt>
                <c:pt idx="3685">
                  <c:v>2284.17236328125</c:v>
                </c:pt>
                <c:pt idx="3686">
                  <c:v>2299.869384765625</c:v>
                </c:pt>
                <c:pt idx="3687">
                  <c:v>2295.349853515625</c:v>
                </c:pt>
                <c:pt idx="3688">
                  <c:v>2300.30712890625</c:v>
                </c:pt>
                <c:pt idx="3689">
                  <c:v>2308.4716796875</c:v>
                </c:pt>
                <c:pt idx="3690">
                  <c:v>2285.143798828125</c:v>
                </c:pt>
                <c:pt idx="3691">
                  <c:v>2331.508056640625</c:v>
                </c:pt>
                <c:pt idx="3692">
                  <c:v>2355.90478515625</c:v>
                </c:pt>
                <c:pt idx="3693">
                  <c:v>2260.1640625</c:v>
                </c:pt>
                <c:pt idx="3694">
                  <c:v>2266.870849609375</c:v>
                </c:pt>
                <c:pt idx="3695">
                  <c:v>2253.65185546875</c:v>
                </c:pt>
                <c:pt idx="3696">
                  <c:v>2256.664794921875</c:v>
                </c:pt>
                <c:pt idx="3697">
                  <c:v>2276.493408203125</c:v>
                </c:pt>
                <c:pt idx="3698">
                  <c:v>2253.65185546875</c:v>
                </c:pt>
                <c:pt idx="3699">
                  <c:v>2282.8115234375</c:v>
                </c:pt>
                <c:pt idx="3700">
                  <c:v>2315.08154296875</c:v>
                </c:pt>
                <c:pt idx="3701">
                  <c:v>2304.3896484375</c:v>
                </c:pt>
                <c:pt idx="3702">
                  <c:v>2288.9345703125</c:v>
                </c:pt>
                <c:pt idx="3703">
                  <c:v>2267.551025390625</c:v>
                </c:pt>
                <c:pt idx="3704">
                  <c:v>2315.76171875</c:v>
                </c:pt>
                <c:pt idx="3705">
                  <c:v>2293.89208984375</c:v>
                </c:pt>
                <c:pt idx="3706">
                  <c:v>2284.657958984375</c:v>
                </c:pt>
                <c:pt idx="3707">
                  <c:v>2289.226318359375</c:v>
                </c:pt>
                <c:pt idx="3708">
                  <c:v>2314.692626953125</c:v>
                </c:pt>
                <c:pt idx="3709">
                  <c:v>2315.9560546875</c:v>
                </c:pt>
                <c:pt idx="3710">
                  <c:v>2275.521484375</c:v>
                </c:pt>
                <c:pt idx="3711">
                  <c:v>2297.6826171875</c:v>
                </c:pt>
                <c:pt idx="3712">
                  <c:v>2265.412841796875</c:v>
                </c:pt>
                <c:pt idx="3713">
                  <c:v>2293.1142578125</c:v>
                </c:pt>
                <c:pt idx="3714">
                  <c:v>2327.037109375</c:v>
                </c:pt>
                <c:pt idx="3715">
                  <c:v>2313.526123046875</c:v>
                </c:pt>
                <c:pt idx="3716">
                  <c:v>2295.8359375</c:v>
                </c:pt>
                <c:pt idx="3717">
                  <c:v>2300.404296875</c:v>
                </c:pt>
                <c:pt idx="3718">
                  <c:v>2282.519775390625</c:v>
                </c:pt>
                <c:pt idx="3719">
                  <c:v>2305.167236328125</c:v>
                </c:pt>
                <c:pt idx="3720">
                  <c:v>2286.407958984375</c:v>
                </c:pt>
                <c:pt idx="3721">
                  <c:v>2298.26611328125</c:v>
                </c:pt>
                <c:pt idx="3722">
                  <c:v>2309.832763671875</c:v>
                </c:pt>
                <c:pt idx="3723">
                  <c:v>2322.857177734375</c:v>
                </c:pt>
                <c:pt idx="3724">
                  <c:v>2326.162109375</c:v>
                </c:pt>
                <c:pt idx="3725">
                  <c:v>2328.105712890625</c:v>
                </c:pt>
                <c:pt idx="3726">
                  <c:v>2309.832763671875</c:v>
                </c:pt>
                <c:pt idx="3727">
                  <c:v>2267.356689453125</c:v>
                </c:pt>
                <c:pt idx="3728">
                  <c:v>2254.04052734375</c:v>
                </c:pt>
                <c:pt idx="3729">
                  <c:v>2262.205078125</c:v>
                </c:pt>
                <c:pt idx="3730">
                  <c:v>2263.37158203125</c:v>
                </c:pt>
                <c:pt idx="3731">
                  <c:v>2232.9482421875</c:v>
                </c:pt>
                <c:pt idx="3732">
                  <c:v>2229.93505859375</c:v>
                </c:pt>
                <c:pt idx="3733">
                  <c:v>2241.59912109375</c:v>
                </c:pt>
                <c:pt idx="3734">
                  <c:v>2234.62548828125</c:v>
                </c:pt>
                <c:pt idx="3735">
                  <c:v>2222.839111328125</c:v>
                </c:pt>
                <c:pt idx="3736">
                  <c:v>2238.1611328125</c:v>
                </c:pt>
                <c:pt idx="3737">
                  <c:v>2240.22412109375</c:v>
                </c:pt>
                <c:pt idx="3738">
                  <c:v>2265.859375</c:v>
                </c:pt>
                <c:pt idx="3739">
                  <c:v>2253.7783203125</c:v>
                </c:pt>
                <c:pt idx="3740">
                  <c:v>2254.662353515625</c:v>
                </c:pt>
                <c:pt idx="3741">
                  <c:v>2266.05615234375</c:v>
                </c:pt>
                <c:pt idx="3742">
                  <c:v>2272.243896484375</c:v>
                </c:pt>
                <c:pt idx="3743">
                  <c:v>2297.683349609375</c:v>
                </c:pt>
                <c:pt idx="3744">
                  <c:v>2367.51806640625</c:v>
                </c:pt>
                <c:pt idx="3745">
                  <c:v>2350.133056640625</c:v>
                </c:pt>
                <c:pt idx="3746">
                  <c:v>2380.286865234375</c:v>
                </c:pt>
                <c:pt idx="3747">
                  <c:v>2365.5537109375</c:v>
                </c:pt>
                <c:pt idx="3748">
                  <c:v>2474.77587890625</c:v>
                </c:pt>
                <c:pt idx="3749">
                  <c:v>2471.828857421875</c:v>
                </c:pt>
                <c:pt idx="3750">
                  <c:v>2481.94580078125</c:v>
                </c:pt>
                <c:pt idx="3751">
                  <c:v>2472.811279296875</c:v>
                </c:pt>
                <c:pt idx="3752">
                  <c:v>2465.14990234375</c:v>
                </c:pt>
                <c:pt idx="3753">
                  <c:v>2445.309326171875</c:v>
                </c:pt>
                <c:pt idx="3754">
                  <c:v>2421.048828125</c:v>
                </c:pt>
                <c:pt idx="3755">
                  <c:v>2435.585205078125</c:v>
                </c:pt>
                <c:pt idx="3756">
                  <c:v>2406.806640625</c:v>
                </c:pt>
                <c:pt idx="3757">
                  <c:v>2394.430908203125</c:v>
                </c:pt>
                <c:pt idx="3758">
                  <c:v>2372.42919921875</c:v>
                </c:pt>
                <c:pt idx="3759">
                  <c:v>2398.163330078125</c:v>
                </c:pt>
                <c:pt idx="3760">
                  <c:v>2409.949951171875</c:v>
                </c:pt>
                <c:pt idx="3761">
                  <c:v>2394.037841796875</c:v>
                </c:pt>
                <c:pt idx="3762">
                  <c:v>2476.34716796875</c:v>
                </c:pt>
                <c:pt idx="3763">
                  <c:v>2508.268798828125</c:v>
                </c:pt>
                <c:pt idx="3764">
                  <c:v>2498.44677734375</c:v>
                </c:pt>
                <c:pt idx="3765">
                  <c:v>2489.60693359375</c:v>
                </c:pt>
                <c:pt idx="3766">
                  <c:v>2490.4912109375</c:v>
                </c:pt>
                <c:pt idx="3767">
                  <c:v>2472.712890625</c:v>
                </c:pt>
                <c:pt idx="3768">
                  <c:v>2454.1494140625</c:v>
                </c:pt>
                <c:pt idx="3769">
                  <c:v>2473.596923828125</c:v>
                </c:pt>
                <c:pt idx="3770">
                  <c:v>2439.612548828125</c:v>
                </c:pt>
                <c:pt idx="3771">
                  <c:v>2450.71142578125</c:v>
                </c:pt>
                <c:pt idx="3772">
                  <c:v>2436.469482421875</c:v>
                </c:pt>
                <c:pt idx="3773">
                  <c:v>2522.412841796875</c:v>
                </c:pt>
                <c:pt idx="3774">
                  <c:v>2558.4599609375</c:v>
                </c:pt>
                <c:pt idx="3775">
                  <c:v>2622.303466796875</c:v>
                </c:pt>
                <c:pt idx="3776">
                  <c:v>2600.891357421875</c:v>
                </c:pt>
                <c:pt idx="3777">
                  <c:v>2583.11328125</c:v>
                </c:pt>
                <c:pt idx="3778">
                  <c:v>2584.782958984375</c:v>
                </c:pt>
                <c:pt idx="3779">
                  <c:v>2644.697998046875</c:v>
                </c:pt>
                <c:pt idx="3780">
                  <c:v>2607.17724609375</c:v>
                </c:pt>
                <c:pt idx="3781">
                  <c:v>2612.4814453125</c:v>
                </c:pt>
                <c:pt idx="3782">
                  <c:v>2602.364501953125</c:v>
                </c:pt>
                <c:pt idx="3783">
                  <c:v>2629.37548828125</c:v>
                </c:pt>
                <c:pt idx="3784">
                  <c:v>2617.294189453125</c:v>
                </c:pt>
                <c:pt idx="3785">
                  <c:v>2619.16064453125</c:v>
                </c:pt>
                <c:pt idx="3786">
                  <c:v>2586.551025390625</c:v>
                </c:pt>
                <c:pt idx="3787">
                  <c:v>2577.219970703125</c:v>
                </c:pt>
                <c:pt idx="3788">
                  <c:v>2594.998291015625</c:v>
                </c:pt>
                <c:pt idx="3789">
                  <c:v>2596.471435546875</c:v>
                </c:pt>
                <c:pt idx="3790">
                  <c:v>2575.353759765625</c:v>
                </c:pt>
                <c:pt idx="3791">
                  <c:v>2534.59228515625</c:v>
                </c:pt>
                <c:pt idx="3792">
                  <c:v>2535.083251953125</c:v>
                </c:pt>
                <c:pt idx="3793">
                  <c:v>2534.985107421875</c:v>
                </c:pt>
                <c:pt idx="3794">
                  <c:v>2523.984130859375</c:v>
                </c:pt>
                <c:pt idx="3795">
                  <c:v>2540.780029296875</c:v>
                </c:pt>
                <c:pt idx="3796">
                  <c:v>2514.064208984375</c:v>
                </c:pt>
                <c:pt idx="3797">
                  <c:v>2526.439697265625</c:v>
                </c:pt>
                <c:pt idx="3798">
                  <c:v>2477.3291015625</c:v>
                </c:pt>
                <c:pt idx="3799">
                  <c:v>2504.143798828125</c:v>
                </c:pt>
                <c:pt idx="3800">
                  <c:v>2493.142822265625</c:v>
                </c:pt>
                <c:pt idx="3801">
                  <c:v>2467.1142578125</c:v>
                </c:pt>
                <c:pt idx="3802">
                  <c:v>2453.461669921875</c:v>
                </c:pt>
                <c:pt idx="3803">
                  <c:v>2469.66796875</c:v>
                </c:pt>
                <c:pt idx="3804">
                  <c:v>2491.080322265625</c:v>
                </c:pt>
                <c:pt idx="3805">
                  <c:v>2499.625244140625</c:v>
                </c:pt>
                <c:pt idx="3806">
                  <c:v>2496.58056640625</c:v>
                </c:pt>
                <c:pt idx="3807">
                  <c:v>2472.418212890625</c:v>
                </c:pt>
                <c:pt idx="3808">
                  <c:v>2455.62255859375</c:v>
                </c:pt>
                <c:pt idx="3809">
                  <c:v>2472.811279296875</c:v>
                </c:pt>
                <c:pt idx="3810">
                  <c:v>2483.909912109375</c:v>
                </c:pt>
                <c:pt idx="3811">
                  <c:v>2448.452392578125</c:v>
                </c:pt>
                <c:pt idx="3812">
                  <c:v>2457.783447265625</c:v>
                </c:pt>
                <c:pt idx="3813">
                  <c:v>2474.186279296875</c:v>
                </c:pt>
                <c:pt idx="3814">
                  <c:v>2515.93017578125</c:v>
                </c:pt>
                <c:pt idx="3815">
                  <c:v>2557.37939453125</c:v>
                </c:pt>
                <c:pt idx="3816">
                  <c:v>2548.244873046875</c:v>
                </c:pt>
                <c:pt idx="3817">
                  <c:v>2545.5927734375</c:v>
                </c:pt>
                <c:pt idx="3818">
                  <c:v>2555.31689453125</c:v>
                </c:pt>
                <c:pt idx="3819">
                  <c:v>2471.632568359375</c:v>
                </c:pt>
                <c:pt idx="3820">
                  <c:v>2467.1142578125</c:v>
                </c:pt>
                <c:pt idx="3821">
                  <c:v>2452.676025390625</c:v>
                </c:pt>
                <c:pt idx="3822">
                  <c:v>2443.836181640625</c:v>
                </c:pt>
                <c:pt idx="3823">
                  <c:v>2425.665283203125</c:v>
                </c:pt>
                <c:pt idx="3824">
                  <c:v>2421.63818359375</c:v>
                </c:pt>
                <c:pt idx="3825">
                  <c:v>2416.23583984375</c:v>
                </c:pt>
                <c:pt idx="3826">
                  <c:v>2402.1904296875</c:v>
                </c:pt>
                <c:pt idx="3827">
                  <c:v>2392.662841796875</c:v>
                </c:pt>
                <c:pt idx="3828">
                  <c:v>2389.693115234375</c:v>
                </c:pt>
                <c:pt idx="3829">
                  <c:v>2384.54541015625</c:v>
                </c:pt>
                <c:pt idx="3830">
                  <c:v>2403.05712890625</c:v>
                </c:pt>
                <c:pt idx="3831">
                  <c:v>2400.08740234375</c:v>
                </c:pt>
                <c:pt idx="3832">
                  <c:v>2383.357666015625</c:v>
                </c:pt>
                <c:pt idx="3833">
                  <c:v>2403.255126953125</c:v>
                </c:pt>
                <c:pt idx="3834">
                  <c:v>2400.582275390625</c:v>
                </c:pt>
                <c:pt idx="3835">
                  <c:v>2379.793701171875</c:v>
                </c:pt>
                <c:pt idx="3836">
                  <c:v>2417.015380859375</c:v>
                </c:pt>
                <c:pt idx="3837">
                  <c:v>2403.947998046875</c:v>
                </c:pt>
                <c:pt idx="3838">
                  <c:v>2409.19482421875</c:v>
                </c:pt>
                <c:pt idx="3839">
                  <c:v>2399.790283203125</c:v>
                </c:pt>
                <c:pt idx="3840">
                  <c:v>2389.792236328125</c:v>
                </c:pt>
                <c:pt idx="3841">
                  <c:v>2400.7802734375</c:v>
                </c:pt>
                <c:pt idx="3842">
                  <c:v>2427.013427734375</c:v>
                </c:pt>
                <c:pt idx="3843">
                  <c:v>2441.763671875</c:v>
                </c:pt>
                <c:pt idx="3844">
                  <c:v>2439.6845703125</c:v>
                </c:pt>
                <c:pt idx="3845">
                  <c:v>2452.850830078125</c:v>
                </c:pt>
                <c:pt idx="3846">
                  <c:v>2423.350830078125</c:v>
                </c:pt>
                <c:pt idx="3847">
                  <c:v>2437.40771484375</c:v>
                </c:pt>
                <c:pt idx="3848">
                  <c:v>2315.052490234375</c:v>
                </c:pt>
                <c:pt idx="3849">
                  <c:v>2290.699951171875</c:v>
                </c:pt>
                <c:pt idx="3850">
                  <c:v>2283.275634765625</c:v>
                </c:pt>
                <c:pt idx="3851">
                  <c:v>2278.52392578125</c:v>
                </c:pt>
                <c:pt idx="3852">
                  <c:v>2282.384765625</c:v>
                </c:pt>
                <c:pt idx="3853">
                  <c:v>2237.837890625</c:v>
                </c:pt>
                <c:pt idx="3854">
                  <c:v>2270.406494140625</c:v>
                </c:pt>
                <c:pt idx="3855">
                  <c:v>2258.13134765625</c:v>
                </c:pt>
                <c:pt idx="3856">
                  <c:v>2252.686767578125</c:v>
                </c:pt>
                <c:pt idx="3857">
                  <c:v>2242.6884765625</c:v>
                </c:pt>
                <c:pt idx="3858">
                  <c:v>2257.04248046875</c:v>
                </c:pt>
                <c:pt idx="3859">
                  <c:v>2266.44677734375</c:v>
                </c:pt>
                <c:pt idx="3860">
                  <c:v>2279.414794921875</c:v>
                </c:pt>
                <c:pt idx="3861">
                  <c:v>2259.22021484375</c:v>
                </c:pt>
                <c:pt idx="3862">
                  <c:v>2262.387939453125</c:v>
                </c:pt>
                <c:pt idx="3863">
                  <c:v>2270.20849609375</c:v>
                </c:pt>
                <c:pt idx="3864">
                  <c:v>2267.1396484375</c:v>
                </c:pt>
                <c:pt idx="3865">
                  <c:v>2292.580810546875</c:v>
                </c:pt>
                <c:pt idx="3866">
                  <c:v>2299.609375</c:v>
                </c:pt>
                <c:pt idx="3867">
                  <c:v>2324.357666015625</c:v>
                </c:pt>
                <c:pt idx="3868">
                  <c:v>2360.09423828125</c:v>
                </c:pt>
                <c:pt idx="3869">
                  <c:v>2400.285400390625</c:v>
                </c:pt>
                <c:pt idx="3870">
                  <c:v>2375.239990234375</c:v>
                </c:pt>
                <c:pt idx="3871">
                  <c:v>2362.66796875</c:v>
                </c:pt>
                <c:pt idx="3872">
                  <c:v>2348.7099609375</c:v>
                </c:pt>
                <c:pt idx="3873">
                  <c:v>2381.9716796875</c:v>
                </c:pt>
                <c:pt idx="3874">
                  <c:v>2365.439697265625</c:v>
                </c:pt>
                <c:pt idx="3875">
                  <c:v>2329.80224609375</c:v>
                </c:pt>
                <c:pt idx="3876">
                  <c:v>2329.80224609375</c:v>
                </c:pt>
                <c:pt idx="3877">
                  <c:v>2336.6328125</c:v>
                </c:pt>
                <c:pt idx="3878">
                  <c:v>2389.593994140625</c:v>
                </c:pt>
                <c:pt idx="3879">
                  <c:v>2355.14453125</c:v>
                </c:pt>
                <c:pt idx="3880">
                  <c:v>2344.15625</c:v>
                </c:pt>
                <c:pt idx="3881">
                  <c:v>2366.52880859375</c:v>
                </c:pt>
                <c:pt idx="3882">
                  <c:v>2385.238525390625</c:v>
                </c:pt>
                <c:pt idx="3883">
                  <c:v>2376.724853515625</c:v>
                </c:pt>
                <c:pt idx="3884">
                  <c:v>2354.451416015625</c:v>
                </c:pt>
                <c:pt idx="3885">
                  <c:v>2328.911376953125</c:v>
                </c:pt>
                <c:pt idx="3886">
                  <c:v>2349.10595703125</c:v>
                </c:pt>
                <c:pt idx="3887">
                  <c:v>2333.56396484375</c:v>
                </c:pt>
                <c:pt idx="3888">
                  <c:v>2344.750244140625</c:v>
                </c:pt>
                <c:pt idx="3889">
                  <c:v>2347.1259765625</c:v>
                </c:pt>
                <c:pt idx="3890">
                  <c:v>2330.693115234375</c:v>
                </c:pt>
                <c:pt idx="3891">
                  <c:v>2399.790283203125</c:v>
                </c:pt>
                <c:pt idx="3892">
                  <c:v>2410.481689453125</c:v>
                </c:pt>
                <c:pt idx="3893">
                  <c:v>2428.89453125</c:v>
                </c:pt>
                <c:pt idx="3894">
                  <c:v>2438.1005859375</c:v>
                </c:pt>
                <c:pt idx="3895">
                  <c:v>2385.436279296875</c:v>
                </c:pt>
                <c:pt idx="3896">
                  <c:v>2281.988525390625</c:v>
                </c:pt>
                <c:pt idx="3897">
                  <c:v>2295.649658203125</c:v>
                </c:pt>
                <c:pt idx="3898">
                  <c:v>2289.01708984375</c:v>
                </c:pt>
                <c:pt idx="3899">
                  <c:v>2300.1044921875</c:v>
                </c:pt>
                <c:pt idx="3900">
                  <c:v>2256.349365234375</c:v>
                </c:pt>
                <c:pt idx="3901">
                  <c:v>2291.195068359375</c:v>
                </c:pt>
                <c:pt idx="3902">
                  <c:v>2321.78369140625</c:v>
                </c:pt>
                <c:pt idx="3903">
                  <c:v>2334.85107421875</c:v>
                </c:pt>
                <c:pt idx="3904">
                  <c:v>2350.98681640625</c:v>
                </c:pt>
                <c:pt idx="3905">
                  <c:v>2359.30224609375</c:v>
                </c:pt>
                <c:pt idx="3906">
                  <c:v>2314.557373046875</c:v>
                </c:pt>
                <c:pt idx="3907">
                  <c:v>2297.233642578125</c:v>
                </c:pt>
                <c:pt idx="3908">
                  <c:v>2238.53076171875</c:v>
                </c:pt>
                <c:pt idx="3909">
                  <c:v>2232.294189453125</c:v>
                </c:pt>
                <c:pt idx="3910">
                  <c:v>2203.2890625</c:v>
                </c:pt>
                <c:pt idx="3911">
                  <c:v>2172.50244140625</c:v>
                </c:pt>
                <c:pt idx="3912">
                  <c:v>2168.146484375</c:v>
                </c:pt>
                <c:pt idx="3913">
                  <c:v>2139.636474609375</c:v>
                </c:pt>
                <c:pt idx="3914">
                  <c:v>2115.383056640625</c:v>
                </c:pt>
                <c:pt idx="3915">
                  <c:v>2138.250732421875</c:v>
                </c:pt>
                <c:pt idx="3916">
                  <c:v>2153.79248046875</c:v>
                </c:pt>
                <c:pt idx="3917">
                  <c:v>2136.46875</c:v>
                </c:pt>
                <c:pt idx="3918">
                  <c:v>2113.79931640625</c:v>
                </c:pt>
                <c:pt idx="3919">
                  <c:v>2056.383544921875</c:v>
                </c:pt>
                <c:pt idx="3920">
                  <c:v>2061.72900390625</c:v>
                </c:pt>
                <c:pt idx="3921">
                  <c:v>2031.5361328125</c:v>
                </c:pt>
                <c:pt idx="3922">
                  <c:v>2064.005859375</c:v>
                </c:pt>
                <c:pt idx="3923">
                  <c:v>2113.304443359375</c:v>
                </c:pt>
                <c:pt idx="3924">
                  <c:v>2053.512451171875</c:v>
                </c:pt>
                <c:pt idx="3925">
                  <c:v>2034.505859375</c:v>
                </c:pt>
                <c:pt idx="3926">
                  <c:v>2043.91015625</c:v>
                </c:pt>
                <c:pt idx="3927">
                  <c:v>2044.5042724609375</c:v>
                </c:pt>
                <c:pt idx="3928">
                  <c:v>2063.807861328125</c:v>
                </c:pt>
                <c:pt idx="3929">
                  <c:v>2089.34814453125</c:v>
                </c:pt>
                <c:pt idx="3930">
                  <c:v>2123.995849609375</c:v>
                </c:pt>
                <c:pt idx="3931">
                  <c:v>2111.720458984375</c:v>
                </c:pt>
                <c:pt idx="3932">
                  <c:v>2133.59814453125</c:v>
                </c:pt>
                <c:pt idx="3933">
                  <c:v>2105.781005859375</c:v>
                </c:pt>
                <c:pt idx="3934">
                  <c:v>2135.875</c:v>
                </c:pt>
                <c:pt idx="3935">
                  <c:v>2117.561279296875</c:v>
                </c:pt>
                <c:pt idx="3936">
                  <c:v>2218.237060546875</c:v>
                </c:pt>
                <c:pt idx="3937">
                  <c:v>2209.03076171875</c:v>
                </c:pt>
                <c:pt idx="3938">
                  <c:v>2287.43310546875</c:v>
                </c:pt>
                <c:pt idx="3939">
                  <c:v>2344.9482421875</c:v>
                </c:pt>
                <c:pt idx="3940">
                  <c:v>2342.572265625</c:v>
                </c:pt>
                <c:pt idx="3941">
                  <c:v>2303.8662109375</c:v>
                </c:pt>
                <c:pt idx="3942">
                  <c:v>2304.856201171875</c:v>
                </c:pt>
                <c:pt idx="3943">
                  <c:v>2266.44677734375</c:v>
                </c:pt>
                <c:pt idx="3944">
                  <c:v>2291.095947265625</c:v>
                </c:pt>
                <c:pt idx="3945">
                  <c:v>2228.2353515625</c:v>
                </c:pt>
                <c:pt idx="3946">
                  <c:v>2228.2353515625</c:v>
                </c:pt>
                <c:pt idx="3947">
                  <c:v>2286.04736328125</c:v>
                </c:pt>
                <c:pt idx="3948">
                  <c:v>2303.965087890625</c:v>
                </c:pt>
                <c:pt idx="3949">
                  <c:v>2293.768798828125</c:v>
                </c:pt>
                <c:pt idx="3950">
                  <c:v>2249.32080078125</c:v>
                </c:pt>
                <c:pt idx="3951">
                  <c:v>2264.664794921875</c:v>
                </c:pt>
                <c:pt idx="3952">
                  <c:v>2283.968505859375</c:v>
                </c:pt>
                <c:pt idx="3953">
                  <c:v>2239.2236328125</c:v>
                </c:pt>
                <c:pt idx="3954">
                  <c:v>2244.47021484375</c:v>
                </c:pt>
                <c:pt idx="3955">
                  <c:v>2226.057373046875</c:v>
                </c:pt>
                <c:pt idx="3956">
                  <c:v>2249.32080078125</c:v>
                </c:pt>
                <c:pt idx="3957">
                  <c:v>2231.502197265625</c:v>
                </c:pt>
                <c:pt idx="3958">
                  <c:v>2210.41650390625</c:v>
                </c:pt>
                <c:pt idx="3959">
                  <c:v>2187.05419921875</c:v>
                </c:pt>
                <c:pt idx="3960">
                  <c:v>2157.059326171875</c:v>
                </c:pt>
                <c:pt idx="3961">
                  <c:v>2181.411865234375</c:v>
                </c:pt>
                <c:pt idx="3962">
                  <c:v>2174.383056640625</c:v>
                </c:pt>
                <c:pt idx="3963">
                  <c:v>2187.153076171875</c:v>
                </c:pt>
                <c:pt idx="3964">
                  <c:v>2176.263916015625</c:v>
                </c:pt>
                <c:pt idx="3965">
                  <c:v>2176.263916015625</c:v>
                </c:pt>
                <c:pt idx="3966">
                  <c:v>2131.816162109375</c:v>
                </c:pt>
                <c:pt idx="3967">
                  <c:v>2063.31298828125</c:v>
                </c:pt>
                <c:pt idx="3968">
                  <c:v>2072.6181640625</c:v>
                </c:pt>
                <c:pt idx="3969">
                  <c:v>2069.549560546875</c:v>
                </c:pt>
                <c:pt idx="3970">
                  <c:v>2058.462158203125</c:v>
                </c:pt>
                <c:pt idx="3971">
                  <c:v>2100.138427734375</c:v>
                </c:pt>
                <c:pt idx="3972">
                  <c:v>2088.853271484375</c:v>
                </c:pt>
                <c:pt idx="3973">
                  <c:v>2111.32470703125</c:v>
                </c:pt>
                <c:pt idx="3974">
                  <c:v>2147.655029296875</c:v>
                </c:pt>
                <c:pt idx="3975">
                  <c:v>2118.254150390625</c:v>
                </c:pt>
                <c:pt idx="3976">
                  <c:v>2146.962158203125</c:v>
                </c:pt>
                <c:pt idx="3977">
                  <c:v>2134.39013671875</c:v>
                </c:pt>
                <c:pt idx="3978">
                  <c:v>2177.748779296875</c:v>
                </c:pt>
                <c:pt idx="3979">
                  <c:v>2175.47216796875</c:v>
                </c:pt>
                <c:pt idx="3980">
                  <c:v>2196.16162109375</c:v>
                </c:pt>
                <c:pt idx="3981">
                  <c:v>2172.50244140625</c:v>
                </c:pt>
                <c:pt idx="3982">
                  <c:v>2162.89990234375</c:v>
                </c:pt>
                <c:pt idx="3983">
                  <c:v>2160.10009765625</c:v>
                </c:pt>
                <c:pt idx="3984">
                  <c:v>2157.800048828125</c:v>
                </c:pt>
                <c:pt idx="3985">
                  <c:v>2174.199951171875</c:v>
                </c:pt>
                <c:pt idx="3986">
                  <c:v>2174.199951171875</c:v>
                </c:pt>
                <c:pt idx="3987">
                  <c:v>2151.300048828125</c:v>
                </c:pt>
                <c:pt idx="3988">
                  <c:v>2118.199951171875</c:v>
                </c:pt>
                <c:pt idx="3989">
                  <c:v>2182</c:v>
                </c:pt>
                <c:pt idx="3990">
                  <c:v>2210.60009765625</c:v>
                </c:pt>
                <c:pt idx="3991">
                  <c:v>2201.199951171875</c:v>
                </c:pt>
                <c:pt idx="3992">
                  <c:v>11881.6103515625</c:v>
                </c:pt>
                <c:pt idx="3993">
                  <c:v>11848.2392578125</c:v>
                </c:pt>
                <c:pt idx="3994">
                  <c:v>11862.4013671875</c:v>
                </c:pt>
                <c:pt idx="3995">
                  <c:v>11783.556640625</c:v>
                </c:pt>
                <c:pt idx="3996">
                  <c:v>12571.6044921875</c:v>
                </c:pt>
                <c:pt idx="3997">
                  <c:v>12517.7998046875</c:v>
                </c:pt>
                <c:pt idx="3998">
                  <c:v>12461.3505859375</c:v>
                </c:pt>
                <c:pt idx="3999">
                  <c:v>12311.69921875</c:v>
                </c:pt>
                <c:pt idx="4000">
                  <c:v>12391.5224609375</c:v>
                </c:pt>
                <c:pt idx="4001">
                  <c:v>12387.2109375</c:v>
                </c:pt>
                <c:pt idx="4002">
                  <c:v>12391.6201171875</c:v>
                </c:pt>
                <c:pt idx="4003">
                  <c:v>12274.26171875</c:v>
                </c:pt>
                <c:pt idx="4004">
                  <c:v>12388.8759765625</c:v>
                </c:pt>
                <c:pt idx="4005">
                  <c:v>12376.919921875</c:v>
                </c:pt>
                <c:pt idx="4006">
                  <c:v>12237.951171875</c:v>
                </c:pt>
                <c:pt idx="4007">
                  <c:v>12259.4638671875</c:v>
                </c:pt>
                <c:pt idx="4008">
                  <c:v>12410.8779296875</c:v>
                </c:pt>
                <c:pt idx="4009">
                  <c:v>12496.9736328125</c:v>
                </c:pt>
                <c:pt idx="4010">
                  <c:v>12616.6376953125</c:v>
                </c:pt>
                <c:pt idx="4011">
                  <c:v>12853.9521484375</c:v>
                </c:pt>
                <c:pt idx="4012">
                  <c:v>13092.3466796875</c:v>
                </c:pt>
                <c:pt idx="4013">
                  <c:v>12590.1328125</c:v>
                </c:pt>
                <c:pt idx="4014">
                  <c:v>12070.208984375</c:v>
                </c:pt>
                <c:pt idx="4015">
                  <c:v>12001.2060546875</c:v>
                </c:pt>
                <c:pt idx="4016">
                  <c:v>12239.0322265625</c:v>
                </c:pt>
                <c:pt idx="4017">
                  <c:v>12088.0166015625</c:v>
                </c:pt>
                <c:pt idx="4018">
                  <c:v>12093.3095703125</c:v>
                </c:pt>
                <c:pt idx="4019">
                  <c:v>12141.833984375</c:v>
                </c:pt>
                <c:pt idx="4020">
                  <c:v>12045.873046875</c:v>
                </c:pt>
                <c:pt idx="4021">
                  <c:v>12074.9580078125</c:v>
                </c:pt>
                <c:pt idx="4022">
                  <c:v>12082.5263671875</c:v>
                </c:pt>
                <c:pt idx="4023">
                  <c:v>12019.7060546875</c:v>
                </c:pt>
                <c:pt idx="4024">
                  <c:v>12084.158203125</c:v>
                </c:pt>
                <c:pt idx="4025">
                  <c:v>12090.0947265625</c:v>
                </c:pt>
                <c:pt idx="4026">
                  <c:v>12144.900390625</c:v>
                </c:pt>
                <c:pt idx="4027">
                  <c:v>12170.5732421875</c:v>
                </c:pt>
                <c:pt idx="4028">
                  <c:v>12112.69921875</c:v>
                </c:pt>
                <c:pt idx="4029">
                  <c:v>12363.08984375</c:v>
                </c:pt>
                <c:pt idx="4030">
                  <c:v>12225.181640625</c:v>
                </c:pt>
                <c:pt idx="4031">
                  <c:v>12320.451171875</c:v>
                </c:pt>
                <c:pt idx="4032">
                  <c:v>12270.1953125</c:v>
                </c:pt>
                <c:pt idx="4033">
                  <c:v>12294.333984375</c:v>
                </c:pt>
                <c:pt idx="4034">
                  <c:v>12264.357421875</c:v>
                </c:pt>
                <c:pt idx="4035">
                  <c:v>12204.1591796875</c:v>
                </c:pt>
                <c:pt idx="4036">
                  <c:v>12166.912109375</c:v>
                </c:pt>
                <c:pt idx="4037">
                  <c:v>12055.6669921875</c:v>
                </c:pt>
                <c:pt idx="4038">
                  <c:v>12015.69921875</c:v>
                </c:pt>
                <c:pt idx="4039">
                  <c:v>12132.08984375</c:v>
                </c:pt>
                <c:pt idx="4040">
                  <c:v>12111.51171875</c:v>
                </c:pt>
                <c:pt idx="4041">
                  <c:v>12268.0673828125</c:v>
                </c:pt>
                <c:pt idx="4042">
                  <c:v>12184.17578125</c:v>
                </c:pt>
                <c:pt idx="4043">
                  <c:v>12157.416015625</c:v>
                </c:pt>
                <c:pt idx="4044">
                  <c:v>12114.62890625</c:v>
                </c:pt>
                <c:pt idx="4045">
                  <c:v>12073.423828125</c:v>
                </c:pt>
                <c:pt idx="4046">
                  <c:v>12219.24609375</c:v>
                </c:pt>
                <c:pt idx="4047">
                  <c:v>12479.4306640625</c:v>
                </c:pt>
                <c:pt idx="4048">
                  <c:v>12547.294921875</c:v>
                </c:pt>
                <c:pt idx="4049">
                  <c:v>12602.201171875</c:v>
                </c:pt>
                <c:pt idx="4050">
                  <c:v>12648.4013671875</c:v>
                </c:pt>
                <c:pt idx="4051">
                  <c:v>13240.4931640625</c:v>
                </c:pt>
                <c:pt idx="4052">
                  <c:v>13351.095703125</c:v>
                </c:pt>
                <c:pt idx="4053">
                  <c:v>13096.25390625</c:v>
                </c:pt>
                <c:pt idx="4054">
                  <c:v>13025.025390625</c:v>
                </c:pt>
                <c:pt idx="4055">
                  <c:v>12511.927734375</c:v>
                </c:pt>
                <c:pt idx="4056">
                  <c:v>12470.7744140625</c:v>
                </c:pt>
                <c:pt idx="4057">
                  <c:v>12393.3623046875</c:v>
                </c:pt>
                <c:pt idx="4058">
                  <c:v>12397.7646484375</c:v>
                </c:pt>
                <c:pt idx="4059">
                  <c:v>12624.0654296875</c:v>
                </c:pt>
                <c:pt idx="4060">
                  <c:v>12805.5009765625</c:v>
                </c:pt>
                <c:pt idx="4061">
                  <c:v>12639.8447265625</c:v>
                </c:pt>
                <c:pt idx="4062">
                  <c:v>12403.6005859375</c:v>
                </c:pt>
                <c:pt idx="4063">
                  <c:v>12313.4765625</c:v>
                </c:pt>
                <c:pt idx="4064">
                  <c:v>12251.2998046875</c:v>
                </c:pt>
                <c:pt idx="4065">
                  <c:v>12013.720703125</c:v>
                </c:pt>
                <c:pt idx="4066">
                  <c:v>11975.484375</c:v>
                </c:pt>
                <c:pt idx="4067">
                  <c:v>12045.52734375</c:v>
                </c:pt>
                <c:pt idx="4068">
                  <c:v>11795.630859375</c:v>
                </c:pt>
                <c:pt idx="4069">
                  <c:v>11828.1796875</c:v>
                </c:pt>
                <c:pt idx="4070">
                  <c:v>11637.740234375</c:v>
                </c:pt>
                <c:pt idx="4071">
                  <c:v>11379.6826171875</c:v>
                </c:pt>
                <c:pt idx="4072">
                  <c:v>11360.29296875</c:v>
                </c:pt>
                <c:pt idx="4073">
                  <c:v>10927.724609375</c:v>
                </c:pt>
                <c:pt idx="4074">
                  <c:v>11135.921875</c:v>
                </c:pt>
                <c:pt idx="4075">
                  <c:v>10957.849609375</c:v>
                </c:pt>
                <c:pt idx="4076">
                  <c:v>10991.0400390625</c:v>
                </c:pt>
                <c:pt idx="4077">
                  <c:v>10934.1064453125</c:v>
                </c:pt>
                <c:pt idx="4078">
                  <c:v>11050.49609375</c:v>
                </c:pt>
                <c:pt idx="4079">
                  <c:v>11232.6748046875</c:v>
                </c:pt>
                <c:pt idx="4080">
                  <c:v>11179.154296875</c:v>
                </c:pt>
                <c:pt idx="4081">
                  <c:v>11181.9736328125</c:v>
                </c:pt>
                <c:pt idx="4082">
                  <c:v>11277.6376953125</c:v>
                </c:pt>
                <c:pt idx="4083">
                  <c:v>11023.78515625</c:v>
                </c:pt>
                <c:pt idx="4084">
                  <c:v>10931.2861328125</c:v>
                </c:pt>
                <c:pt idx="4085">
                  <c:v>10888.2021484375</c:v>
                </c:pt>
                <c:pt idx="4086">
                  <c:v>10975.162109375</c:v>
                </c:pt>
                <c:pt idx="4087">
                  <c:v>10841.953125</c:v>
                </c:pt>
                <c:pt idx="4088">
                  <c:v>10745.1513671875</c:v>
                </c:pt>
                <c:pt idx="4089">
                  <c:v>10945.1357421875</c:v>
                </c:pt>
                <c:pt idx="4090">
                  <c:v>10907.0986328125</c:v>
                </c:pt>
                <c:pt idx="4091">
                  <c:v>10826.767578125</c:v>
                </c:pt>
                <c:pt idx="4092">
                  <c:v>10939.9423828125</c:v>
                </c:pt>
                <c:pt idx="4093">
                  <c:v>10832.6044921875</c:v>
                </c:pt>
                <c:pt idx="4094">
                  <c:v>10955.623046875</c:v>
                </c:pt>
                <c:pt idx="4095">
                  <c:v>11118.955078125</c:v>
                </c:pt>
                <c:pt idx="4096">
                  <c:v>11158.4775390625</c:v>
                </c:pt>
                <c:pt idx="4097">
                  <c:v>11010.6767578125</c:v>
                </c:pt>
                <c:pt idx="4098">
                  <c:v>11062.515625</c:v>
                </c:pt>
                <c:pt idx="4099">
                  <c:v>11196.763671875</c:v>
                </c:pt>
                <c:pt idx="4100">
                  <c:v>11159.021484375</c:v>
                </c:pt>
                <c:pt idx="4101">
                  <c:v>11078.2958984375</c:v>
                </c:pt>
                <c:pt idx="4102">
                  <c:v>11156.9931640625</c:v>
                </c:pt>
                <c:pt idx="4103">
                  <c:v>11047.8251953125</c:v>
                </c:pt>
                <c:pt idx="4104">
                  <c:v>11151.8486328125</c:v>
                </c:pt>
                <c:pt idx="4105">
                  <c:v>11156.251953125</c:v>
                </c:pt>
                <c:pt idx="4106">
                  <c:v>10989.60546875</c:v>
                </c:pt>
                <c:pt idx="4107">
                  <c:v>10884.6416015625</c:v>
                </c:pt>
                <c:pt idx="4108">
                  <c:v>10838.044921875</c:v>
                </c:pt>
                <c:pt idx="4109">
                  <c:v>10784.3271484375</c:v>
                </c:pt>
                <c:pt idx="4110">
                  <c:v>10706.123046875</c:v>
                </c:pt>
                <c:pt idx="4111">
                  <c:v>10621.6376953125</c:v>
                </c:pt>
                <c:pt idx="4112">
                  <c:v>10779.3310546875</c:v>
                </c:pt>
                <c:pt idx="4113">
                  <c:v>10823.8984375</c:v>
                </c:pt>
                <c:pt idx="4114">
                  <c:v>10683.3203125</c:v>
                </c:pt>
                <c:pt idx="4115">
                  <c:v>10742.1337890625</c:v>
                </c:pt>
                <c:pt idx="4116">
                  <c:v>11088.287109375</c:v>
                </c:pt>
                <c:pt idx="4117">
                  <c:v>11714.5087890625</c:v>
                </c:pt>
                <c:pt idx="4118">
                  <c:v>11806.4638671875</c:v>
                </c:pt>
                <c:pt idx="4119">
                  <c:v>11629.7763671875</c:v>
                </c:pt>
                <c:pt idx="4120">
                  <c:v>11595.7939453125</c:v>
                </c:pt>
                <c:pt idx="4121">
                  <c:v>11695.416015625</c:v>
                </c:pt>
                <c:pt idx="4122">
                  <c:v>11614.837890625</c:v>
                </c:pt>
                <c:pt idx="4123">
                  <c:v>11506.5595703125</c:v>
                </c:pt>
                <c:pt idx="4124">
                  <c:v>11374.5888671875</c:v>
                </c:pt>
                <c:pt idx="4125">
                  <c:v>11615.431640625</c:v>
                </c:pt>
                <c:pt idx="4126">
                  <c:v>11819.4736328125</c:v>
                </c:pt>
                <c:pt idx="4127">
                  <c:v>11962.8212890625</c:v>
                </c:pt>
                <c:pt idx="4128">
                  <c:v>12006.3994140625</c:v>
                </c:pt>
                <c:pt idx="4129">
                  <c:v>11891.3447265625</c:v>
                </c:pt>
                <c:pt idx="4130">
                  <c:v>11756.455078125</c:v>
                </c:pt>
                <c:pt idx="4131">
                  <c:v>11891.6416015625</c:v>
                </c:pt>
                <c:pt idx="4132">
                  <c:v>11916.7705078125</c:v>
                </c:pt>
                <c:pt idx="4133">
                  <c:v>11839.75390625</c:v>
                </c:pt>
                <c:pt idx="4134">
                  <c:v>11865.42578125</c:v>
                </c:pt>
                <c:pt idx="4135">
                  <c:v>11993.9345703125</c:v>
                </c:pt>
                <c:pt idx="4136">
                  <c:v>11849.6474609375</c:v>
                </c:pt>
                <c:pt idx="4137">
                  <c:v>11871.509765625</c:v>
                </c:pt>
                <c:pt idx="4138">
                  <c:v>12178.833984375</c:v>
                </c:pt>
                <c:pt idx="4139">
                  <c:v>12778.1962890625</c:v>
                </c:pt>
                <c:pt idx="4140">
                  <c:v>12999.25390625</c:v>
                </c:pt>
                <c:pt idx="4141">
                  <c:v>12969.5751953125</c:v>
                </c:pt>
                <c:pt idx="4142">
                  <c:v>12946.6728515625</c:v>
                </c:pt>
                <c:pt idx="4143">
                  <c:v>12934.009765625</c:v>
                </c:pt>
                <c:pt idx="4144">
                  <c:v>12909.7724609375</c:v>
                </c:pt>
                <c:pt idx="4145">
                  <c:v>12762.615234375</c:v>
                </c:pt>
                <c:pt idx="4146">
                  <c:v>12588.103515625</c:v>
                </c:pt>
                <c:pt idx="4147">
                  <c:v>12520.041015625</c:v>
                </c:pt>
                <c:pt idx="4148">
                  <c:v>12535.6220703125</c:v>
                </c:pt>
                <c:pt idx="4149">
                  <c:v>12544.4765625</c:v>
                </c:pt>
                <c:pt idx="4150">
                  <c:v>12626.2412109375</c:v>
                </c:pt>
                <c:pt idx="4151">
                  <c:v>12649.2919921875</c:v>
                </c:pt>
                <c:pt idx="4152">
                  <c:v>12550.3134765625</c:v>
                </c:pt>
                <c:pt idx="4153">
                  <c:v>12307.4423828125</c:v>
                </c:pt>
                <c:pt idx="4154">
                  <c:v>12191.4970703125</c:v>
                </c:pt>
                <c:pt idx="4155">
                  <c:v>12213.013671875</c:v>
                </c:pt>
                <c:pt idx="4156">
                  <c:v>12342.7587890625</c:v>
                </c:pt>
                <c:pt idx="4157">
                  <c:v>12248.0341796875</c:v>
                </c:pt>
                <c:pt idx="4158">
                  <c:v>11817.939453125</c:v>
                </c:pt>
                <c:pt idx="4159">
                  <c:v>11649.5126953125</c:v>
                </c:pt>
                <c:pt idx="4160">
                  <c:v>11491.869140625</c:v>
                </c:pt>
                <c:pt idx="4161">
                  <c:v>11492.95703125</c:v>
                </c:pt>
                <c:pt idx="4162">
                  <c:v>11541.482421875</c:v>
                </c:pt>
                <c:pt idx="4163">
                  <c:v>11539.2568359375</c:v>
                </c:pt>
                <c:pt idx="4164">
                  <c:v>11461.9921875</c:v>
                </c:pt>
                <c:pt idx="4165">
                  <c:v>11522.240234375</c:v>
                </c:pt>
                <c:pt idx="4166">
                  <c:v>11515.462890625</c:v>
                </c:pt>
                <c:pt idx="4167">
                  <c:v>11390.515625</c:v>
                </c:pt>
                <c:pt idx="4168">
                  <c:v>11429.9892578125</c:v>
                </c:pt>
                <c:pt idx="4169">
                  <c:v>11429.9892578125</c:v>
                </c:pt>
                <c:pt idx="4170">
                  <c:v>11491.1767578125</c:v>
                </c:pt>
                <c:pt idx="4171">
                  <c:v>11604.5986328125</c:v>
                </c:pt>
                <c:pt idx="4172">
                  <c:v>11607.1708984375</c:v>
                </c:pt>
                <c:pt idx="4173">
                  <c:v>11794.5927734375</c:v>
                </c:pt>
                <c:pt idx="4174">
                  <c:v>11741.814453125</c:v>
                </c:pt>
                <c:pt idx="4175">
                  <c:v>11608.6552734375</c:v>
                </c:pt>
                <c:pt idx="4176">
                  <c:v>11596.4375</c:v>
                </c:pt>
                <c:pt idx="4177">
                  <c:v>11398.77734375</c:v>
                </c:pt>
                <c:pt idx="4178">
                  <c:v>11358.166015625</c:v>
                </c:pt>
                <c:pt idx="4179">
                  <c:v>11590.6494140625</c:v>
                </c:pt>
                <c:pt idx="4180">
                  <c:v>11562.94921875</c:v>
                </c:pt>
                <c:pt idx="4181">
                  <c:v>11359.056640625</c:v>
                </c:pt>
                <c:pt idx="4182">
                  <c:v>11208.4365234375</c:v>
                </c:pt>
                <c:pt idx="4183">
                  <c:v>11336.2041015625</c:v>
                </c:pt>
                <c:pt idx="4184">
                  <c:v>11334.720703125</c:v>
                </c:pt>
                <c:pt idx="4185">
                  <c:v>11474.8525390625</c:v>
                </c:pt>
                <c:pt idx="4186">
                  <c:v>11728.0625</c:v>
                </c:pt>
                <c:pt idx="4187">
                  <c:v>11539.107421875</c:v>
                </c:pt>
                <c:pt idx="4188">
                  <c:v>11569.775390625</c:v>
                </c:pt>
                <c:pt idx="4189">
                  <c:v>11619.240234375</c:v>
                </c:pt>
                <c:pt idx="4190">
                  <c:v>11608.3583984375</c:v>
                </c:pt>
                <c:pt idx="4191">
                  <c:v>11779.505859375</c:v>
                </c:pt>
                <c:pt idx="4192">
                  <c:v>11766.6455078125</c:v>
                </c:pt>
                <c:pt idx="4193">
                  <c:v>11572.744140625</c:v>
                </c:pt>
                <c:pt idx="4194">
                  <c:v>11719.1591796875</c:v>
                </c:pt>
                <c:pt idx="4195">
                  <c:v>11714.212890625</c:v>
                </c:pt>
                <c:pt idx="4196">
                  <c:v>12125.7578125</c:v>
                </c:pt>
                <c:pt idx="4197">
                  <c:v>12272.173828125</c:v>
                </c:pt>
                <c:pt idx="4198">
                  <c:v>12324.6064453125</c:v>
                </c:pt>
                <c:pt idx="4199">
                  <c:v>12446.2890625</c:v>
                </c:pt>
                <c:pt idx="4200">
                  <c:v>12497.732421875</c:v>
                </c:pt>
                <c:pt idx="4201">
                  <c:v>12259.3125</c:v>
                </c:pt>
                <c:pt idx="4202">
                  <c:v>12118.8330078125</c:v>
                </c:pt>
                <c:pt idx="4203">
                  <c:v>12480.9140625</c:v>
                </c:pt>
                <c:pt idx="4204">
                  <c:v>12348.3486328125</c:v>
                </c:pt>
                <c:pt idx="4205">
                  <c:v>12534.3359375</c:v>
                </c:pt>
                <c:pt idx="4206">
                  <c:v>12813.31640625</c:v>
                </c:pt>
                <c:pt idx="4207">
                  <c:v>12855.8564453125</c:v>
                </c:pt>
                <c:pt idx="4208">
                  <c:v>12849.919921875</c:v>
                </c:pt>
                <c:pt idx="4209">
                  <c:v>12502.6787109375</c:v>
                </c:pt>
                <c:pt idx="4210">
                  <c:v>12479.9248046875</c:v>
                </c:pt>
                <c:pt idx="4211">
                  <c:v>12311.7451171875</c:v>
                </c:pt>
                <c:pt idx="4212">
                  <c:v>12319.6591796875</c:v>
                </c:pt>
                <c:pt idx="4213">
                  <c:v>12288.001953125</c:v>
                </c:pt>
                <c:pt idx="4214">
                  <c:v>12281.0771484375</c:v>
                </c:pt>
                <c:pt idx="4215">
                  <c:v>12198.9658203125</c:v>
                </c:pt>
                <c:pt idx="4216">
                  <c:v>12259.3125</c:v>
                </c:pt>
                <c:pt idx="4217">
                  <c:v>12187.0947265625</c:v>
                </c:pt>
                <c:pt idx="4218">
                  <c:v>12158.4052734375</c:v>
                </c:pt>
                <c:pt idx="4219">
                  <c:v>11998.1396484375</c:v>
                </c:pt>
                <c:pt idx="4220">
                  <c:v>12032.7646484375</c:v>
                </c:pt>
                <c:pt idx="4221">
                  <c:v>11996.1611328125</c:v>
                </c:pt>
                <c:pt idx="4222">
                  <c:v>12328.5634765625</c:v>
                </c:pt>
                <c:pt idx="4223">
                  <c:v>12501.689453125</c:v>
                </c:pt>
                <c:pt idx="4224">
                  <c:v>12385.9423828125</c:v>
                </c:pt>
                <c:pt idx="4225">
                  <c:v>12318.669921875</c:v>
                </c:pt>
                <c:pt idx="4226">
                  <c:v>12257.333984375</c:v>
                </c:pt>
                <c:pt idx="4227">
                  <c:v>12275.1416015625</c:v>
                </c:pt>
                <c:pt idx="4228">
                  <c:v>12395.8349609375</c:v>
                </c:pt>
                <c:pt idx="4229">
                  <c:v>12460.138671875</c:v>
                </c:pt>
                <c:pt idx="4230">
                  <c:v>12611.5009765625</c:v>
                </c:pt>
                <c:pt idx="4231">
                  <c:v>12668.8798828125</c:v>
                </c:pt>
                <c:pt idx="4232">
                  <c:v>12654.0400390625</c:v>
                </c:pt>
                <c:pt idx="4233">
                  <c:v>12563.025390625</c:v>
                </c:pt>
                <c:pt idx="4234">
                  <c:v>12475.9677734375</c:v>
                </c:pt>
                <c:pt idx="4235">
                  <c:v>12630.2978515625</c:v>
                </c:pt>
                <c:pt idx="4236">
                  <c:v>12578.8544921875</c:v>
                </c:pt>
                <c:pt idx="4237">
                  <c:v>12506.6357421875</c:v>
                </c:pt>
                <c:pt idx="4238">
                  <c:v>12267.2265625</c:v>
                </c:pt>
                <c:pt idx="4239">
                  <c:v>12308.77734375</c:v>
                </c:pt>
                <c:pt idx="4240">
                  <c:v>12486.849609375</c:v>
                </c:pt>
                <c:pt idx="4241">
                  <c:v>12615.4580078125</c:v>
                </c:pt>
                <c:pt idx="4242">
                  <c:v>12510.5927734375</c:v>
                </c:pt>
                <c:pt idx="4243">
                  <c:v>12385.9423828125</c:v>
                </c:pt>
                <c:pt idx="4244">
                  <c:v>12281.0771484375</c:v>
                </c:pt>
                <c:pt idx="4245">
                  <c:v>12336.4775390625</c:v>
                </c:pt>
                <c:pt idx="4246">
                  <c:v>12514.5498046875</c:v>
                </c:pt>
                <c:pt idx="4247">
                  <c:v>12439.3642578125</c:v>
                </c:pt>
                <c:pt idx="4248">
                  <c:v>12380.0068359375</c:v>
                </c:pt>
                <c:pt idx="4249">
                  <c:v>12401.7705078125</c:v>
                </c:pt>
                <c:pt idx="4250">
                  <c:v>12429.470703125</c:v>
                </c:pt>
                <c:pt idx="4251">
                  <c:v>12342.4130859375</c:v>
                </c:pt>
                <c:pt idx="4252">
                  <c:v>12286.0234375</c:v>
                </c:pt>
                <c:pt idx="4253">
                  <c:v>12272.173828125</c:v>
                </c:pt>
                <c:pt idx="4254">
                  <c:v>12358.2421875</c:v>
                </c:pt>
                <c:pt idx="4255">
                  <c:v>12491.796875</c:v>
                </c:pt>
                <c:pt idx="4256">
                  <c:v>12422.5458984375</c:v>
                </c:pt>
                <c:pt idx="4257">
                  <c:v>12271.1845703125</c:v>
                </c:pt>
                <c:pt idx="4258">
                  <c:v>12207.869140625</c:v>
                </c:pt>
                <c:pt idx="4259">
                  <c:v>12335.48828125</c:v>
                </c:pt>
                <c:pt idx="4260">
                  <c:v>12482.892578125</c:v>
                </c:pt>
                <c:pt idx="4261">
                  <c:v>12473</c:v>
                </c:pt>
                <c:pt idx="4262">
                  <c:v>12302</c:v>
                </c:pt>
                <c:pt idx="4263">
                  <c:v>12365</c:v>
                </c:pt>
                <c:pt idx="4264">
                  <c:v>12537</c:v>
                </c:pt>
                <c:pt idx="4265">
                  <c:v>12524</c:v>
                </c:pt>
                <c:pt idx="4266">
                  <c:v>12632</c:v>
                </c:pt>
                <c:pt idx="4267">
                  <c:v>12590</c:v>
                </c:pt>
                <c:pt idx="4268">
                  <c:v>12597</c:v>
                </c:pt>
                <c:pt idx="4269">
                  <c:v>12840</c:v>
                </c:pt>
                <c:pt idx="4270">
                  <c:v>12834</c:v>
                </c:pt>
                <c:pt idx="4271">
                  <c:v>12936</c:v>
                </c:pt>
                <c:pt idx="4272">
                  <c:v>14068</c:v>
                </c:pt>
                <c:pt idx="4273">
                  <c:v>14250</c:v>
                </c:pt>
                <c:pt idx="4274">
                  <c:v>14221</c:v>
                </c:pt>
                <c:pt idx="4275">
                  <c:v>14280</c:v>
                </c:pt>
                <c:pt idx="4276">
                  <c:v>14349</c:v>
                </c:pt>
                <c:pt idx="4277">
                  <c:v>14452</c:v>
                </c:pt>
                <c:pt idx="4278">
                  <c:v>14714</c:v>
                </c:pt>
                <c:pt idx="4279">
                  <c:v>14752</c:v>
                </c:pt>
                <c:pt idx="4280">
                  <c:v>14791</c:v>
                </c:pt>
                <c:pt idx="4281">
                  <c:v>14887</c:v>
                </c:pt>
                <c:pt idx="4282">
                  <c:v>14842</c:v>
                </c:pt>
                <c:pt idx="4283">
                  <c:v>14927</c:v>
                </c:pt>
                <c:pt idx="4284">
                  <c:v>14662</c:v>
                </c:pt>
                <c:pt idx="4285">
                  <c:v>14895</c:v>
                </c:pt>
                <c:pt idx="4286">
                  <c:v>15258</c:v>
                </c:pt>
                <c:pt idx="4287">
                  <c:v>15365</c:v>
                </c:pt>
                <c:pt idx="4288">
                  <c:v>15108</c:v>
                </c:pt>
                <c:pt idx="4289">
                  <c:v>15095</c:v>
                </c:pt>
                <c:pt idx="4290">
                  <c:v>15325</c:v>
                </c:pt>
                <c:pt idx="4291">
                  <c:v>15265</c:v>
                </c:pt>
                <c:pt idx="4292">
                  <c:v>15573</c:v>
                </c:pt>
                <c:pt idx="4293">
                  <c:v>15801</c:v>
                </c:pt>
                <c:pt idx="4294">
                  <c:v>15817</c:v>
                </c:pt>
                <c:pt idx="4295">
                  <c:v>15864</c:v>
                </c:pt>
                <c:pt idx="4296">
                  <c:v>15816</c:v>
                </c:pt>
                <c:pt idx="4297">
                  <c:v>16097</c:v>
                </c:pt>
                <c:pt idx="4298">
                  <c:v>16249</c:v>
                </c:pt>
                <c:pt idx="4299">
                  <c:v>16269</c:v>
                </c:pt>
                <c:pt idx="4300">
                  <c:v>16286</c:v>
                </c:pt>
                <c:pt idx="4301">
                  <c:v>15984</c:v>
                </c:pt>
                <c:pt idx="4302">
                  <c:v>16029</c:v>
                </c:pt>
                <c:pt idx="4303">
                  <c:v>15965</c:v>
                </c:pt>
                <c:pt idx="4304">
                  <c:v>15806</c:v>
                </c:pt>
                <c:pt idx="4305">
                  <c:v>15998</c:v>
                </c:pt>
                <c:pt idx="4306">
                  <c:v>16108</c:v>
                </c:pt>
                <c:pt idx="4307">
                  <c:v>16012</c:v>
                </c:pt>
                <c:pt idx="4308">
                  <c:v>15985</c:v>
                </c:pt>
                <c:pt idx="4309">
                  <c:v>16265</c:v>
                </c:pt>
                <c:pt idx="4310">
                  <c:v>16323</c:v>
                </c:pt>
                <c:pt idx="4311">
                  <c:v>16261</c:v>
                </c:pt>
                <c:pt idx="4312">
                  <c:v>16212</c:v>
                </c:pt>
                <c:pt idx="4313">
                  <c:v>16298</c:v>
                </c:pt>
                <c:pt idx="4314">
                  <c:v>16401</c:v>
                </c:pt>
                <c:pt idx="4315">
                  <c:v>16424</c:v>
                </c:pt>
                <c:pt idx="4316">
                  <c:v>16396</c:v>
                </c:pt>
                <c:pt idx="4317">
                  <c:v>16393</c:v>
                </c:pt>
                <c:pt idx="4318">
                  <c:v>16274</c:v>
                </c:pt>
                <c:pt idx="4319">
                  <c:v>16388</c:v>
                </c:pt>
                <c:pt idx="4320">
                  <c:v>16311</c:v>
                </c:pt>
                <c:pt idx="4321">
                  <c:v>16138</c:v>
                </c:pt>
                <c:pt idx="4322">
                  <c:v>16206</c:v>
                </c:pt>
                <c:pt idx="4323">
                  <c:v>16186</c:v>
                </c:pt>
                <c:pt idx="4324">
                  <c:v>15651</c:v>
                </c:pt>
                <c:pt idx="4325">
                  <c:v>15374</c:v>
                </c:pt>
                <c:pt idx="4326">
                  <c:v>15452</c:v>
                </c:pt>
                <c:pt idx="4327">
                  <c:v>15479</c:v>
                </c:pt>
                <c:pt idx="4328">
                  <c:v>15583</c:v>
                </c:pt>
                <c:pt idx="4329">
                  <c:v>15645</c:v>
                </c:pt>
                <c:pt idx="4330">
                  <c:v>15696</c:v>
                </c:pt>
                <c:pt idx="4331">
                  <c:v>15749</c:v>
                </c:pt>
                <c:pt idx="4332">
                  <c:v>15684</c:v>
                </c:pt>
                <c:pt idx="4333">
                  <c:v>15878</c:v>
                </c:pt>
                <c:pt idx="4334">
                  <c:v>15930</c:v>
                </c:pt>
                <c:pt idx="4335">
                  <c:v>15768</c:v>
                </c:pt>
                <c:pt idx="4336">
                  <c:v>15801</c:v>
                </c:pt>
                <c:pt idx="4337">
                  <c:v>15977</c:v>
                </c:pt>
                <c:pt idx="4338">
                  <c:v>15958</c:v>
                </c:pt>
                <c:pt idx="4339">
                  <c:v>15889</c:v>
                </c:pt>
                <c:pt idx="4340">
                  <c:v>16156</c:v>
                </c:pt>
                <c:pt idx="4341">
                  <c:v>15903</c:v>
                </c:pt>
                <c:pt idx="4342">
                  <c:v>15900</c:v>
                </c:pt>
                <c:pt idx="4343">
                  <c:v>16097</c:v>
                </c:pt>
                <c:pt idx="4344">
                  <c:v>16239</c:v>
                </c:pt>
                <c:pt idx="4345">
                  <c:v>16082</c:v>
                </c:pt>
                <c:pt idx="4346">
                  <c:v>15994</c:v>
                </c:pt>
                <c:pt idx="4347">
                  <c:v>16282</c:v>
                </c:pt>
                <c:pt idx="4348">
                  <c:v>16187</c:v>
                </c:pt>
                <c:pt idx="4349">
                  <c:v>16020</c:v>
                </c:pt>
                <c:pt idx="4350">
                  <c:v>16019</c:v>
                </c:pt>
                <c:pt idx="4351">
                  <c:v>16248</c:v>
                </c:pt>
                <c:pt idx="4352">
                  <c:v>16522</c:v>
                </c:pt>
                <c:pt idx="4353">
                  <c:v>16415</c:v>
                </c:pt>
                <c:pt idx="4354">
                  <c:v>16354</c:v>
                </c:pt>
                <c:pt idx="4355">
                  <c:v>16398</c:v>
                </c:pt>
                <c:pt idx="4356">
                  <c:v>16329</c:v>
                </c:pt>
                <c:pt idx="4357">
                  <c:v>16414</c:v>
                </c:pt>
                <c:pt idx="4358">
                  <c:v>16649</c:v>
                </c:pt>
                <c:pt idx="4359">
                  <c:v>16585</c:v>
                </c:pt>
                <c:pt idx="4360">
                  <c:v>16703</c:v>
                </c:pt>
                <c:pt idx="4361">
                  <c:v>16596</c:v>
                </c:pt>
                <c:pt idx="4362">
                  <c:v>16542</c:v>
                </c:pt>
                <c:pt idx="4363">
                  <c:v>16647</c:v>
                </c:pt>
                <c:pt idx="4364">
                  <c:v>16697</c:v>
                </c:pt>
                <c:pt idx="4365">
                  <c:v>16708</c:v>
                </c:pt>
                <c:pt idx="4366">
                  <c:v>16960</c:v>
                </c:pt>
                <c:pt idx="4367">
                  <c:v>17155</c:v>
                </c:pt>
                <c:pt idx="4368">
                  <c:v>17292</c:v>
                </c:pt>
                <c:pt idx="4369">
                  <c:v>16809</c:v>
                </c:pt>
                <c:pt idx="4370">
                  <c:v>16664</c:v>
                </c:pt>
                <c:pt idx="4371">
                  <c:v>16501</c:v>
                </c:pt>
                <c:pt idx="4372">
                  <c:v>16582</c:v>
                </c:pt>
                <c:pt idx="4373">
                  <c:v>16426</c:v>
                </c:pt>
                <c:pt idx="4374">
                  <c:v>16152</c:v>
                </c:pt>
                <c:pt idx="4375">
                  <c:v>16152</c:v>
                </c:pt>
                <c:pt idx="4376">
                  <c:v>15859</c:v>
                </c:pt>
                <c:pt idx="4377">
                  <c:v>16176</c:v>
                </c:pt>
                <c:pt idx="4378">
                  <c:v>15879</c:v>
                </c:pt>
                <c:pt idx="4379">
                  <c:v>15770</c:v>
                </c:pt>
                <c:pt idx="4380">
                  <c:v>15765</c:v>
                </c:pt>
                <c:pt idx="4381">
                  <c:v>15469</c:v>
                </c:pt>
                <c:pt idx="4382">
                  <c:v>15245</c:v>
                </c:pt>
                <c:pt idx="4383">
                  <c:v>14877</c:v>
                </c:pt>
                <c:pt idx="4384">
                  <c:v>14502</c:v>
                </c:pt>
                <c:pt idx="4385">
                  <c:v>14599</c:v>
                </c:pt>
                <c:pt idx="4386">
                  <c:v>14384</c:v>
                </c:pt>
                <c:pt idx="4387">
                  <c:v>14782</c:v>
                </c:pt>
                <c:pt idx="4388">
                  <c:v>15071</c:v>
                </c:pt>
                <c:pt idx="4389">
                  <c:v>15059</c:v>
                </c:pt>
                <c:pt idx="4390">
                  <c:v>14997</c:v>
                </c:pt>
                <c:pt idx="4391">
                  <c:v>14978</c:v>
                </c:pt>
                <c:pt idx="4392">
                  <c:v>15146</c:v>
                </c:pt>
                <c:pt idx="4393">
                  <c:v>15412</c:v>
                </c:pt>
                <c:pt idx="4394">
                  <c:v>15326</c:v>
                </c:pt>
                <c:pt idx="4395">
                  <c:v>15237</c:v>
                </c:pt>
                <c:pt idx="4396">
                  <c:v>15051</c:v>
                </c:pt>
                <c:pt idx="4397">
                  <c:v>15179</c:v>
                </c:pt>
                <c:pt idx="4398">
                  <c:v>15164</c:v>
                </c:pt>
                <c:pt idx="4399">
                  <c:v>14903</c:v>
                </c:pt>
                <c:pt idx="4400">
                  <c:v>14977</c:v>
                </c:pt>
                <c:pt idx="4401">
                  <c:v>15072</c:v>
                </c:pt>
                <c:pt idx="4402">
                  <c:v>14926</c:v>
                </c:pt>
                <c:pt idx="4403">
                  <c:v>15070</c:v>
                </c:pt>
                <c:pt idx="4404">
                  <c:v>15213</c:v>
                </c:pt>
                <c:pt idx="4405">
                  <c:v>14857</c:v>
                </c:pt>
                <c:pt idx="4406">
                  <c:v>14388</c:v>
                </c:pt>
                <c:pt idx="4407">
                  <c:v>14158</c:v>
                </c:pt>
                <c:pt idx="4408">
                  <c:v>14415</c:v>
                </c:pt>
                <c:pt idx="4409">
                  <c:v>14159</c:v>
                </c:pt>
                <c:pt idx="4410">
                  <c:v>13508</c:v>
                </c:pt>
                <c:pt idx="4411">
                  <c:v>13867</c:v>
                </c:pt>
                <c:pt idx="4412">
                  <c:v>13497</c:v>
                </c:pt>
                <c:pt idx="4413">
                  <c:v>13011</c:v>
                </c:pt>
                <c:pt idx="4414">
                  <c:v>12591</c:v>
                </c:pt>
                <c:pt idx="4415">
                  <c:v>12757</c:v>
                </c:pt>
                <c:pt idx="4416">
                  <c:v>12972</c:v>
                </c:pt>
                <c:pt idx="4417">
                  <c:v>13048</c:v>
                </c:pt>
                <c:pt idx="4418">
                  <c:v>12599</c:v>
                </c:pt>
                <c:pt idx="4419">
                  <c:v>12601</c:v>
                </c:pt>
                <c:pt idx="4420">
                  <c:v>12355</c:v>
                </c:pt>
                <c:pt idx="4421">
                  <c:v>12464</c:v>
                </c:pt>
                <c:pt idx="4422">
                  <c:v>12711</c:v>
                </c:pt>
                <c:pt idx="4423">
                  <c:v>12389</c:v>
                </c:pt>
                <c:pt idx="4424">
                  <c:v>12306</c:v>
                </c:pt>
                <c:pt idx="4425">
                  <c:v>12509</c:v>
                </c:pt>
                <c:pt idx="4426">
                  <c:v>12631</c:v>
                </c:pt>
                <c:pt idx="4427">
                  <c:v>12688</c:v>
                </c:pt>
                <c:pt idx="4428">
                  <c:v>12798</c:v>
                </c:pt>
                <c:pt idx="4429">
                  <c:v>13602</c:v>
                </c:pt>
                <c:pt idx="4430">
                  <c:v>13589</c:v>
                </c:pt>
                <c:pt idx="4431">
                  <c:v>13709</c:v>
                </c:pt>
                <c:pt idx="4432">
                  <c:v>13076</c:v>
                </c:pt>
                <c:pt idx="4433">
                  <c:v>13289</c:v>
                </c:pt>
                <c:pt idx="4434">
                  <c:v>13335</c:v>
                </c:pt>
                <c:pt idx="4435">
                  <c:v>13453</c:v>
                </c:pt>
                <c:pt idx="4436">
                  <c:v>13450</c:v>
                </c:pt>
                <c:pt idx="4437">
                  <c:v>13461</c:v>
                </c:pt>
                <c:pt idx="4438">
                  <c:v>13337</c:v>
                </c:pt>
                <c:pt idx="4439">
                  <c:v>13160</c:v>
                </c:pt>
                <c:pt idx="4440">
                  <c:v>13048</c:v>
                </c:pt>
                <c:pt idx="4441">
                  <c:v>13222</c:v>
                </c:pt>
                <c:pt idx="4442">
                  <c:v>12892</c:v>
                </c:pt>
                <c:pt idx="4443">
                  <c:v>13257</c:v>
                </c:pt>
                <c:pt idx="4444">
                  <c:v>13314</c:v>
                </c:pt>
                <c:pt idx="4445">
                  <c:v>13314</c:v>
                </c:pt>
                <c:pt idx="4446">
                  <c:v>13580</c:v>
                </c:pt>
                <c:pt idx="4447">
                  <c:v>13426</c:v>
                </c:pt>
                <c:pt idx="4448">
                  <c:v>13722</c:v>
                </c:pt>
                <c:pt idx="4449">
                  <c:v>13770</c:v>
                </c:pt>
                <c:pt idx="4450">
                  <c:v>13726</c:v>
                </c:pt>
                <c:pt idx="4451">
                  <c:v>13483</c:v>
                </c:pt>
                <c:pt idx="4452">
                  <c:v>13172</c:v>
                </c:pt>
                <c:pt idx="4453">
                  <c:v>13103</c:v>
                </c:pt>
                <c:pt idx="4454">
                  <c:v>13075</c:v>
                </c:pt>
                <c:pt idx="4455">
                  <c:v>13221</c:v>
                </c:pt>
                <c:pt idx="4456">
                  <c:v>13016</c:v>
                </c:pt>
                <c:pt idx="4457">
                  <c:v>12956</c:v>
                </c:pt>
                <c:pt idx="4458">
                  <c:v>13003</c:v>
                </c:pt>
                <c:pt idx="4459">
                  <c:v>13010</c:v>
                </c:pt>
                <c:pt idx="4460">
                  <c:v>12987</c:v>
                </c:pt>
                <c:pt idx="4461">
                  <c:v>13170</c:v>
                </c:pt>
                <c:pt idx="4462">
                  <c:v>13208</c:v>
                </c:pt>
                <c:pt idx="4463">
                  <c:v>13364</c:v>
                </c:pt>
                <c:pt idx="4464">
                  <c:v>13364</c:v>
                </c:pt>
                <c:pt idx="4465">
                  <c:v>13127</c:v>
                </c:pt>
                <c:pt idx="4466">
                  <c:v>12946</c:v>
                </c:pt>
                <c:pt idx="4467">
                  <c:v>13022</c:v>
                </c:pt>
                <c:pt idx="4468">
                  <c:v>13044</c:v>
                </c:pt>
                <c:pt idx="4469">
                  <c:v>13064</c:v>
                </c:pt>
                <c:pt idx="4470">
                  <c:v>13050</c:v>
                </c:pt>
                <c:pt idx="4471">
                  <c:v>12912</c:v>
                </c:pt>
                <c:pt idx="4472">
                  <c:v>13120</c:v>
                </c:pt>
                <c:pt idx="4473">
                  <c:v>13073</c:v>
                </c:pt>
                <c:pt idx="4474">
                  <c:v>13098</c:v>
                </c:pt>
                <c:pt idx="4475">
                  <c:v>13366</c:v>
                </c:pt>
                <c:pt idx="4476">
                  <c:v>13805</c:v>
                </c:pt>
                <c:pt idx="4477">
                  <c:v>13691</c:v>
                </c:pt>
                <c:pt idx="4478">
                  <c:v>13630</c:v>
                </c:pt>
                <c:pt idx="4479">
                  <c:v>13484</c:v>
                </c:pt>
                <c:pt idx="4480">
                  <c:v>13395</c:v>
                </c:pt>
                <c:pt idx="4481">
                  <c:v>13421</c:v>
                </c:pt>
                <c:pt idx="4482">
                  <c:v>13451</c:v>
                </c:pt>
                <c:pt idx="4483">
                  <c:v>13248</c:v>
                </c:pt>
                <c:pt idx="4484">
                  <c:v>13745</c:v>
                </c:pt>
                <c:pt idx="4485">
                  <c:v>13745</c:v>
                </c:pt>
                <c:pt idx="4486">
                  <c:v>13412</c:v>
                </c:pt>
                <c:pt idx="4487">
                  <c:v>14115</c:v>
                </c:pt>
                <c:pt idx="4488">
                  <c:v>14395</c:v>
                </c:pt>
                <c:pt idx="4489">
                  <c:v>14348</c:v>
                </c:pt>
                <c:pt idx="4490">
                  <c:v>14366</c:v>
                </c:pt>
                <c:pt idx="4491">
                  <c:v>3546.314697265625</c:v>
                </c:pt>
                <c:pt idx="4492">
                  <c:v>3506.03759765625</c:v>
                </c:pt>
                <c:pt idx="4493">
                  <c:v>3558.873779296875</c:v>
                </c:pt>
                <c:pt idx="4494">
                  <c:v>3563.63232421875</c:v>
                </c:pt>
                <c:pt idx="4495">
                  <c:v>3597.0908203125</c:v>
                </c:pt>
                <c:pt idx="4496">
                  <c:v>3581.3427734375</c:v>
                </c:pt>
                <c:pt idx="4497">
                  <c:v>3552.937744140625</c:v>
                </c:pt>
                <c:pt idx="4498">
                  <c:v>3580.656005859375</c:v>
                </c:pt>
                <c:pt idx="4499">
                  <c:v>3582.863525390625</c:v>
                </c:pt>
                <c:pt idx="4500">
                  <c:v>3568.096923828125</c:v>
                </c:pt>
                <c:pt idx="4501">
                  <c:v>3587.376708984375</c:v>
                </c:pt>
                <c:pt idx="4502">
                  <c:v>3550.386474609375</c:v>
                </c:pt>
                <c:pt idx="4503">
                  <c:v>3582.71630859375</c:v>
                </c:pt>
                <c:pt idx="4504">
                  <c:v>3471.450927734375</c:v>
                </c:pt>
                <c:pt idx="4505">
                  <c:v>3453.200927734375</c:v>
                </c:pt>
                <c:pt idx="4506">
                  <c:v>3551.0244140625</c:v>
                </c:pt>
                <c:pt idx="4507">
                  <c:v>3610.630615234375</c:v>
                </c:pt>
                <c:pt idx="4508">
                  <c:v>3703.8916015625</c:v>
                </c:pt>
                <c:pt idx="4509">
                  <c:v>3713.408935546875</c:v>
                </c:pt>
                <c:pt idx="4510">
                  <c:v>3743.187744140625</c:v>
                </c:pt>
                <c:pt idx="4511">
                  <c:v>3708.15966796875</c:v>
                </c:pt>
                <c:pt idx="4512">
                  <c:v>3596.6982421875</c:v>
                </c:pt>
                <c:pt idx="4513">
                  <c:v>3461.590087890625</c:v>
                </c:pt>
                <c:pt idx="4514">
                  <c:v>3508.8828125</c:v>
                </c:pt>
                <c:pt idx="4515">
                  <c:v>3569.764892578125</c:v>
                </c:pt>
                <c:pt idx="4516">
                  <c:v>3486.6591796875</c:v>
                </c:pt>
                <c:pt idx="4517">
                  <c:v>3524.4345703125</c:v>
                </c:pt>
                <c:pt idx="4518">
                  <c:v>3504.712890625</c:v>
                </c:pt>
                <c:pt idx="4519">
                  <c:v>3484.9423828125</c:v>
                </c:pt>
                <c:pt idx="4520">
                  <c:v>3478.46630859375</c:v>
                </c:pt>
                <c:pt idx="4521">
                  <c:v>3501.1806640625</c:v>
                </c:pt>
                <c:pt idx="4522">
                  <c:v>3488.131103515625</c:v>
                </c:pt>
                <c:pt idx="4523">
                  <c:v>3505.44873046875</c:v>
                </c:pt>
                <c:pt idx="4524">
                  <c:v>3528.359375</c:v>
                </c:pt>
                <c:pt idx="4525">
                  <c:v>3538.6123046875</c:v>
                </c:pt>
                <c:pt idx="4526">
                  <c:v>3530.81201171875</c:v>
                </c:pt>
                <c:pt idx="4527">
                  <c:v>3573.34619140625</c:v>
                </c:pt>
                <c:pt idx="4528">
                  <c:v>3633.00146484375</c:v>
                </c:pt>
                <c:pt idx="4529">
                  <c:v>3619.608642578125</c:v>
                </c:pt>
                <c:pt idx="4530">
                  <c:v>3614.114013671875</c:v>
                </c:pt>
                <c:pt idx="4531">
                  <c:v>3634.9150390625</c:v>
                </c:pt>
                <c:pt idx="4532">
                  <c:v>3613.770751953125</c:v>
                </c:pt>
                <c:pt idx="4533">
                  <c:v>3620.687744140625</c:v>
                </c:pt>
                <c:pt idx="4534">
                  <c:v>3582.07861328125</c:v>
                </c:pt>
                <c:pt idx="4535">
                  <c:v>3555.93017578125</c:v>
                </c:pt>
                <c:pt idx="4536">
                  <c:v>3507.460205078125</c:v>
                </c:pt>
                <c:pt idx="4537">
                  <c:v>3510.943359375</c:v>
                </c:pt>
                <c:pt idx="4538">
                  <c:v>3528.457275390625</c:v>
                </c:pt>
                <c:pt idx="4539">
                  <c:v>3470.37158203125</c:v>
                </c:pt>
                <c:pt idx="4540">
                  <c:v>3553.82080078125</c:v>
                </c:pt>
                <c:pt idx="4541">
                  <c:v>3544.989990234375</c:v>
                </c:pt>
                <c:pt idx="4542">
                  <c:v>3593.31298828125</c:v>
                </c:pt>
                <c:pt idx="4543">
                  <c:v>3625.642822265625</c:v>
                </c:pt>
                <c:pt idx="4544">
                  <c:v>3660.229248046875</c:v>
                </c:pt>
                <c:pt idx="4545">
                  <c:v>3614.359375</c:v>
                </c:pt>
                <c:pt idx="4546">
                  <c:v>3722.48486328125</c:v>
                </c:pt>
                <c:pt idx="4547">
                  <c:v>3716.401611328125</c:v>
                </c:pt>
                <c:pt idx="4548">
                  <c:v>3720.228271484375</c:v>
                </c:pt>
                <c:pt idx="4549">
                  <c:v>3722.43603515625</c:v>
                </c:pt>
                <c:pt idx="4550">
                  <c:v>3691.332275390625</c:v>
                </c:pt>
                <c:pt idx="4551">
                  <c:v>3635.89599609375</c:v>
                </c:pt>
                <c:pt idx="4552">
                  <c:v>3606.36279296875</c:v>
                </c:pt>
                <c:pt idx="4553">
                  <c:v>3584.727783203125</c:v>
                </c:pt>
                <c:pt idx="4554">
                  <c:v>3431.811279296875</c:v>
                </c:pt>
                <c:pt idx="4555">
                  <c:v>3428.180908203125</c:v>
                </c:pt>
                <c:pt idx="4556">
                  <c:v>3403.06298828125</c:v>
                </c:pt>
                <c:pt idx="4557">
                  <c:v>3465.9072265625</c:v>
                </c:pt>
                <c:pt idx="4558">
                  <c:v>3421.4599609375</c:v>
                </c:pt>
                <c:pt idx="4559">
                  <c:v>3395.213623046875</c:v>
                </c:pt>
                <c:pt idx="4560">
                  <c:v>3416.995849609375</c:v>
                </c:pt>
                <c:pt idx="4561">
                  <c:v>3488.131103515625</c:v>
                </c:pt>
                <c:pt idx="4562">
                  <c:v>3485.040283203125</c:v>
                </c:pt>
                <c:pt idx="4563">
                  <c:v>3466.103515625</c:v>
                </c:pt>
                <c:pt idx="4564">
                  <c:v>3503.093994140625</c:v>
                </c:pt>
                <c:pt idx="4565">
                  <c:v>3510.452880859375</c:v>
                </c:pt>
                <c:pt idx="4566">
                  <c:v>3518.10595703125</c:v>
                </c:pt>
                <c:pt idx="4567">
                  <c:v>3445.793212890625</c:v>
                </c:pt>
                <c:pt idx="4568">
                  <c:v>3390.356689453125</c:v>
                </c:pt>
                <c:pt idx="4569">
                  <c:v>3377.8466796875</c:v>
                </c:pt>
                <c:pt idx="4570">
                  <c:v>3263.784912109375</c:v>
                </c:pt>
                <c:pt idx="4571">
                  <c:v>3277.9140625</c:v>
                </c:pt>
                <c:pt idx="4572">
                  <c:v>3317.259033203125</c:v>
                </c:pt>
                <c:pt idx="4573">
                  <c:v>3344.192626953125</c:v>
                </c:pt>
                <c:pt idx="4574">
                  <c:v>3554.114990234375</c:v>
                </c:pt>
                <c:pt idx="4575">
                  <c:v>3558.0888671875</c:v>
                </c:pt>
                <c:pt idx="4576">
                  <c:v>3507.16552734375</c:v>
                </c:pt>
                <c:pt idx="4577">
                  <c:v>3507.50927734375</c:v>
                </c:pt>
                <c:pt idx="4578">
                  <c:v>3576.8291015625</c:v>
                </c:pt>
                <c:pt idx="4579">
                  <c:v>3577.90869140625</c:v>
                </c:pt>
                <c:pt idx="4580">
                  <c:v>3591.39990234375</c:v>
                </c:pt>
                <c:pt idx="4581">
                  <c:v>3560.5419921875</c:v>
                </c:pt>
                <c:pt idx="4582">
                  <c:v>3523.747802734375</c:v>
                </c:pt>
                <c:pt idx="4583">
                  <c:v>3481.16455078125</c:v>
                </c:pt>
                <c:pt idx="4584">
                  <c:v>3459.873291015625</c:v>
                </c:pt>
                <c:pt idx="4585">
                  <c:v>3475.4736328125</c:v>
                </c:pt>
                <c:pt idx="4586">
                  <c:v>3439.906005859375</c:v>
                </c:pt>
                <c:pt idx="4587">
                  <c:v>3417.927978515625</c:v>
                </c:pt>
                <c:pt idx="4588">
                  <c:v>3535.6689453125</c:v>
                </c:pt>
                <c:pt idx="4589">
                  <c:v>3682.35498046875</c:v>
                </c:pt>
                <c:pt idx="4590">
                  <c:v>3632.903564453125</c:v>
                </c:pt>
                <c:pt idx="4591">
                  <c:v>3629.076904296875</c:v>
                </c:pt>
                <c:pt idx="4592">
                  <c:v>3597.041748046875</c:v>
                </c:pt>
                <c:pt idx="4593">
                  <c:v>3654.685791015625</c:v>
                </c:pt>
                <c:pt idx="4594">
                  <c:v>3634.326171875</c:v>
                </c:pt>
                <c:pt idx="4595">
                  <c:v>3715.763916015625</c:v>
                </c:pt>
                <c:pt idx="4596">
                  <c:v>3718.56005859375</c:v>
                </c:pt>
                <c:pt idx="4597">
                  <c:v>3759.42626953125</c:v>
                </c:pt>
                <c:pt idx="4598">
                  <c:v>3793.914306640625</c:v>
                </c:pt>
                <c:pt idx="4599">
                  <c:v>3872.99755859375</c:v>
                </c:pt>
                <c:pt idx="4600">
                  <c:v>3849.302001953125</c:v>
                </c:pt>
                <c:pt idx="4601">
                  <c:v>3843.0224609375</c:v>
                </c:pt>
                <c:pt idx="4602">
                  <c:v>3787.242431640625</c:v>
                </c:pt>
                <c:pt idx="4603">
                  <c:v>3813.83251953125</c:v>
                </c:pt>
                <c:pt idx="4604">
                  <c:v>3804.854736328125</c:v>
                </c:pt>
                <c:pt idx="4605">
                  <c:v>3735.534423828125</c:v>
                </c:pt>
                <c:pt idx="4606">
                  <c:v>3687.407958984375</c:v>
                </c:pt>
                <c:pt idx="4607">
                  <c:v>3646.394775390625</c:v>
                </c:pt>
                <c:pt idx="4608">
                  <c:v>3561.523193359375</c:v>
                </c:pt>
                <c:pt idx="4609">
                  <c:v>3571.97265625</c:v>
                </c:pt>
                <c:pt idx="4610">
                  <c:v>3571.236572265625</c:v>
                </c:pt>
                <c:pt idx="4611">
                  <c:v>3561.1796875</c:v>
                </c:pt>
                <c:pt idx="4612">
                  <c:v>3540.1826171875</c:v>
                </c:pt>
                <c:pt idx="4613">
                  <c:v>3511.5810546875</c:v>
                </c:pt>
                <c:pt idx="4614">
                  <c:v>3539.74072265625</c:v>
                </c:pt>
                <c:pt idx="4615">
                  <c:v>3598.46435546875</c:v>
                </c:pt>
                <c:pt idx="4616">
                  <c:v>3643.598388671875</c:v>
                </c:pt>
                <c:pt idx="4617">
                  <c:v>3591.007080078125</c:v>
                </c:pt>
                <c:pt idx="4618">
                  <c:v>3535.37451171875</c:v>
                </c:pt>
                <c:pt idx="4619">
                  <c:v>3574.719970703125</c:v>
                </c:pt>
                <c:pt idx="4620">
                  <c:v>3528.65380859375</c:v>
                </c:pt>
                <c:pt idx="4621">
                  <c:v>3461.491943359375</c:v>
                </c:pt>
                <c:pt idx="4622">
                  <c:v>3469.586669921875</c:v>
                </c:pt>
                <c:pt idx="4623">
                  <c:v>3399.089111328125</c:v>
                </c:pt>
                <c:pt idx="4624">
                  <c:v>3397.42138671875</c:v>
                </c:pt>
                <c:pt idx="4625">
                  <c:v>3435.49072265625</c:v>
                </c:pt>
                <c:pt idx="4626">
                  <c:v>3441.868408203125</c:v>
                </c:pt>
                <c:pt idx="4627">
                  <c:v>3501.474853515625</c:v>
                </c:pt>
                <c:pt idx="4628">
                  <c:v>3525.366455078125</c:v>
                </c:pt>
                <c:pt idx="4629">
                  <c:v>3474.44384765625</c:v>
                </c:pt>
                <c:pt idx="4630">
                  <c:v>3451.974609375</c:v>
                </c:pt>
                <c:pt idx="4631">
                  <c:v>3437.305908203125</c:v>
                </c:pt>
                <c:pt idx="4632">
                  <c:v>3393.10400390625</c:v>
                </c:pt>
                <c:pt idx="4633">
                  <c:v>3392.564208984375</c:v>
                </c:pt>
                <c:pt idx="4634">
                  <c:v>3349.637939453125</c:v>
                </c:pt>
                <c:pt idx="4635">
                  <c:v>3384.763916015625</c:v>
                </c:pt>
                <c:pt idx="4636">
                  <c:v>3356.55517578125</c:v>
                </c:pt>
                <c:pt idx="4637">
                  <c:v>3500.248291015625</c:v>
                </c:pt>
                <c:pt idx="4638">
                  <c:v>3382.60546875</c:v>
                </c:pt>
                <c:pt idx="4639">
                  <c:v>3227.28515625</c:v>
                </c:pt>
                <c:pt idx="4640">
                  <c:v>3374.41259765625</c:v>
                </c:pt>
                <c:pt idx="4641">
                  <c:v>3319.515869140625</c:v>
                </c:pt>
                <c:pt idx="4642">
                  <c:v>3289.638916015625</c:v>
                </c:pt>
                <c:pt idx="4643">
                  <c:v>3274.087158203125</c:v>
                </c:pt>
                <c:pt idx="4644">
                  <c:v>3265.992431640625</c:v>
                </c:pt>
                <c:pt idx="4645">
                  <c:v>3178.66796875</c:v>
                </c:pt>
                <c:pt idx="4646">
                  <c:v>3227.7265625</c:v>
                </c:pt>
                <c:pt idx="4647">
                  <c:v>3202.21630859375</c:v>
                </c:pt>
                <c:pt idx="4648">
                  <c:v>3176.70556640625</c:v>
                </c:pt>
                <c:pt idx="4649">
                  <c:v>3161.203125</c:v>
                </c:pt>
                <c:pt idx="4650">
                  <c:v>3159.534912109375</c:v>
                </c:pt>
                <c:pt idx="4651">
                  <c:v>3214.235595703125</c:v>
                </c:pt>
                <c:pt idx="4652">
                  <c:v>3214.1376953125</c:v>
                </c:pt>
                <c:pt idx="4653">
                  <c:v>3252.69775390625</c:v>
                </c:pt>
                <c:pt idx="4654">
                  <c:v>3196.378173828125</c:v>
                </c:pt>
                <c:pt idx="4655">
                  <c:v>3165.176513671875</c:v>
                </c:pt>
                <c:pt idx="4656">
                  <c:v>3149.08544921875</c:v>
                </c:pt>
                <c:pt idx="4657">
                  <c:v>3104.294921875</c:v>
                </c:pt>
                <c:pt idx="4658">
                  <c:v>3137.115234375</c:v>
                </c:pt>
                <c:pt idx="4659">
                  <c:v>3152.51953125</c:v>
                </c:pt>
                <c:pt idx="4660">
                  <c:v>3178.66796875</c:v>
                </c:pt>
                <c:pt idx="4661">
                  <c:v>3198.53662109375</c:v>
                </c:pt>
                <c:pt idx="4662">
                  <c:v>3183.622802734375</c:v>
                </c:pt>
                <c:pt idx="4663">
                  <c:v>3117.884033203125</c:v>
                </c:pt>
                <c:pt idx="4664">
                  <c:v>3135.300048828125</c:v>
                </c:pt>
                <c:pt idx="4665">
                  <c:v>3133.53369140625</c:v>
                </c:pt>
                <c:pt idx="4666">
                  <c:v>3127.303466796875</c:v>
                </c:pt>
                <c:pt idx="4667">
                  <c:v>3113.7138671875</c:v>
                </c:pt>
                <c:pt idx="4668">
                  <c:v>3113.7138671875</c:v>
                </c:pt>
                <c:pt idx="4669">
                  <c:v>3257.06396484375</c:v>
                </c:pt>
                <c:pt idx="4670">
                  <c:v>3287.97119140625</c:v>
                </c:pt>
                <c:pt idx="4671">
                  <c:v>3351.649169921875</c:v>
                </c:pt>
                <c:pt idx="4672">
                  <c:v>3416.308837890625</c:v>
                </c:pt>
                <c:pt idx="4673">
                  <c:v>3404.28955078125</c:v>
                </c:pt>
                <c:pt idx="4674">
                  <c:v>3379.956298828125</c:v>
                </c:pt>
                <c:pt idx="4675">
                  <c:v>3435.687255859375</c:v>
                </c:pt>
                <c:pt idx="4676">
                  <c:v>3426.562255859375</c:v>
                </c:pt>
                <c:pt idx="4677">
                  <c:v>3372.10693359375</c:v>
                </c:pt>
                <c:pt idx="4678">
                  <c:v>3355.52490234375</c:v>
                </c:pt>
                <c:pt idx="4679">
                  <c:v>3355.77001953125</c:v>
                </c:pt>
                <c:pt idx="4680">
                  <c:v>3198.781982421875</c:v>
                </c:pt>
                <c:pt idx="4681">
                  <c:v>3010.739501953125</c:v>
                </c:pt>
                <c:pt idx="4682">
                  <c:v>3101.5966796875</c:v>
                </c:pt>
                <c:pt idx="4683">
                  <c:v>2996.65966796875</c:v>
                </c:pt>
                <c:pt idx="4684">
                  <c:v>3057.29638671875</c:v>
                </c:pt>
                <c:pt idx="4685">
                  <c:v>3196.280029296875</c:v>
                </c:pt>
                <c:pt idx="4686">
                  <c:v>3166.94287109375</c:v>
                </c:pt>
                <c:pt idx="4687">
                  <c:v>3186.173828125</c:v>
                </c:pt>
                <c:pt idx="4688">
                  <c:v>3218.7490234375</c:v>
                </c:pt>
                <c:pt idx="4689">
                  <c:v>3196.476318359375</c:v>
                </c:pt>
                <c:pt idx="4690">
                  <c:v>3238.863037109375</c:v>
                </c:pt>
                <c:pt idx="4691">
                  <c:v>3238.470703125</c:v>
                </c:pt>
                <c:pt idx="4692">
                  <c:v>3210.50732421875</c:v>
                </c:pt>
                <c:pt idx="4693">
                  <c:v>3264.66796875</c:v>
                </c:pt>
                <c:pt idx="4694">
                  <c:v>3259.76220703125</c:v>
                </c:pt>
                <c:pt idx="4695">
                  <c:v>3278.110107421875</c:v>
                </c:pt>
                <c:pt idx="4696">
                  <c:v>3272.125</c:v>
                </c:pt>
                <c:pt idx="4697">
                  <c:v>3267.513427734375</c:v>
                </c:pt>
                <c:pt idx="4698">
                  <c:v>3271.241943359375</c:v>
                </c:pt>
                <c:pt idx="4699">
                  <c:v>3258.879150390625</c:v>
                </c:pt>
                <c:pt idx="4700">
                  <c:v>3261.33203125</c:v>
                </c:pt>
                <c:pt idx="4701">
                  <c:v>3379.072998046875</c:v>
                </c:pt>
                <c:pt idx="4702">
                  <c:v>3519.67578125</c:v>
                </c:pt>
                <c:pt idx="4703">
                  <c:v>3499.85595703125</c:v>
                </c:pt>
                <c:pt idx="4704">
                  <c:v>3505.84130859375</c:v>
                </c:pt>
                <c:pt idx="4705">
                  <c:v>3550.09228515625</c:v>
                </c:pt>
                <c:pt idx="4706">
                  <c:v>3536.846435546875</c:v>
                </c:pt>
                <c:pt idx="4707">
                  <c:v>3532.43115234375</c:v>
                </c:pt>
                <c:pt idx="4708">
                  <c:v>3500.64111328125</c:v>
                </c:pt>
                <c:pt idx="4709">
                  <c:v>3521.44189453125</c:v>
                </c:pt>
                <c:pt idx="4710">
                  <c:v>3484.549560546875</c:v>
                </c:pt>
                <c:pt idx="4711">
                  <c:v>3532.136474609375</c:v>
                </c:pt>
                <c:pt idx="4712">
                  <c:v>3580.01806640625</c:v>
                </c:pt>
                <c:pt idx="4713">
                  <c:v>3571.48193359375</c:v>
                </c:pt>
                <c:pt idx="4714">
                  <c:v>3577.663330078125</c:v>
                </c:pt>
                <c:pt idx="4715">
                  <c:v>3586.493896484375</c:v>
                </c:pt>
                <c:pt idx="4716">
                  <c:v>3605.92138671875</c:v>
                </c:pt>
                <c:pt idx="4717">
                  <c:v>3610.336669921875</c:v>
                </c:pt>
                <c:pt idx="4718">
                  <c:v>3609.54443359375</c:v>
                </c:pt>
                <c:pt idx="4719">
                  <c:v>3591.42138671875</c:v>
                </c:pt>
                <c:pt idx="4720">
                  <c:v>3607.36572265625</c:v>
                </c:pt>
                <c:pt idx="4721">
                  <c:v>3620.93310546875</c:v>
                </c:pt>
                <c:pt idx="4722">
                  <c:v>3643.314453125</c:v>
                </c:pt>
                <c:pt idx="4723">
                  <c:v>3644.205810546875</c:v>
                </c:pt>
                <c:pt idx="4724">
                  <c:v>3649.157470703125</c:v>
                </c:pt>
                <c:pt idx="4725">
                  <c:v>3569.039794921875</c:v>
                </c:pt>
                <c:pt idx="4726">
                  <c:v>3552.699462890625</c:v>
                </c:pt>
                <c:pt idx="4727">
                  <c:v>3593.599853515625</c:v>
                </c:pt>
                <c:pt idx="4728">
                  <c:v>3587.261962890625</c:v>
                </c:pt>
                <c:pt idx="4729">
                  <c:v>3566.6630859375</c:v>
                </c:pt>
                <c:pt idx="4730">
                  <c:v>3586.07373046875</c:v>
                </c:pt>
                <c:pt idx="4731">
                  <c:v>3626.577880859375</c:v>
                </c:pt>
                <c:pt idx="4732">
                  <c:v>3549.03515625</c:v>
                </c:pt>
                <c:pt idx="4733">
                  <c:v>3569.93115234375</c:v>
                </c:pt>
                <c:pt idx="4734">
                  <c:v>3584.7861328125</c:v>
                </c:pt>
                <c:pt idx="4735">
                  <c:v>3624.201171875</c:v>
                </c:pt>
                <c:pt idx="4736">
                  <c:v>3643.611572265625</c:v>
                </c:pt>
                <c:pt idx="4737">
                  <c:v>3634.302490234375</c:v>
                </c:pt>
                <c:pt idx="4738">
                  <c:v>3631.232421875</c:v>
                </c:pt>
                <c:pt idx="4739">
                  <c:v>3562.008544921875</c:v>
                </c:pt>
                <c:pt idx="4740">
                  <c:v>3548.242919921875</c:v>
                </c:pt>
                <c:pt idx="4741">
                  <c:v>3559.830078125</c:v>
                </c:pt>
                <c:pt idx="4742">
                  <c:v>3546.757568359375</c:v>
                </c:pt>
                <c:pt idx="4743">
                  <c:v>3571.515625</c:v>
                </c:pt>
                <c:pt idx="4744">
                  <c:v>3545.073974609375</c:v>
                </c:pt>
                <c:pt idx="4745">
                  <c:v>3540.122314453125</c:v>
                </c:pt>
                <c:pt idx="4746">
                  <c:v>3506.352294921875</c:v>
                </c:pt>
                <c:pt idx="4747">
                  <c:v>3462.08447265625</c:v>
                </c:pt>
                <c:pt idx="4748">
                  <c:v>3460.202880859375</c:v>
                </c:pt>
                <c:pt idx="4749">
                  <c:v>3469.908203125</c:v>
                </c:pt>
                <c:pt idx="4750">
                  <c:v>3440.396484375</c:v>
                </c:pt>
                <c:pt idx="4751">
                  <c:v>3431.285400390625</c:v>
                </c:pt>
                <c:pt idx="4752">
                  <c:v>3468.91796875</c:v>
                </c:pt>
                <c:pt idx="4753">
                  <c:v>3431.08740234375</c:v>
                </c:pt>
                <c:pt idx="4754">
                  <c:v>3451.19091796875</c:v>
                </c:pt>
                <c:pt idx="4755">
                  <c:v>3443.862548828125</c:v>
                </c:pt>
                <c:pt idx="4756">
                  <c:v>3409.59716796875</c:v>
                </c:pt>
                <c:pt idx="4757">
                  <c:v>3389.097412109375</c:v>
                </c:pt>
                <c:pt idx="4758">
                  <c:v>3461.78759765625</c:v>
                </c:pt>
                <c:pt idx="4759">
                  <c:v>3629.64794921875</c:v>
                </c:pt>
                <c:pt idx="4760">
                  <c:v>3601.324462890625</c:v>
                </c:pt>
                <c:pt idx="4761">
                  <c:v>3552.6005859375</c:v>
                </c:pt>
                <c:pt idx="4762">
                  <c:v>3595.976806640625</c:v>
                </c:pt>
                <c:pt idx="4763">
                  <c:v>3617.26904296875</c:v>
                </c:pt>
                <c:pt idx="4764">
                  <c:v>3593.302734375</c:v>
                </c:pt>
                <c:pt idx="4765">
                  <c:v>3606.375244140625</c:v>
                </c:pt>
                <c:pt idx="4766">
                  <c:v>3572.7041015625</c:v>
                </c:pt>
                <c:pt idx="4767">
                  <c:v>3632.916015625</c:v>
                </c:pt>
                <c:pt idx="4768">
                  <c:v>3650.44482421875</c:v>
                </c:pt>
                <c:pt idx="4769">
                  <c:v>3657.97119140625</c:v>
                </c:pt>
                <c:pt idx="4770">
                  <c:v>3641.432861328125</c:v>
                </c:pt>
                <c:pt idx="4771">
                  <c:v>3599.938232421875</c:v>
                </c:pt>
                <c:pt idx="4772">
                  <c:v>3578.052001953125</c:v>
                </c:pt>
                <c:pt idx="4773">
                  <c:v>3557.55224609375</c:v>
                </c:pt>
                <c:pt idx="4774">
                  <c:v>3577.65576171875</c:v>
                </c:pt>
                <c:pt idx="4775">
                  <c:v>3561.018310546875</c:v>
                </c:pt>
                <c:pt idx="4776">
                  <c:v>3568.247802734375</c:v>
                </c:pt>
                <c:pt idx="4777">
                  <c:v>3507.04541015625</c:v>
                </c:pt>
                <c:pt idx="4778">
                  <c:v>3525.66357421875</c:v>
                </c:pt>
                <c:pt idx="4779">
                  <c:v>3566.16796875</c:v>
                </c:pt>
                <c:pt idx="4780">
                  <c:v>3563.593017578125</c:v>
                </c:pt>
                <c:pt idx="4781">
                  <c:v>3540.3203125</c:v>
                </c:pt>
                <c:pt idx="4782">
                  <c:v>3565.969970703125</c:v>
                </c:pt>
                <c:pt idx="4783">
                  <c:v>3557.849365234375</c:v>
                </c:pt>
                <c:pt idx="4784">
                  <c:v>3519.2265625</c:v>
                </c:pt>
                <c:pt idx="4785">
                  <c:v>3495.458740234375</c:v>
                </c:pt>
                <c:pt idx="4786">
                  <c:v>3490.903076171875</c:v>
                </c:pt>
                <c:pt idx="4787">
                  <c:v>3515.661376953125</c:v>
                </c:pt>
                <c:pt idx="4788">
                  <c:v>3505.4609375</c:v>
                </c:pt>
                <c:pt idx="4789">
                  <c:v>3545.173095703125</c:v>
                </c:pt>
                <c:pt idx="4790">
                  <c:v>3551.510986328125</c:v>
                </c:pt>
                <c:pt idx="4791">
                  <c:v>3632.32177734375</c:v>
                </c:pt>
                <c:pt idx="4792">
                  <c:v>3649.8505859375</c:v>
                </c:pt>
                <c:pt idx="4793">
                  <c:v>3650.345703125</c:v>
                </c:pt>
                <c:pt idx="4794">
                  <c:v>3639.84814453125</c:v>
                </c:pt>
                <c:pt idx="4795">
                  <c:v>3609.2470703125</c:v>
                </c:pt>
                <c:pt idx="4796">
                  <c:v>3622.220458984375</c:v>
                </c:pt>
                <c:pt idx="4797">
                  <c:v>3638.263916015625</c:v>
                </c:pt>
                <c:pt idx="4798">
                  <c:v>3609.14794921875</c:v>
                </c:pt>
                <c:pt idx="4799">
                  <c:v>3693.425048828125</c:v>
                </c:pt>
                <c:pt idx="4800">
                  <c:v>3652.722412109375</c:v>
                </c:pt>
                <c:pt idx="4801">
                  <c:v>3623.60693359375</c:v>
                </c:pt>
                <c:pt idx="4802">
                  <c:v>3634.797607421875</c:v>
                </c:pt>
                <c:pt idx="4803">
                  <c:v>3696.990234375</c:v>
                </c:pt>
                <c:pt idx="4804">
                  <c:v>3700.8525390625</c:v>
                </c:pt>
                <c:pt idx="4805">
                  <c:v>3693.623046875</c:v>
                </c:pt>
                <c:pt idx="4806">
                  <c:v>3693.72216796875</c:v>
                </c:pt>
                <c:pt idx="4807">
                  <c:v>3732.740966796875</c:v>
                </c:pt>
                <c:pt idx="4808">
                  <c:v>3747.397705078125</c:v>
                </c:pt>
                <c:pt idx="4809">
                  <c:v>3733.0380859375</c:v>
                </c:pt>
                <c:pt idx="4810">
                  <c:v>3708.081787109375</c:v>
                </c:pt>
                <c:pt idx="4811">
                  <c:v>3791.665283203125</c:v>
                </c:pt>
                <c:pt idx="4812">
                  <c:v>3824.4453125</c:v>
                </c:pt>
                <c:pt idx="4813">
                  <c:v>3802.261962890625</c:v>
                </c:pt>
                <c:pt idx="4814">
                  <c:v>3835.23974609375</c:v>
                </c:pt>
                <c:pt idx="4815">
                  <c:v>3850.58984375</c:v>
                </c:pt>
                <c:pt idx="4816">
                  <c:v>3880.794921875</c:v>
                </c:pt>
                <c:pt idx="4817">
                  <c:v>3867.128173828125</c:v>
                </c:pt>
                <c:pt idx="4818">
                  <c:v>3885.845703125</c:v>
                </c:pt>
                <c:pt idx="4819">
                  <c:v>3934.37158203125</c:v>
                </c:pt>
                <c:pt idx="4820">
                  <c:v>3919.81396484375</c:v>
                </c:pt>
                <c:pt idx="4821">
                  <c:v>3948.929443359375</c:v>
                </c:pt>
                <c:pt idx="4822">
                  <c:v>3991.909423828125</c:v>
                </c:pt>
                <c:pt idx="4823">
                  <c:v>3941.9970703125</c:v>
                </c:pt>
                <c:pt idx="4824">
                  <c:v>3886.439697265625</c:v>
                </c:pt>
                <c:pt idx="4825">
                  <c:v>3844.053955078125</c:v>
                </c:pt>
                <c:pt idx="4826">
                  <c:v>3844.945068359375</c:v>
                </c:pt>
                <c:pt idx="4827">
                  <c:v>3880.596923828125</c:v>
                </c:pt>
                <c:pt idx="4828">
                  <c:v>3916.74365234375</c:v>
                </c:pt>
                <c:pt idx="4829">
                  <c:v>3916.34765625</c:v>
                </c:pt>
                <c:pt idx="4830">
                  <c:v>3963.7841796875</c:v>
                </c:pt>
                <c:pt idx="4831">
                  <c:v>3965.665771484375</c:v>
                </c:pt>
                <c:pt idx="4832">
                  <c:v>3988.740478515625</c:v>
                </c:pt>
                <c:pt idx="4833">
                  <c:v>3960.912353515625</c:v>
                </c:pt>
                <c:pt idx="4834">
                  <c:v>3980.718994140625</c:v>
                </c:pt>
                <c:pt idx="4835">
                  <c:v>3998.3466796875</c:v>
                </c:pt>
                <c:pt idx="4836">
                  <c:v>3985.967529296875</c:v>
                </c:pt>
                <c:pt idx="4837">
                  <c:v>3974.47998046875</c:v>
                </c:pt>
                <c:pt idx="4838">
                  <c:v>3958.040283203125</c:v>
                </c:pt>
                <c:pt idx="4839">
                  <c:v>4022.708740234375</c:v>
                </c:pt>
                <c:pt idx="4840">
                  <c:v>4041.822021484375</c:v>
                </c:pt>
                <c:pt idx="4841">
                  <c:v>4030.2353515625</c:v>
                </c:pt>
                <c:pt idx="4842">
                  <c:v>4033.80029296875</c:v>
                </c:pt>
                <c:pt idx="4843">
                  <c:v>3991.513427734375</c:v>
                </c:pt>
                <c:pt idx="4844">
                  <c:v>3949.424560546875</c:v>
                </c:pt>
                <c:pt idx="4845">
                  <c:v>3945.067138671875</c:v>
                </c:pt>
                <c:pt idx="4846">
                  <c:v>3999.138916015625</c:v>
                </c:pt>
                <c:pt idx="4847">
                  <c:v>3958.040283203125</c:v>
                </c:pt>
                <c:pt idx="4848">
                  <c:v>3958.832763671875</c:v>
                </c:pt>
                <c:pt idx="4849">
                  <c:v>3952.692626953125</c:v>
                </c:pt>
                <c:pt idx="4850">
                  <c:v>3965.170654296875</c:v>
                </c:pt>
                <c:pt idx="4851">
                  <c:v>4034.69189453125</c:v>
                </c:pt>
                <c:pt idx="4852">
                  <c:v>4052.7158203125</c:v>
                </c:pt>
                <c:pt idx="4853">
                  <c:v>4024.491455078125</c:v>
                </c:pt>
                <c:pt idx="4854">
                  <c:v>4023.104736328125</c:v>
                </c:pt>
                <c:pt idx="4855">
                  <c:v>3992.107666015625</c:v>
                </c:pt>
                <c:pt idx="4856">
                  <c:v>4034.097412109375</c:v>
                </c:pt>
                <c:pt idx="4857">
                  <c:v>4033.008056640625</c:v>
                </c:pt>
                <c:pt idx="4858">
                  <c:v>4019.539794921875</c:v>
                </c:pt>
                <c:pt idx="4859">
                  <c:v>4014.39013671875</c:v>
                </c:pt>
                <c:pt idx="4860">
                  <c:v>4008.15087890625</c:v>
                </c:pt>
                <c:pt idx="4861">
                  <c:v>3999.634033203125</c:v>
                </c:pt>
                <c:pt idx="4862">
                  <c:v>4012.805419921875</c:v>
                </c:pt>
                <c:pt idx="4863">
                  <c:v>4044.000732421875</c:v>
                </c:pt>
                <c:pt idx="4864">
                  <c:v>4100.35009765625</c:v>
                </c:pt>
                <c:pt idx="4865">
                  <c:v>4123.1279296875</c:v>
                </c:pt>
                <c:pt idx="4866">
                  <c:v>4110.25341796875</c:v>
                </c:pt>
                <c:pt idx="4867">
                  <c:v>4100.54833984375</c:v>
                </c:pt>
                <c:pt idx="4868">
                  <c:v>4116.7900390625</c:v>
                </c:pt>
                <c:pt idx="4869">
                  <c:v>3989.43359375</c:v>
                </c:pt>
                <c:pt idx="4870">
                  <c:v>3986.2646484375</c:v>
                </c:pt>
                <c:pt idx="4871">
                  <c:v>3980.124755859375</c:v>
                </c:pt>
                <c:pt idx="4872">
                  <c:v>3849.797607421875</c:v>
                </c:pt>
                <c:pt idx="4873">
                  <c:v>3828.40673828125</c:v>
                </c:pt>
                <c:pt idx="4874">
                  <c:v>3828.40673828125</c:v>
                </c:pt>
                <c:pt idx="4875">
                  <c:v>3819.097412109375</c:v>
                </c:pt>
                <c:pt idx="4876">
                  <c:v>3832.367919921875</c:v>
                </c:pt>
                <c:pt idx="4877">
                  <c:v>3773.6416015625</c:v>
                </c:pt>
                <c:pt idx="4878">
                  <c:v>3730.067138671875</c:v>
                </c:pt>
                <c:pt idx="4879">
                  <c:v>3757.10302734375</c:v>
                </c:pt>
                <c:pt idx="4880">
                  <c:v>3707.586669921875</c:v>
                </c:pt>
                <c:pt idx="4881">
                  <c:v>3751.1611328125</c:v>
                </c:pt>
                <c:pt idx="4882">
                  <c:v>3757.301025390625</c:v>
                </c:pt>
                <c:pt idx="4883">
                  <c:v>3894.857421875</c:v>
                </c:pt>
                <c:pt idx="4884">
                  <c:v>3894.263427734375</c:v>
                </c:pt>
                <c:pt idx="4885">
                  <c:v>3883.369873046875</c:v>
                </c:pt>
                <c:pt idx="4886">
                  <c:v>3999.733154296875</c:v>
                </c:pt>
                <c:pt idx="4887">
                  <c:v>4047.566162109375</c:v>
                </c:pt>
                <c:pt idx="4888">
                  <c:v>4023.996337890625</c:v>
                </c:pt>
                <c:pt idx="4889">
                  <c:v>4028.749755859375</c:v>
                </c:pt>
                <c:pt idx="4890">
                  <c:v>4073.809814453125</c:v>
                </c:pt>
                <c:pt idx="4891">
                  <c:v>4128.673828125</c:v>
                </c:pt>
                <c:pt idx="4892">
                  <c:v>4130.06005859375</c:v>
                </c:pt>
                <c:pt idx="4893">
                  <c:v>4145.41015625</c:v>
                </c:pt>
                <c:pt idx="4894">
                  <c:v>4133.5263671875</c:v>
                </c:pt>
                <c:pt idx="4895">
                  <c:v>4160.859375</c:v>
                </c:pt>
                <c:pt idx="4896">
                  <c:v>4238.40185546875</c:v>
                </c:pt>
                <c:pt idx="4897">
                  <c:v>4284.05615234375</c:v>
                </c:pt>
                <c:pt idx="4898">
                  <c:v>4239.09521484375</c:v>
                </c:pt>
                <c:pt idx="4899">
                  <c:v>4338.22705078125</c:v>
                </c:pt>
                <c:pt idx="4900">
                  <c:v>4375.3642578125</c:v>
                </c:pt>
                <c:pt idx="4901">
                  <c:v>4218.00146484375</c:v>
                </c:pt>
                <c:pt idx="4902">
                  <c:v>4256.9208984375</c:v>
                </c:pt>
                <c:pt idx="4903">
                  <c:v>4245.037109375</c:v>
                </c:pt>
                <c:pt idx="4904">
                  <c:v>4236.91650390625</c:v>
                </c:pt>
                <c:pt idx="4905">
                  <c:v>4027.36328125</c:v>
                </c:pt>
                <c:pt idx="4906">
                  <c:v>3845.044189453125</c:v>
                </c:pt>
                <c:pt idx="4907">
                  <c:v>3999.634033203125</c:v>
                </c:pt>
                <c:pt idx="4908">
                  <c:v>3911.593994140625</c:v>
                </c:pt>
                <c:pt idx="4909">
                  <c:v>3804.93603515625</c:v>
                </c:pt>
                <c:pt idx="4910">
                  <c:v>3838.5078125</c:v>
                </c:pt>
                <c:pt idx="4911">
                  <c:v>3801.667724609375</c:v>
                </c:pt>
                <c:pt idx="4912">
                  <c:v>3683.521728515625</c:v>
                </c:pt>
                <c:pt idx="4913">
                  <c:v>3405.73486328125</c:v>
                </c:pt>
                <c:pt idx="4914">
                  <c:v>3435.8408203125</c:v>
                </c:pt>
                <c:pt idx="4915">
                  <c:v>3508.531005859375</c:v>
                </c:pt>
                <c:pt idx="4916">
                  <c:v>3573.001220703125</c:v>
                </c:pt>
                <c:pt idx="4917">
                  <c:v>3401.278564453125</c:v>
                </c:pt>
                <c:pt idx="4918">
                  <c:v>3401.57568359375</c:v>
                </c:pt>
                <c:pt idx="4919">
                  <c:v>3310.0693359375</c:v>
                </c:pt>
                <c:pt idx="4920">
                  <c:v>3482.782470703125</c:v>
                </c:pt>
                <c:pt idx="4921">
                  <c:v>3614.000732421875</c:v>
                </c:pt>
                <c:pt idx="4922">
                  <c:v>3529.625</c:v>
                </c:pt>
                <c:pt idx="4923">
                  <c:v>3470.205322265625</c:v>
                </c:pt>
                <c:pt idx="4924">
                  <c:v>3572.60498046875</c:v>
                </c:pt>
                <c:pt idx="4925">
                  <c:v>3578.151123046875</c:v>
                </c:pt>
                <c:pt idx="4926">
                  <c:v>3691.642333984375</c:v>
                </c:pt>
                <c:pt idx="4927">
                  <c:v>3687.284912109375</c:v>
                </c:pt>
                <c:pt idx="4928">
                  <c:v>3967.1513671875</c:v>
                </c:pt>
                <c:pt idx="4929">
                  <c:v>3858.512451171875</c:v>
                </c:pt>
                <c:pt idx="4930">
                  <c:v>3921.59619140625</c:v>
                </c:pt>
                <c:pt idx="4931">
                  <c:v>3916.050537109375</c:v>
                </c:pt>
                <c:pt idx="4932">
                  <c:v>4036.87060546875</c:v>
                </c:pt>
                <c:pt idx="4933">
                  <c:v>4079.949462890625</c:v>
                </c:pt>
                <c:pt idx="4934">
                  <c:v>4056.47900390625</c:v>
                </c:pt>
                <c:pt idx="4935">
                  <c:v>4011.815185546875</c:v>
                </c:pt>
                <c:pt idx="4936">
                  <c:v>4035.97900390625</c:v>
                </c:pt>
                <c:pt idx="4937">
                  <c:v>3982.20458984375</c:v>
                </c:pt>
                <c:pt idx="4938">
                  <c:v>4014.88525390625</c:v>
                </c:pt>
                <c:pt idx="4939">
                  <c:v>3975.47021484375</c:v>
                </c:pt>
                <c:pt idx="4940">
                  <c:v>4014.39013671875</c:v>
                </c:pt>
                <c:pt idx="4941">
                  <c:v>3998.643798828125</c:v>
                </c:pt>
                <c:pt idx="4942">
                  <c:v>4056.47900390625</c:v>
                </c:pt>
                <c:pt idx="4943">
                  <c:v>3975.173095703125</c:v>
                </c:pt>
                <c:pt idx="4944">
                  <c:v>3975.173095703125</c:v>
                </c:pt>
                <c:pt idx="4945">
                  <c:v>4061.13330078125</c:v>
                </c:pt>
                <c:pt idx="4946">
                  <c:v>4015.28125</c:v>
                </c:pt>
                <c:pt idx="4947">
                  <c:v>3969.726318359375</c:v>
                </c:pt>
                <c:pt idx="4948">
                  <c:v>3984.0859375</c:v>
                </c:pt>
                <c:pt idx="4949">
                  <c:v>3936.05517578125</c:v>
                </c:pt>
                <c:pt idx="4950">
                  <c:v>3902.0869140625</c:v>
                </c:pt>
                <c:pt idx="4951">
                  <c:v>3819.196533203125</c:v>
                </c:pt>
                <c:pt idx="4952">
                  <c:v>3877.923095703125</c:v>
                </c:pt>
                <c:pt idx="4953">
                  <c:v>3902.284912109375</c:v>
                </c:pt>
                <c:pt idx="4954">
                  <c:v>3871.188720703125</c:v>
                </c:pt>
                <c:pt idx="4955">
                  <c:v>3879.903564453125</c:v>
                </c:pt>
                <c:pt idx="4956">
                  <c:v>3883.07275390625</c:v>
                </c:pt>
                <c:pt idx="4957">
                  <c:v>3872.872314453125</c:v>
                </c:pt>
                <c:pt idx="4958">
                  <c:v>3890.5</c:v>
                </c:pt>
                <c:pt idx="4959">
                  <c:v>3926.60009765625</c:v>
                </c:pt>
                <c:pt idx="4960">
                  <c:v>4033.39990234375</c:v>
                </c:pt>
                <c:pt idx="4961">
                  <c:v>4037.800048828125</c:v>
                </c:pt>
                <c:pt idx="4962">
                  <c:v>4047.5</c:v>
                </c:pt>
                <c:pt idx="4963">
                  <c:v>4047.5</c:v>
                </c:pt>
                <c:pt idx="4964">
                  <c:v>4076.5</c:v>
                </c:pt>
                <c:pt idx="4965">
                  <c:v>4010.800048828125</c:v>
                </c:pt>
                <c:pt idx="4966">
                  <c:v>4000.89990234375</c:v>
                </c:pt>
                <c:pt idx="4967">
                  <c:v>3953.199951171875</c:v>
                </c:pt>
                <c:pt idx="4968">
                  <c:v>3942.10009765625</c:v>
                </c:pt>
                <c:pt idx="4969">
                  <c:v>3953.199951171875</c:v>
                </c:pt>
                <c:pt idx="4970">
                  <c:v>3875.5</c:v>
                </c:pt>
                <c:pt idx="4971">
                  <c:v>3900.60009765625</c:v>
                </c:pt>
                <c:pt idx="4972">
                  <c:v>3917.5</c:v>
                </c:pt>
                <c:pt idx="4973">
                  <c:v>3862</c:v>
                </c:pt>
                <c:pt idx="4974">
                  <c:v>4049.300048828125</c:v>
                </c:pt>
                <c:pt idx="4975">
                  <c:v>4169.7998046875</c:v>
                </c:pt>
                <c:pt idx="4976">
                  <c:v>4186.39990234375</c:v>
                </c:pt>
                <c:pt idx="4977">
                  <c:v>4207.7001953125</c:v>
                </c:pt>
                <c:pt idx="4978">
                  <c:v>4190</c:v>
                </c:pt>
                <c:pt idx="4979">
                  <c:v>4209.39990234375</c:v>
                </c:pt>
                <c:pt idx="4980">
                  <c:v>4201.2998046875</c:v>
                </c:pt>
                <c:pt idx="4981">
                  <c:v>4179.39990234375</c:v>
                </c:pt>
                <c:pt idx="4982">
                  <c:v>4181.7001953125</c:v>
                </c:pt>
                <c:pt idx="4983">
                  <c:v>4216.39990234375</c:v>
                </c:pt>
                <c:pt idx="4984">
                  <c:v>4216.39990234375</c:v>
                </c:pt>
                <c:pt idx="4985">
                  <c:v>4165.2001953125</c:v>
                </c:pt>
                <c:pt idx="4986">
                  <c:v>4143.39990234375</c:v>
                </c:pt>
                <c:pt idx="4987">
                  <c:v>4092.60009765625</c:v>
                </c:pt>
                <c:pt idx="4988">
                  <c:v>4059.39990234375</c:v>
                </c:pt>
                <c:pt idx="4989">
                  <c:v>4026.60009765625</c:v>
                </c:pt>
                <c:pt idx="4990">
                  <c:v>1505.176513671875</c:v>
                </c:pt>
                <c:pt idx="4991">
                  <c:v>1528.67724609375</c:v>
                </c:pt>
                <c:pt idx="4992">
                  <c:v>1538.9803466796875</c:v>
                </c:pt>
                <c:pt idx="4993">
                  <c:v>1527.2054443359375</c:v>
                </c:pt>
                <c:pt idx="4994">
                  <c:v>1555.6614990234375</c:v>
                </c:pt>
                <c:pt idx="4995">
                  <c:v>1568.56494140625</c:v>
                </c:pt>
                <c:pt idx="4996">
                  <c:v>1552.0799560546875</c:v>
                </c:pt>
                <c:pt idx="4997">
                  <c:v>1552.621337890625</c:v>
                </c:pt>
                <c:pt idx="4998">
                  <c:v>1561.382080078125</c:v>
                </c:pt>
                <c:pt idx="4999">
                  <c:v>1554.590087890625</c:v>
                </c:pt>
                <c:pt idx="5000">
                  <c:v>1569.3062744140625</c:v>
                </c:pt>
                <c:pt idx="5001">
                  <c:v>1544.106689453125</c:v>
                </c:pt>
                <c:pt idx="5002">
                  <c:v>1562.51416015625</c:v>
                </c:pt>
                <c:pt idx="5003">
                  <c:v>1576.541015625</c:v>
                </c:pt>
                <c:pt idx="5004">
                  <c:v>1594.11181640625</c:v>
                </c:pt>
                <c:pt idx="5005">
                  <c:v>1639.7366943359375</c:v>
                </c:pt>
                <c:pt idx="5006">
                  <c:v>1687.4285888671875</c:v>
                </c:pt>
                <c:pt idx="5007">
                  <c:v>1696.287841796875</c:v>
                </c:pt>
                <c:pt idx="5008">
                  <c:v>1674.9765625</c:v>
                </c:pt>
                <c:pt idx="5009">
                  <c:v>1692.4488525390625</c:v>
                </c:pt>
                <c:pt idx="5010">
                  <c:v>1688.36376953125</c:v>
                </c:pt>
                <c:pt idx="5011">
                  <c:v>1704.5562744140625</c:v>
                </c:pt>
                <c:pt idx="5012">
                  <c:v>1693.43310546875</c:v>
                </c:pt>
                <c:pt idx="5013">
                  <c:v>1680.83349609375</c:v>
                </c:pt>
                <c:pt idx="5014">
                  <c:v>1707.3125</c:v>
                </c:pt>
                <c:pt idx="5015">
                  <c:v>1709.8719482421875</c:v>
                </c:pt>
                <c:pt idx="5016">
                  <c:v>1708.1492919921875</c:v>
                </c:pt>
                <c:pt idx="5017">
                  <c:v>1706.721923828125</c:v>
                </c:pt>
                <c:pt idx="5018">
                  <c:v>1712.874267578125</c:v>
                </c:pt>
                <c:pt idx="5019">
                  <c:v>1714.39990234375</c:v>
                </c:pt>
                <c:pt idx="5020">
                  <c:v>1715.4827880859375</c:v>
                </c:pt>
                <c:pt idx="5021">
                  <c:v>1720.4537353515625</c:v>
                </c:pt>
                <c:pt idx="5022">
                  <c:v>1738.7135009765625</c:v>
                </c:pt>
                <c:pt idx="5023">
                  <c:v>1737.0401611328125</c:v>
                </c:pt>
                <c:pt idx="5024">
                  <c:v>1723.2591552734375</c:v>
                </c:pt>
                <c:pt idx="5025">
                  <c:v>1747.9664306640625</c:v>
                </c:pt>
                <c:pt idx="5026">
                  <c:v>1744.7178955078125</c:v>
                </c:pt>
                <c:pt idx="5027">
                  <c:v>1761.40283203125</c:v>
                </c:pt>
                <c:pt idx="5028">
                  <c:v>1783.5015869140625</c:v>
                </c:pt>
                <c:pt idx="5029">
                  <c:v>1771.04931640625</c:v>
                </c:pt>
                <c:pt idx="5030">
                  <c:v>1793.148193359375</c:v>
                </c:pt>
                <c:pt idx="5031">
                  <c:v>1787.537353515625</c:v>
                </c:pt>
                <c:pt idx="5032">
                  <c:v>1783.1571044921875</c:v>
                </c:pt>
                <c:pt idx="5033">
                  <c:v>1804.1729736328125</c:v>
                </c:pt>
                <c:pt idx="5034">
                  <c:v>1797.92236328125</c:v>
                </c:pt>
                <c:pt idx="5035">
                  <c:v>1796.0029296875</c:v>
                </c:pt>
                <c:pt idx="5036">
                  <c:v>1793.34521484375</c:v>
                </c:pt>
                <c:pt idx="5037">
                  <c:v>1807.6181640625</c:v>
                </c:pt>
                <c:pt idx="5038">
                  <c:v>1816.822021484375</c:v>
                </c:pt>
                <c:pt idx="5039">
                  <c:v>1836.2137451171875</c:v>
                </c:pt>
                <c:pt idx="5040">
                  <c:v>1824.7459716796875</c:v>
                </c:pt>
                <c:pt idx="5041">
                  <c:v>1833.802001953125</c:v>
                </c:pt>
                <c:pt idx="5042">
                  <c:v>1836.9027099609375</c:v>
                </c:pt>
                <c:pt idx="5043">
                  <c:v>1807.273681640625</c:v>
                </c:pt>
                <c:pt idx="5044">
                  <c:v>1817.16650390625</c:v>
                </c:pt>
                <c:pt idx="5045">
                  <c:v>1836.5582275390625</c:v>
                </c:pt>
                <c:pt idx="5046">
                  <c:v>1833.555908203125</c:v>
                </c:pt>
                <c:pt idx="5047">
                  <c:v>1838.871337890625</c:v>
                </c:pt>
                <c:pt idx="5048">
                  <c:v>1841.283203125</c:v>
                </c:pt>
                <c:pt idx="5049">
                  <c:v>1868.6973876953125</c:v>
                </c:pt>
                <c:pt idx="5050">
                  <c:v>1918.2103271484375</c:v>
                </c:pt>
                <c:pt idx="5051">
                  <c:v>1896.5545654296875</c:v>
                </c:pt>
                <c:pt idx="5052">
                  <c:v>1889.91015625</c:v>
                </c:pt>
                <c:pt idx="5053">
                  <c:v>1880.9525146484375</c:v>
                </c:pt>
                <c:pt idx="5054">
                  <c:v>1880.1650390625</c:v>
                </c:pt>
                <c:pt idx="5055">
                  <c:v>1875.440185546875</c:v>
                </c:pt>
                <c:pt idx="5056">
                  <c:v>1887.154052734375</c:v>
                </c:pt>
                <c:pt idx="5057">
                  <c:v>1900.6397705078125</c:v>
                </c:pt>
                <c:pt idx="5058">
                  <c:v>1858.2139892578125</c:v>
                </c:pt>
                <c:pt idx="5059">
                  <c:v>1872.19189453125</c:v>
                </c:pt>
                <c:pt idx="5060">
                  <c:v>1879.8697509765625</c:v>
                </c:pt>
                <c:pt idx="5061">
                  <c:v>1868.74658203125</c:v>
                </c:pt>
                <c:pt idx="5062">
                  <c:v>1868.7958984375</c:v>
                </c:pt>
                <c:pt idx="5063">
                  <c:v>1859.9859619140625</c:v>
                </c:pt>
                <c:pt idx="5064">
                  <c:v>1880.46044921875</c:v>
                </c:pt>
                <c:pt idx="5065">
                  <c:v>1867.3193359375</c:v>
                </c:pt>
                <c:pt idx="5066">
                  <c:v>1858.0172119140625</c:v>
                </c:pt>
                <c:pt idx="5067">
                  <c:v>1810.5711669921875</c:v>
                </c:pt>
                <c:pt idx="5068">
                  <c:v>1819.9718017578125</c:v>
                </c:pt>
                <c:pt idx="5069">
                  <c:v>1831.2918701171875</c:v>
                </c:pt>
                <c:pt idx="5070">
                  <c:v>1873.126953125</c:v>
                </c:pt>
                <c:pt idx="5071">
                  <c:v>1842.316650390625</c:v>
                </c:pt>
                <c:pt idx="5072">
                  <c:v>1823.121826171875</c:v>
                </c:pt>
                <c:pt idx="5073">
                  <c:v>1819.9718017578125</c:v>
                </c:pt>
                <c:pt idx="5074">
                  <c:v>1829.3232421875</c:v>
                </c:pt>
                <c:pt idx="5075">
                  <c:v>1780.59765625</c:v>
                </c:pt>
                <c:pt idx="5076">
                  <c:v>1775.380615234375</c:v>
                </c:pt>
                <c:pt idx="5077">
                  <c:v>1798.8575439453125</c:v>
                </c:pt>
                <c:pt idx="5078">
                  <c:v>1762.928466796875</c:v>
                </c:pt>
                <c:pt idx="5079">
                  <c:v>1781.2867431640625</c:v>
                </c:pt>
                <c:pt idx="5080">
                  <c:v>1766.5213623046875</c:v>
                </c:pt>
                <c:pt idx="5081">
                  <c:v>1772.673583984375</c:v>
                </c:pt>
                <c:pt idx="5082">
                  <c:v>1751.16552734375</c:v>
                </c:pt>
                <c:pt idx="5083">
                  <c:v>1740.534423828125</c:v>
                </c:pt>
                <c:pt idx="5084">
                  <c:v>1720.4044189453125</c:v>
                </c:pt>
                <c:pt idx="5085">
                  <c:v>1749.4429931640625</c:v>
                </c:pt>
                <c:pt idx="5086">
                  <c:v>1752.14990234375</c:v>
                </c:pt>
                <c:pt idx="5087">
                  <c:v>1767.2105712890625</c:v>
                </c:pt>
                <c:pt idx="5088">
                  <c:v>1770.754150390625</c:v>
                </c:pt>
                <c:pt idx="5089">
                  <c:v>1734.037841796875</c:v>
                </c:pt>
                <c:pt idx="5090">
                  <c:v>1722.0777587890625</c:v>
                </c:pt>
                <c:pt idx="5091">
                  <c:v>1707.11572265625</c:v>
                </c:pt>
                <c:pt idx="5092">
                  <c:v>1753.035888671875</c:v>
                </c:pt>
                <c:pt idx="5093">
                  <c:v>1780.2532958984375</c:v>
                </c:pt>
                <c:pt idx="5094">
                  <c:v>1771.88623046875</c:v>
                </c:pt>
                <c:pt idx="5095">
                  <c:v>1772.0338134765625</c:v>
                </c:pt>
                <c:pt idx="5096">
                  <c:v>1785.0765380859375</c:v>
                </c:pt>
                <c:pt idx="5097">
                  <c:v>1776.611083984375</c:v>
                </c:pt>
                <c:pt idx="5098">
                  <c:v>1778.3829345703125</c:v>
                </c:pt>
                <c:pt idx="5099">
                  <c:v>1781.6312255859375</c:v>
                </c:pt>
                <c:pt idx="5100">
                  <c:v>1785.617919921875</c:v>
                </c:pt>
                <c:pt idx="5101">
                  <c:v>1777.2017822265625</c:v>
                </c:pt>
                <c:pt idx="5102">
                  <c:v>1785.0765380859375</c:v>
                </c:pt>
                <c:pt idx="5103">
                  <c:v>1781.483642578125</c:v>
                </c:pt>
                <c:pt idx="5104">
                  <c:v>1761.0584716796875</c:v>
                </c:pt>
                <c:pt idx="5105">
                  <c:v>1772.87060546875</c:v>
                </c:pt>
                <c:pt idx="5106">
                  <c:v>1794.7724609375</c:v>
                </c:pt>
                <c:pt idx="5107">
                  <c:v>1780.5484619140625</c:v>
                </c:pt>
                <c:pt idx="5108">
                  <c:v>1786.20849609375</c:v>
                </c:pt>
                <c:pt idx="5109">
                  <c:v>1790.5396728515625</c:v>
                </c:pt>
                <c:pt idx="5110">
                  <c:v>1812.5400390625</c:v>
                </c:pt>
                <c:pt idx="5111">
                  <c:v>1832.1285400390625</c:v>
                </c:pt>
                <c:pt idx="5112">
                  <c:v>1854.42431640625</c:v>
                </c:pt>
                <c:pt idx="5113">
                  <c:v>1856.8358154296875</c:v>
                </c:pt>
                <c:pt idx="5114">
                  <c:v>1860.3795166015625</c:v>
                </c:pt>
                <c:pt idx="5115">
                  <c:v>1848.6165771484375</c:v>
                </c:pt>
                <c:pt idx="5116">
                  <c:v>1820.710205078125</c:v>
                </c:pt>
                <c:pt idx="5117">
                  <c:v>1818.495361328125</c:v>
                </c:pt>
                <c:pt idx="5118">
                  <c:v>1824.4014892578125</c:v>
                </c:pt>
                <c:pt idx="5119">
                  <c:v>1808.996337890625</c:v>
                </c:pt>
                <c:pt idx="5120">
                  <c:v>1797.774658203125</c:v>
                </c:pt>
                <c:pt idx="5121">
                  <c:v>1756.874755859375</c:v>
                </c:pt>
                <c:pt idx="5122">
                  <c:v>1719.5677490234375</c:v>
                </c:pt>
                <c:pt idx="5123">
                  <c:v>1743.14306640625</c:v>
                </c:pt>
                <c:pt idx="5124">
                  <c:v>1729.362060546875</c:v>
                </c:pt>
                <c:pt idx="5125">
                  <c:v>1735.711181640625</c:v>
                </c:pt>
                <c:pt idx="5126">
                  <c:v>1758.597412109375</c:v>
                </c:pt>
                <c:pt idx="5127">
                  <c:v>1750.4273681640625</c:v>
                </c:pt>
                <c:pt idx="5128">
                  <c:v>1735.1204833984375</c:v>
                </c:pt>
                <c:pt idx="5129">
                  <c:v>1770.8033447265625</c:v>
                </c:pt>
                <c:pt idx="5130">
                  <c:v>1804.9112548828125</c:v>
                </c:pt>
                <c:pt idx="5131">
                  <c:v>1793.6895751953125</c:v>
                </c:pt>
                <c:pt idx="5132">
                  <c:v>1758.8927001953125</c:v>
                </c:pt>
                <c:pt idx="5133">
                  <c:v>1678.8155517578125</c:v>
                </c:pt>
                <c:pt idx="5134">
                  <c:v>1708.198486328125</c:v>
                </c:pt>
                <c:pt idx="5135">
                  <c:v>1711.8897705078125</c:v>
                </c:pt>
                <c:pt idx="5136">
                  <c:v>1716.6639404296875</c:v>
                </c:pt>
                <c:pt idx="5137">
                  <c:v>1714.94140625</c:v>
                </c:pt>
                <c:pt idx="5138">
                  <c:v>1713.3662109375</c:v>
                </c:pt>
                <c:pt idx="5139">
                  <c:v>1737.630615234375</c:v>
                </c:pt>
                <c:pt idx="5140">
                  <c:v>1725.3262939453125</c:v>
                </c:pt>
                <c:pt idx="5141">
                  <c:v>1725.07861328125</c:v>
                </c:pt>
                <c:pt idx="5142">
                  <c:v>1732.802978515625</c:v>
                </c:pt>
                <c:pt idx="5143">
                  <c:v>1715.2747802734375</c:v>
                </c:pt>
                <c:pt idx="5144">
                  <c:v>1683.239013671875</c:v>
                </c:pt>
                <c:pt idx="5145">
                  <c:v>1677.3963623046875</c:v>
                </c:pt>
                <c:pt idx="5146">
                  <c:v>1729.3863525390625</c:v>
                </c:pt>
                <c:pt idx="5147">
                  <c:v>1683.981689453125</c:v>
                </c:pt>
                <c:pt idx="5148">
                  <c:v>1697.548583984375</c:v>
                </c:pt>
                <c:pt idx="5149">
                  <c:v>1685.071044921875</c:v>
                </c:pt>
                <c:pt idx="5150">
                  <c:v>1660.3138427734375</c:v>
                </c:pt>
                <c:pt idx="5151">
                  <c:v>1653.0848388671875</c:v>
                </c:pt>
                <c:pt idx="5152">
                  <c:v>1627.7830810546875</c:v>
                </c:pt>
                <c:pt idx="5153">
                  <c:v>1623.57421875</c:v>
                </c:pt>
                <c:pt idx="5154">
                  <c:v>1597.9259033203125</c:v>
                </c:pt>
                <c:pt idx="5155">
                  <c:v>1631.49658203125</c:v>
                </c:pt>
                <c:pt idx="5156">
                  <c:v>1577.7735595703125</c:v>
                </c:pt>
                <c:pt idx="5157">
                  <c:v>1569.7027587890625</c:v>
                </c:pt>
                <c:pt idx="5158">
                  <c:v>1551.283447265625</c:v>
                </c:pt>
                <c:pt idx="5159">
                  <c:v>1567.0784912109375</c:v>
                </c:pt>
                <c:pt idx="5160">
                  <c:v>1598.322021484375</c:v>
                </c:pt>
                <c:pt idx="5161">
                  <c:v>1593.667724609375</c:v>
                </c:pt>
                <c:pt idx="5162">
                  <c:v>1595.8463134765625</c:v>
                </c:pt>
                <c:pt idx="5163">
                  <c:v>1639.2208251953125</c:v>
                </c:pt>
                <c:pt idx="5164">
                  <c:v>1660.5615234375</c:v>
                </c:pt>
                <c:pt idx="5165">
                  <c:v>1667.097412109375</c:v>
                </c:pt>
                <c:pt idx="5166">
                  <c:v>1687.744873046875</c:v>
                </c:pt>
                <c:pt idx="5167">
                  <c:v>1687.744873046875</c:v>
                </c:pt>
                <c:pt idx="5168">
                  <c:v>1715.5223388671875</c:v>
                </c:pt>
                <c:pt idx="5169">
                  <c:v>1733.24853515625</c:v>
                </c:pt>
                <c:pt idx="5170">
                  <c:v>1767.165771484375</c:v>
                </c:pt>
                <c:pt idx="5171">
                  <c:v>1767.462890625</c:v>
                </c:pt>
                <c:pt idx="5172">
                  <c:v>1747.6075439453125</c:v>
                </c:pt>
                <c:pt idx="5173">
                  <c:v>1741.8638916015625</c:v>
                </c:pt>
                <c:pt idx="5174">
                  <c:v>1714.631103515625</c:v>
                </c:pt>
                <c:pt idx="5175">
                  <c:v>1717.8494873046875</c:v>
                </c:pt>
                <c:pt idx="5176">
                  <c:v>1681.8526611328125</c:v>
                </c:pt>
                <c:pt idx="5177">
                  <c:v>1697.0040283203125</c:v>
                </c:pt>
                <c:pt idx="5178">
                  <c:v>1752.806640625</c:v>
                </c:pt>
                <c:pt idx="5179">
                  <c:v>1692.7457275390625</c:v>
                </c:pt>
                <c:pt idx="5180">
                  <c:v>1650.1634521484375</c:v>
                </c:pt>
                <c:pt idx="5181">
                  <c:v>1671.9498291015625</c:v>
                </c:pt>
                <c:pt idx="5182">
                  <c:v>1636.15087890625</c:v>
                </c:pt>
                <c:pt idx="5183">
                  <c:v>1671.1575927734375</c:v>
                </c:pt>
                <c:pt idx="5184">
                  <c:v>1688.43798828125</c:v>
                </c:pt>
                <c:pt idx="5185">
                  <c:v>1676.6536865234375</c:v>
                </c:pt>
                <c:pt idx="5186">
                  <c:v>1734.486328125</c:v>
                </c:pt>
                <c:pt idx="5187">
                  <c:v>1727.9505615234375</c:v>
                </c:pt>
                <c:pt idx="5188">
                  <c:v>1730.42626953125</c:v>
                </c:pt>
                <c:pt idx="5189">
                  <c:v>1771.424072265625</c:v>
                </c:pt>
                <c:pt idx="5190">
                  <c:v>1786.37744140625</c:v>
                </c:pt>
                <c:pt idx="5191">
                  <c:v>1770.0377197265625</c:v>
                </c:pt>
                <c:pt idx="5192">
                  <c:v>1823.7110595703125</c:v>
                </c:pt>
                <c:pt idx="5193">
                  <c:v>1787.9617919921875</c:v>
                </c:pt>
                <c:pt idx="5194">
                  <c:v>1814.5015869140625</c:v>
                </c:pt>
                <c:pt idx="5195">
                  <c:v>1806.876220703125</c:v>
                </c:pt>
                <c:pt idx="5196">
                  <c:v>1818.759765625</c:v>
                </c:pt>
                <c:pt idx="5197">
                  <c:v>1801.4296875</c:v>
                </c:pt>
                <c:pt idx="5198">
                  <c:v>1763.996826171875</c:v>
                </c:pt>
                <c:pt idx="5199">
                  <c:v>1750.0338134765625</c:v>
                </c:pt>
                <c:pt idx="5200">
                  <c:v>1727.8514404296875</c:v>
                </c:pt>
                <c:pt idx="5201">
                  <c:v>1669.820556640625</c:v>
                </c:pt>
                <c:pt idx="5202">
                  <c:v>1683.4866943359375</c:v>
                </c:pt>
                <c:pt idx="5203">
                  <c:v>1691.60693359375</c:v>
                </c:pt>
                <c:pt idx="5204">
                  <c:v>1723.1971435546875</c:v>
                </c:pt>
                <c:pt idx="5205">
                  <c:v>1718.0477294921875</c:v>
                </c:pt>
                <c:pt idx="5206">
                  <c:v>1713.3931884765625</c:v>
                </c:pt>
                <c:pt idx="5207">
                  <c:v>1691.2108154296875</c:v>
                </c:pt>
                <c:pt idx="5208">
                  <c:v>1714.977783203125</c:v>
                </c:pt>
                <c:pt idx="5209">
                  <c:v>1702.0048828125</c:v>
                </c:pt>
                <c:pt idx="5210">
                  <c:v>1667.2459716796875</c:v>
                </c:pt>
                <c:pt idx="5211">
                  <c:v>1659.8187255859375</c:v>
                </c:pt>
                <c:pt idx="5212">
                  <c:v>1667.0478515625</c:v>
                </c:pt>
                <c:pt idx="5213">
                  <c:v>1650.2130126953125</c:v>
                </c:pt>
                <c:pt idx="5214">
                  <c:v>1683.28857421875</c:v>
                </c:pt>
                <c:pt idx="5215">
                  <c:v>1661.30419921875</c:v>
                </c:pt>
                <c:pt idx="5216">
                  <c:v>1658.3333740234375</c:v>
                </c:pt>
                <c:pt idx="5217">
                  <c:v>1651.30224609375</c:v>
                </c:pt>
                <c:pt idx="5218">
                  <c:v>1648.7276611328125</c:v>
                </c:pt>
                <c:pt idx="5219">
                  <c:v>1666.750732421875</c:v>
                </c:pt>
                <c:pt idx="5220">
                  <c:v>1662.888671875</c:v>
                </c:pt>
                <c:pt idx="5221">
                  <c:v>1677.9410400390625</c:v>
                </c:pt>
                <c:pt idx="5222">
                  <c:v>1672.3955078125</c:v>
                </c:pt>
                <c:pt idx="5223">
                  <c:v>1674.177978515625</c:v>
                </c:pt>
                <c:pt idx="5224">
                  <c:v>1671.009033203125</c:v>
                </c:pt>
                <c:pt idx="5225">
                  <c:v>1671.4051513671875</c:v>
                </c:pt>
                <c:pt idx="5226">
                  <c:v>1668.929443359375</c:v>
                </c:pt>
                <c:pt idx="5227">
                  <c:v>1634.1702880859375</c:v>
                </c:pt>
                <c:pt idx="5228">
                  <c:v>1631.99169921875</c:v>
                </c:pt>
                <c:pt idx="5229">
                  <c:v>1631.5955810546875</c:v>
                </c:pt>
                <c:pt idx="5230">
                  <c:v>1648.9256591796875</c:v>
                </c:pt>
                <c:pt idx="5231">
                  <c:v>1646.350830078125</c:v>
                </c:pt>
                <c:pt idx="5232">
                  <c:v>1645.55859375</c:v>
                </c:pt>
                <c:pt idx="5233">
                  <c:v>1653.3818359375</c:v>
                </c:pt>
                <c:pt idx="5234">
                  <c:v>1653.5799560546875</c:v>
                </c:pt>
                <c:pt idx="5235">
                  <c:v>1671.20703125</c:v>
                </c:pt>
                <c:pt idx="5236">
                  <c:v>1659.4227294921875</c:v>
                </c:pt>
                <c:pt idx="5237">
                  <c:v>1651.0052490234375</c:v>
                </c:pt>
                <c:pt idx="5238">
                  <c:v>1661.205078125</c:v>
                </c:pt>
                <c:pt idx="5239">
                  <c:v>1663.3837890625</c:v>
                </c:pt>
                <c:pt idx="5240">
                  <c:v>1660.016845703125</c:v>
                </c:pt>
                <c:pt idx="5241">
                  <c:v>1669.05810546875</c:v>
                </c:pt>
                <c:pt idx="5242">
                  <c:v>1661.7059326171875</c:v>
                </c:pt>
                <c:pt idx="5243">
                  <c:v>1658.6259765625</c:v>
                </c:pt>
                <c:pt idx="5244">
                  <c:v>1651.7703857421875</c:v>
                </c:pt>
                <c:pt idx="5245">
                  <c:v>1661.2091064453125</c:v>
                </c:pt>
                <c:pt idx="5246">
                  <c:v>1671.74072265625</c:v>
                </c:pt>
                <c:pt idx="5247">
                  <c:v>1716.3509521484375</c:v>
                </c:pt>
                <c:pt idx="5248">
                  <c:v>1690.02197265625</c:v>
                </c:pt>
                <c:pt idx="5249">
                  <c:v>1692.406494140625</c:v>
                </c:pt>
                <c:pt idx="5250">
                  <c:v>1682.669677734375</c:v>
                </c:pt>
                <c:pt idx="5251">
                  <c:v>1681.378173828125</c:v>
                </c:pt>
                <c:pt idx="5252">
                  <c:v>1667.17041015625</c:v>
                </c:pt>
                <c:pt idx="5253">
                  <c:v>1671.641357421875</c:v>
                </c:pt>
                <c:pt idx="5254">
                  <c:v>1681.080078125</c:v>
                </c:pt>
                <c:pt idx="5255">
                  <c:v>1688.034912109375</c:v>
                </c:pt>
                <c:pt idx="5256">
                  <c:v>1691.214111328125</c:v>
                </c:pt>
                <c:pt idx="5257">
                  <c:v>1699.460693359375</c:v>
                </c:pt>
                <c:pt idx="5258">
                  <c:v>1722.6103515625</c:v>
                </c:pt>
                <c:pt idx="5259">
                  <c:v>1695.6851806640625</c:v>
                </c:pt>
                <c:pt idx="5260">
                  <c:v>1619.18212890625</c:v>
                </c:pt>
                <c:pt idx="5261">
                  <c:v>1631.0052490234375</c:v>
                </c:pt>
                <c:pt idx="5262">
                  <c:v>1621.566650390625</c:v>
                </c:pt>
                <c:pt idx="5263">
                  <c:v>1584.90478515625</c:v>
                </c:pt>
                <c:pt idx="5264">
                  <c:v>1588.0841064453125</c:v>
                </c:pt>
                <c:pt idx="5265">
                  <c:v>1576.6583251953125</c:v>
                </c:pt>
                <c:pt idx="5266">
                  <c:v>1598.0196533203125</c:v>
                </c:pt>
                <c:pt idx="5267">
                  <c:v>1611.73046875</c:v>
                </c:pt>
                <c:pt idx="5268">
                  <c:v>1629.217041015625</c:v>
                </c:pt>
                <c:pt idx="5269">
                  <c:v>1630.806640625</c:v>
                </c:pt>
                <c:pt idx="5270">
                  <c:v>1622.1627197265625</c:v>
                </c:pt>
                <c:pt idx="5271">
                  <c:v>1616.10205078125</c:v>
                </c:pt>
                <c:pt idx="5272">
                  <c:v>1622.5601806640625</c:v>
                </c:pt>
                <c:pt idx="5273">
                  <c:v>1629.6142578125</c:v>
                </c:pt>
                <c:pt idx="5274">
                  <c:v>1631.2041015625</c:v>
                </c:pt>
                <c:pt idx="5275">
                  <c:v>1646.0078125</c:v>
                </c:pt>
                <c:pt idx="5276">
                  <c:v>1589.971923828125</c:v>
                </c:pt>
                <c:pt idx="5277">
                  <c:v>1575.466064453125</c:v>
                </c:pt>
                <c:pt idx="5278">
                  <c:v>1584.2093505859375</c:v>
                </c:pt>
                <c:pt idx="5279">
                  <c:v>1553.210693359375</c:v>
                </c:pt>
                <c:pt idx="5280">
                  <c:v>1555.098388671875</c:v>
                </c:pt>
                <c:pt idx="5281">
                  <c:v>1568.51123046875</c:v>
                </c:pt>
                <c:pt idx="5282">
                  <c:v>1572.088134765625</c:v>
                </c:pt>
                <c:pt idx="5283">
                  <c:v>1583.3150634765625</c:v>
                </c:pt>
                <c:pt idx="5284">
                  <c:v>1570.79638671875</c:v>
                </c:pt>
                <c:pt idx="5285">
                  <c:v>1581.4273681640625</c:v>
                </c:pt>
                <c:pt idx="5286">
                  <c:v>1583.116455078125</c:v>
                </c:pt>
                <c:pt idx="5287">
                  <c:v>1599.3111572265625</c:v>
                </c:pt>
                <c:pt idx="5288">
                  <c:v>1606.1666259765625</c:v>
                </c:pt>
                <c:pt idx="5289">
                  <c:v>1591.660888671875</c:v>
                </c:pt>
                <c:pt idx="5290">
                  <c:v>1600.1060791015625</c:v>
                </c:pt>
                <c:pt idx="5291">
                  <c:v>1609.743408203125</c:v>
                </c:pt>
                <c:pt idx="5292">
                  <c:v>1637.9600830078125</c:v>
                </c:pt>
                <c:pt idx="5293">
                  <c:v>1645.3123779296875</c:v>
                </c:pt>
                <c:pt idx="5294">
                  <c:v>1633.389892578125</c:v>
                </c:pt>
                <c:pt idx="5295">
                  <c:v>1620.67236328125</c:v>
                </c:pt>
                <c:pt idx="5296">
                  <c:v>1616.598876953125</c:v>
                </c:pt>
                <c:pt idx="5297">
                  <c:v>1616.89697265625</c:v>
                </c:pt>
                <c:pt idx="5298">
                  <c:v>1576.4595947265625</c:v>
                </c:pt>
                <c:pt idx="5299">
                  <c:v>1579.04296875</c:v>
                </c:pt>
                <c:pt idx="5300">
                  <c:v>1584.0106201171875</c:v>
                </c:pt>
                <c:pt idx="5301">
                  <c:v>1625.64013671875</c:v>
                </c:pt>
                <c:pt idx="5302">
                  <c:v>1620.67236328125</c:v>
                </c:pt>
                <c:pt idx="5303">
                  <c:v>1644.020751953125</c:v>
                </c:pt>
                <c:pt idx="5304">
                  <c:v>1642.4310302734375</c:v>
                </c:pt>
                <c:pt idx="5305">
                  <c:v>1621.06982421875</c:v>
                </c:pt>
                <c:pt idx="5306">
                  <c:v>1647.7962646484375</c:v>
                </c:pt>
                <c:pt idx="5307">
                  <c:v>1660.1162109375</c:v>
                </c:pt>
                <c:pt idx="5308">
                  <c:v>1657.63232421875</c:v>
                </c:pt>
                <c:pt idx="5309">
                  <c:v>1643.7227783203125</c:v>
                </c:pt>
                <c:pt idx="5310">
                  <c:v>1644.418212890625</c:v>
                </c:pt>
                <c:pt idx="5311">
                  <c:v>1648.29296875</c:v>
                </c:pt>
                <c:pt idx="5312">
                  <c:v>1668.2633056640625</c:v>
                </c:pt>
                <c:pt idx="5313">
                  <c:v>1677.7020263671875</c:v>
                </c:pt>
                <c:pt idx="5314">
                  <c:v>1679.5897216796875</c:v>
                </c:pt>
                <c:pt idx="5315">
                  <c:v>1678.99365234375</c:v>
                </c:pt>
                <c:pt idx="5316">
                  <c:v>1688.034912109375</c:v>
                </c:pt>
                <c:pt idx="5317">
                  <c:v>1682.669677734375</c:v>
                </c:pt>
                <c:pt idx="5318">
                  <c:v>1676.1123046875</c:v>
                </c:pt>
                <c:pt idx="5319">
                  <c:v>1704.8258056640625</c:v>
                </c:pt>
                <c:pt idx="5320">
                  <c:v>1692.406494140625</c:v>
                </c:pt>
                <c:pt idx="5321">
                  <c:v>1679.788330078125</c:v>
                </c:pt>
                <c:pt idx="5322">
                  <c:v>1695.3870849609375</c:v>
                </c:pt>
                <c:pt idx="5323">
                  <c:v>1679.093017578125</c:v>
                </c:pt>
                <c:pt idx="5324">
                  <c:v>1675.0194091796875</c:v>
                </c:pt>
                <c:pt idx="5325">
                  <c:v>1680.48388671875</c:v>
                </c:pt>
                <c:pt idx="5326">
                  <c:v>1686.8426513671875</c:v>
                </c:pt>
                <c:pt idx="5327">
                  <c:v>1705.0245361328125</c:v>
                </c:pt>
                <c:pt idx="5328">
                  <c:v>1720.9212646484375</c:v>
                </c:pt>
                <c:pt idx="5329">
                  <c:v>1726.18701171875</c:v>
                </c:pt>
                <c:pt idx="5330">
                  <c:v>1745.7598876953125</c:v>
                </c:pt>
                <c:pt idx="5331">
                  <c:v>1752.5159912109375</c:v>
                </c:pt>
                <c:pt idx="5332">
                  <c:v>1747.448974609375</c:v>
                </c:pt>
                <c:pt idx="5333">
                  <c:v>1772.5855712890625</c:v>
                </c:pt>
                <c:pt idx="5334">
                  <c:v>1765.928955078125</c:v>
                </c:pt>
                <c:pt idx="5335">
                  <c:v>1768.2139892578125</c:v>
                </c:pt>
                <c:pt idx="5336">
                  <c:v>1769.3070068359375</c:v>
                </c:pt>
                <c:pt idx="5337">
                  <c:v>1765.332763671875</c:v>
                </c:pt>
                <c:pt idx="5338">
                  <c:v>1793.25146484375</c:v>
                </c:pt>
                <c:pt idx="5339">
                  <c:v>1798.6165771484375</c:v>
                </c:pt>
                <c:pt idx="5340">
                  <c:v>1819.779052734375</c:v>
                </c:pt>
                <c:pt idx="5341">
                  <c:v>1795.7353515625</c:v>
                </c:pt>
                <c:pt idx="5342">
                  <c:v>1787.88623046875</c:v>
                </c:pt>
                <c:pt idx="5343">
                  <c:v>1795.039794921875</c:v>
                </c:pt>
                <c:pt idx="5344">
                  <c:v>1806.56494140625</c:v>
                </c:pt>
                <c:pt idx="5345">
                  <c:v>1793.64892578125</c:v>
                </c:pt>
                <c:pt idx="5346">
                  <c:v>1784.6075439453125</c:v>
                </c:pt>
                <c:pt idx="5347">
                  <c:v>1764.5379638671875</c:v>
                </c:pt>
                <c:pt idx="5348">
                  <c:v>1773.9765625</c:v>
                </c:pt>
                <c:pt idx="5349">
                  <c:v>1795.5364990234375</c:v>
                </c:pt>
                <c:pt idx="5350">
                  <c:v>1781.9249267578125</c:v>
                </c:pt>
                <c:pt idx="5351">
                  <c:v>1785.501708984375</c:v>
                </c:pt>
                <c:pt idx="5352">
                  <c:v>1769.8037109375</c:v>
                </c:pt>
                <c:pt idx="5353">
                  <c:v>1781.328857421875</c:v>
                </c:pt>
                <c:pt idx="5354">
                  <c:v>1734.6322021484375</c:v>
                </c:pt>
                <c:pt idx="5355">
                  <c:v>1733.638671875</c:v>
                </c:pt>
                <c:pt idx="5356">
                  <c:v>1758.3779296875</c:v>
                </c:pt>
                <c:pt idx="5357">
                  <c:v>1744.567626953125</c:v>
                </c:pt>
                <c:pt idx="5358">
                  <c:v>1725.7896728515625</c:v>
                </c:pt>
                <c:pt idx="5359">
                  <c:v>1708.402587890625</c:v>
                </c:pt>
                <c:pt idx="5360">
                  <c:v>1706.1173095703125</c:v>
                </c:pt>
                <c:pt idx="5361">
                  <c:v>1709.0980224609375</c:v>
                </c:pt>
                <c:pt idx="5362">
                  <c:v>1708.6011962890625</c:v>
                </c:pt>
                <c:pt idx="5363">
                  <c:v>1709.9921875</c:v>
                </c:pt>
                <c:pt idx="5364">
                  <c:v>1716.84765625</c:v>
                </c:pt>
                <c:pt idx="5365">
                  <c:v>1717.741943359375</c:v>
                </c:pt>
                <c:pt idx="5366">
                  <c:v>1748.83984375</c:v>
                </c:pt>
                <c:pt idx="5367">
                  <c:v>1771.0953369140625</c:v>
                </c:pt>
                <c:pt idx="5368">
                  <c:v>1749.336669921875</c:v>
                </c:pt>
                <c:pt idx="5369">
                  <c:v>1718.7354736328125</c:v>
                </c:pt>
                <c:pt idx="5370">
                  <c:v>1724.7960205078125</c:v>
                </c:pt>
                <c:pt idx="5371">
                  <c:v>1717.5430908203125</c:v>
                </c:pt>
                <c:pt idx="5372">
                  <c:v>1689.723876953125</c:v>
                </c:pt>
                <c:pt idx="5373">
                  <c:v>1689.723876953125</c:v>
                </c:pt>
                <c:pt idx="5374">
                  <c:v>1658.129150390625</c:v>
                </c:pt>
                <c:pt idx="5375">
                  <c:v>1664.587158203125</c:v>
                </c:pt>
                <c:pt idx="5376">
                  <c:v>1603.384765625</c:v>
                </c:pt>
                <c:pt idx="5377">
                  <c:v>1602.4906005859375</c:v>
                </c:pt>
                <c:pt idx="5378">
                  <c:v>1623.653076171875</c:v>
                </c:pt>
                <c:pt idx="5379">
                  <c:v>1621.367919921875</c:v>
                </c:pt>
                <c:pt idx="5380">
                  <c:v>1628.32275390625</c:v>
                </c:pt>
                <c:pt idx="5381">
                  <c:v>1600.205322265625</c:v>
                </c:pt>
                <c:pt idx="5382">
                  <c:v>1579.04296875</c:v>
                </c:pt>
                <c:pt idx="5383">
                  <c:v>1585.004150390625</c:v>
                </c:pt>
                <c:pt idx="5384">
                  <c:v>1617.393798828125</c:v>
                </c:pt>
                <c:pt idx="5385">
                  <c:v>1691.1148681640625</c:v>
                </c:pt>
                <c:pt idx="5386">
                  <c:v>1693.4000244140625</c:v>
                </c:pt>
                <c:pt idx="5387">
                  <c:v>1702.5999755859375</c:v>
                </c:pt>
                <c:pt idx="5388">
                  <c:v>1695.0999755859375</c:v>
                </c:pt>
                <c:pt idx="5389">
                  <c:v>1704.5999755859375</c:v>
                </c:pt>
                <c:pt idx="5390">
                  <c:v>1707.800048828125</c:v>
                </c:pt>
                <c:pt idx="5391">
                  <c:v>1711.0999755859375</c:v>
                </c:pt>
                <c:pt idx="5392">
                  <c:v>1714.9000244140625</c:v>
                </c:pt>
                <c:pt idx="5393">
                  <c:v>1697.5</c:v>
                </c:pt>
                <c:pt idx="5394">
                  <c:v>1700.5</c:v>
                </c:pt>
                <c:pt idx="5395">
                  <c:v>1717.0999755859375</c:v>
                </c:pt>
                <c:pt idx="5396">
                  <c:v>1724.4000244140625</c:v>
                </c:pt>
                <c:pt idx="5397">
                  <c:v>1713.4000244140625</c:v>
                </c:pt>
                <c:pt idx="5398">
                  <c:v>1724.4000244140625</c:v>
                </c:pt>
                <c:pt idx="5399">
                  <c:v>1732.300048828125</c:v>
                </c:pt>
                <c:pt idx="5400">
                  <c:v>1731.800048828125</c:v>
                </c:pt>
                <c:pt idx="5401">
                  <c:v>1764.199951171875</c:v>
                </c:pt>
                <c:pt idx="5402">
                  <c:v>1785.699951171875</c:v>
                </c:pt>
                <c:pt idx="5403">
                  <c:v>1737</c:v>
                </c:pt>
                <c:pt idx="5404">
                  <c:v>1752.5</c:v>
                </c:pt>
                <c:pt idx="5405">
                  <c:v>1750.5</c:v>
                </c:pt>
                <c:pt idx="5406">
                  <c:v>1784.5</c:v>
                </c:pt>
                <c:pt idx="5407">
                  <c:v>1799.4000244140625</c:v>
                </c:pt>
                <c:pt idx="5408">
                  <c:v>1807.4000244140625</c:v>
                </c:pt>
                <c:pt idx="5409">
                  <c:v>1812.800048828125</c:v>
                </c:pt>
                <c:pt idx="5410">
                  <c:v>1825.9000244140625</c:v>
                </c:pt>
                <c:pt idx="5411">
                  <c:v>1825.300048828125</c:v>
                </c:pt>
                <c:pt idx="5412">
                  <c:v>1801.5999755859375</c:v>
                </c:pt>
                <c:pt idx="5413">
                  <c:v>1783.199951171875</c:v>
                </c:pt>
                <c:pt idx="5414">
                  <c:v>1794.4000244140625</c:v>
                </c:pt>
                <c:pt idx="5415">
                  <c:v>1778.300048828125</c:v>
                </c:pt>
                <c:pt idx="5416">
                  <c:v>1744.4000244140625</c:v>
                </c:pt>
                <c:pt idx="5417">
                  <c:v>1777.0999755859375</c:v>
                </c:pt>
                <c:pt idx="5418">
                  <c:v>1758.4000244140625</c:v>
                </c:pt>
                <c:pt idx="5419">
                  <c:v>1753.300048828125</c:v>
                </c:pt>
                <c:pt idx="5420">
                  <c:v>1795.4000244140625</c:v>
                </c:pt>
                <c:pt idx="5421">
                  <c:v>1793.5999755859375</c:v>
                </c:pt>
                <c:pt idx="5422">
                  <c:v>1757.199951171875</c:v>
                </c:pt>
                <c:pt idx="5423">
                  <c:v>1728.5</c:v>
                </c:pt>
                <c:pt idx="5424">
                  <c:v>1693.5999755859375</c:v>
                </c:pt>
                <c:pt idx="5425">
                  <c:v>1694.5999755859375</c:v>
                </c:pt>
                <c:pt idx="5426">
                  <c:v>1718</c:v>
                </c:pt>
                <c:pt idx="5427">
                  <c:v>1714.5999755859375</c:v>
                </c:pt>
                <c:pt idx="5428">
                  <c:v>1717.0999755859375</c:v>
                </c:pt>
                <c:pt idx="5429">
                  <c:v>1654.9000244140625</c:v>
                </c:pt>
                <c:pt idx="5430">
                  <c:v>1652.199951171875</c:v>
                </c:pt>
                <c:pt idx="5431">
                  <c:v>1696.5999755859375</c:v>
                </c:pt>
                <c:pt idx="5432">
                  <c:v>1693.0999755859375</c:v>
                </c:pt>
                <c:pt idx="5433">
                  <c:v>1675.5</c:v>
                </c:pt>
                <c:pt idx="5434">
                  <c:v>1668.5999755859375</c:v>
                </c:pt>
                <c:pt idx="5435">
                  <c:v>1665.199951171875</c:v>
                </c:pt>
                <c:pt idx="5436">
                  <c:v>1669.800048828125</c:v>
                </c:pt>
                <c:pt idx="5437">
                  <c:v>1680.0999755859375</c:v>
                </c:pt>
                <c:pt idx="5438">
                  <c:v>1620.4000244140625</c:v>
                </c:pt>
                <c:pt idx="5439">
                  <c:v>1733.5</c:v>
                </c:pt>
                <c:pt idx="5440">
                  <c:v>1747.300048828125</c:v>
                </c:pt>
                <c:pt idx="5441">
                  <c:v>1778.699951171875</c:v>
                </c:pt>
                <c:pt idx="5442">
                  <c:v>1808.300048828125</c:v>
                </c:pt>
                <c:pt idx="5443">
                  <c:v>1808.300048828125</c:v>
                </c:pt>
                <c:pt idx="5444">
                  <c:v>1823.5</c:v>
                </c:pt>
                <c:pt idx="5445">
                  <c:v>1820.800048828125</c:v>
                </c:pt>
                <c:pt idx="5446">
                  <c:v>1850.199951171875</c:v>
                </c:pt>
                <c:pt idx="5447">
                  <c:v>1834.4000244140625</c:v>
                </c:pt>
                <c:pt idx="5448">
                  <c:v>1847.9000244140625</c:v>
                </c:pt>
                <c:pt idx="5449">
                  <c:v>1872.699951171875</c:v>
                </c:pt>
                <c:pt idx="5450">
                  <c:v>1845.699951171875</c:v>
                </c:pt>
                <c:pt idx="5451">
                  <c:v>1824.800048828125</c:v>
                </c:pt>
                <c:pt idx="5452">
                  <c:v>1863.199951171875</c:v>
                </c:pt>
                <c:pt idx="5453">
                  <c:v>1878.199951171875</c:v>
                </c:pt>
                <c:pt idx="5454">
                  <c:v>1905.800048828125</c:v>
                </c:pt>
                <c:pt idx="5455">
                  <c:v>1882.300048828125</c:v>
                </c:pt>
                <c:pt idx="5456">
                  <c:v>1880.300048828125</c:v>
                </c:pt>
                <c:pt idx="5457">
                  <c:v>1891.300048828125</c:v>
                </c:pt>
                <c:pt idx="5458">
                  <c:v>1844.5999755859375</c:v>
                </c:pt>
                <c:pt idx="5459">
                  <c:v>1840.5999755859375</c:v>
                </c:pt>
                <c:pt idx="5460">
                  <c:v>1840.800048828125</c:v>
                </c:pt>
                <c:pt idx="5461">
                  <c:v>1844.300048828125</c:v>
                </c:pt>
                <c:pt idx="5462">
                  <c:v>1844.300048828125</c:v>
                </c:pt>
                <c:pt idx="5463">
                  <c:v>1799.199951171875</c:v>
                </c:pt>
                <c:pt idx="5464">
                  <c:v>1796.5</c:v>
                </c:pt>
                <c:pt idx="5465">
                  <c:v>1789.9000244140625</c:v>
                </c:pt>
                <c:pt idx="5466">
                  <c:v>1788.5</c:v>
                </c:pt>
                <c:pt idx="5467">
                  <c:v>1780.0999755859375</c:v>
                </c:pt>
                <c:pt idx="5468">
                  <c:v>1782.199951171875</c:v>
                </c:pt>
                <c:pt idx="5469">
                  <c:v>1788.800048828125</c:v>
                </c:pt>
                <c:pt idx="5470">
                  <c:v>1779</c:v>
                </c:pt>
                <c:pt idx="5471">
                  <c:v>1786.4000244140625</c:v>
                </c:pt>
                <c:pt idx="5472">
                  <c:v>1794.199951171875</c:v>
                </c:pt>
                <c:pt idx="5473">
                  <c:v>1807.699951171875</c:v>
                </c:pt>
                <c:pt idx="5474">
                  <c:v>1806</c:v>
                </c:pt>
                <c:pt idx="5475">
                  <c:v>1800.699951171875</c:v>
                </c:pt>
                <c:pt idx="5476">
                  <c:v>1820.4000244140625</c:v>
                </c:pt>
                <c:pt idx="5477">
                  <c:v>1824.800048828125</c:v>
                </c:pt>
                <c:pt idx="5478">
                  <c:v>1838.300048828125</c:v>
                </c:pt>
                <c:pt idx="5479">
                  <c:v>1862.9000244140625</c:v>
                </c:pt>
                <c:pt idx="5480">
                  <c:v>1868</c:v>
                </c:pt>
                <c:pt idx="5481">
                  <c:v>1874.4000244140625</c:v>
                </c:pt>
                <c:pt idx="5482">
                  <c:v>1862.800048828125</c:v>
                </c:pt>
                <c:pt idx="5483">
                  <c:v>1862.800048828125</c:v>
                </c:pt>
                <c:pt idx="5484">
                  <c:v>1874.800048828125</c:v>
                </c:pt>
                <c:pt idx="5485">
                  <c:v>1862.5</c:v>
                </c:pt>
                <c:pt idx="5486">
                  <c:v>1866.199951171875</c:v>
                </c:pt>
                <c:pt idx="5487">
                  <c:v>1871</c:v>
                </c:pt>
                <c:pt idx="5488">
                  <c:v>1904.800048828125</c:v>
                </c:pt>
                <c:pt idx="5489">
                  <c:v>2864.483154296875</c:v>
                </c:pt>
                <c:pt idx="5490">
                  <c:v>2873.63818359375</c:v>
                </c:pt>
                <c:pt idx="5491">
                  <c:v>2874.6171875</c:v>
                </c:pt>
                <c:pt idx="5492">
                  <c:v>2837.65478515625</c:v>
                </c:pt>
                <c:pt idx="5493">
                  <c:v>2844.3623046875</c:v>
                </c:pt>
                <c:pt idx="5494">
                  <c:v>2933.903076171875</c:v>
                </c:pt>
                <c:pt idx="5495">
                  <c:v>2958.968994140625</c:v>
                </c:pt>
                <c:pt idx="5496">
                  <c:v>2936.546875</c:v>
                </c:pt>
                <c:pt idx="5497">
                  <c:v>2894.787109375</c:v>
                </c:pt>
                <c:pt idx="5498">
                  <c:v>2912.3623046875</c:v>
                </c:pt>
                <c:pt idx="5499">
                  <c:v>2870.35791015625</c:v>
                </c:pt>
                <c:pt idx="5500">
                  <c:v>2884.555419921875</c:v>
                </c:pt>
                <c:pt idx="5501">
                  <c:v>2873.05078125</c:v>
                </c:pt>
                <c:pt idx="5502">
                  <c:v>2836.626953125</c:v>
                </c:pt>
                <c:pt idx="5503">
                  <c:v>2851.99951171875</c:v>
                </c:pt>
                <c:pt idx="5504">
                  <c:v>2840.837158203125</c:v>
                </c:pt>
                <c:pt idx="5505">
                  <c:v>2888.5693359375</c:v>
                </c:pt>
                <c:pt idx="5506">
                  <c:v>2893.0244140625</c:v>
                </c:pt>
                <c:pt idx="5507">
                  <c:v>2942.32373046875</c:v>
                </c:pt>
                <c:pt idx="5508">
                  <c:v>3020.066162109375</c:v>
                </c:pt>
                <c:pt idx="5509">
                  <c:v>3034.655517578125</c:v>
                </c:pt>
                <c:pt idx="5510">
                  <c:v>3041.85205078125</c:v>
                </c:pt>
                <c:pt idx="5511">
                  <c:v>3028.82958984375</c:v>
                </c:pt>
                <c:pt idx="5512">
                  <c:v>3037.00537109375</c:v>
                </c:pt>
                <c:pt idx="5513">
                  <c:v>3036.71142578125</c:v>
                </c:pt>
                <c:pt idx="5514">
                  <c:v>2942.66650390625</c:v>
                </c:pt>
                <c:pt idx="5515">
                  <c:v>2977.1318359375</c:v>
                </c:pt>
                <c:pt idx="5516">
                  <c:v>2989.468505859375</c:v>
                </c:pt>
                <c:pt idx="5517">
                  <c:v>2960.437744140625</c:v>
                </c:pt>
                <c:pt idx="5518">
                  <c:v>2962.689697265625</c:v>
                </c:pt>
                <c:pt idx="5519">
                  <c:v>2984.52392578125</c:v>
                </c:pt>
                <c:pt idx="5520">
                  <c:v>3012.08642578125</c:v>
                </c:pt>
                <c:pt idx="5521">
                  <c:v>3038.425048828125</c:v>
                </c:pt>
                <c:pt idx="5522">
                  <c:v>3085.765869140625</c:v>
                </c:pt>
                <c:pt idx="5523">
                  <c:v>3120.084228515625</c:v>
                </c:pt>
                <c:pt idx="5524">
                  <c:v>3088.801025390625</c:v>
                </c:pt>
                <c:pt idx="5525">
                  <c:v>3105.15283203125</c:v>
                </c:pt>
                <c:pt idx="5526">
                  <c:v>3100.10986328125</c:v>
                </c:pt>
                <c:pt idx="5527">
                  <c:v>3060.259521484375</c:v>
                </c:pt>
                <c:pt idx="5528">
                  <c:v>3050.81103515625</c:v>
                </c:pt>
                <c:pt idx="5529">
                  <c:v>3061.532470703125</c:v>
                </c:pt>
                <c:pt idx="5530">
                  <c:v>3085.17822265625</c:v>
                </c:pt>
                <c:pt idx="5531">
                  <c:v>3088.9970703125</c:v>
                </c:pt>
                <c:pt idx="5532">
                  <c:v>3164.193603515625</c:v>
                </c:pt>
                <c:pt idx="5533">
                  <c:v>3170.656005859375</c:v>
                </c:pt>
                <c:pt idx="5534">
                  <c:v>3205.36572265625</c:v>
                </c:pt>
                <c:pt idx="5535">
                  <c:v>3212.26904296875</c:v>
                </c:pt>
                <c:pt idx="5536">
                  <c:v>3226.2705078125</c:v>
                </c:pt>
                <c:pt idx="5537">
                  <c:v>3297.1591796875</c:v>
                </c:pt>
                <c:pt idx="5538">
                  <c:v>3312.629150390625</c:v>
                </c:pt>
                <c:pt idx="5539">
                  <c:v>3287.955322265625</c:v>
                </c:pt>
                <c:pt idx="5540">
                  <c:v>3266.170166015625</c:v>
                </c:pt>
                <c:pt idx="5541">
                  <c:v>3243.64990234375</c:v>
                </c:pt>
                <c:pt idx="5542">
                  <c:v>3206.2958984375</c:v>
                </c:pt>
                <c:pt idx="5543">
                  <c:v>3225.095703125</c:v>
                </c:pt>
                <c:pt idx="5544">
                  <c:v>3237.921875</c:v>
                </c:pt>
                <c:pt idx="5545">
                  <c:v>3209.037841796875</c:v>
                </c:pt>
                <c:pt idx="5546">
                  <c:v>3180.59423828125</c:v>
                </c:pt>
                <c:pt idx="5547">
                  <c:v>3177.0205078125</c:v>
                </c:pt>
                <c:pt idx="5548">
                  <c:v>3208.646484375</c:v>
                </c:pt>
                <c:pt idx="5549">
                  <c:v>3241.642822265625</c:v>
                </c:pt>
                <c:pt idx="5550">
                  <c:v>3259.60986328125</c:v>
                </c:pt>
                <c:pt idx="5551">
                  <c:v>3208.93994140625</c:v>
                </c:pt>
                <c:pt idx="5552">
                  <c:v>3083.562744140625</c:v>
                </c:pt>
                <c:pt idx="5553">
                  <c:v>3008.365966796875</c:v>
                </c:pt>
                <c:pt idx="5554">
                  <c:v>2998.329833984375</c:v>
                </c:pt>
                <c:pt idx="5555">
                  <c:v>3023.59130859375</c:v>
                </c:pt>
                <c:pt idx="5556">
                  <c:v>3014.58349609375</c:v>
                </c:pt>
                <c:pt idx="5557">
                  <c:v>2995.24560546875</c:v>
                </c:pt>
                <c:pt idx="5558">
                  <c:v>2973.802490234375</c:v>
                </c:pt>
                <c:pt idx="5559">
                  <c:v>2975.711669921875</c:v>
                </c:pt>
                <c:pt idx="5560">
                  <c:v>3003.07861328125</c:v>
                </c:pt>
                <c:pt idx="5561">
                  <c:v>3017.765625</c:v>
                </c:pt>
                <c:pt idx="5562">
                  <c:v>2992.0634765625</c:v>
                </c:pt>
                <c:pt idx="5563">
                  <c:v>2929.692626953125</c:v>
                </c:pt>
                <c:pt idx="5564">
                  <c:v>2985.552001953125</c:v>
                </c:pt>
                <c:pt idx="5565">
                  <c:v>2944.086181640625</c:v>
                </c:pt>
                <c:pt idx="5566">
                  <c:v>2927.2939453125</c:v>
                </c:pt>
                <c:pt idx="5567">
                  <c:v>2909.963623046875</c:v>
                </c:pt>
                <c:pt idx="5568">
                  <c:v>2896.255859375</c:v>
                </c:pt>
                <c:pt idx="5569">
                  <c:v>2939.1904296875</c:v>
                </c:pt>
                <c:pt idx="5570">
                  <c:v>2930.37841796875</c:v>
                </c:pt>
                <c:pt idx="5571">
                  <c:v>2934.09912109375</c:v>
                </c:pt>
                <c:pt idx="5572">
                  <c:v>2874.372314453125</c:v>
                </c:pt>
                <c:pt idx="5573">
                  <c:v>2878.484619140625</c:v>
                </c:pt>
                <c:pt idx="5574">
                  <c:v>2854.447265625</c:v>
                </c:pt>
                <c:pt idx="5575">
                  <c:v>2827.03173828125</c:v>
                </c:pt>
                <c:pt idx="5576">
                  <c:v>2836.822998046875</c:v>
                </c:pt>
                <c:pt idx="5577">
                  <c:v>2783.509521484375</c:v>
                </c:pt>
                <c:pt idx="5578">
                  <c:v>2711.641845703125</c:v>
                </c:pt>
                <c:pt idx="5579">
                  <c:v>2490.016357421875</c:v>
                </c:pt>
                <c:pt idx="5580">
                  <c:v>2423.19091796875</c:v>
                </c:pt>
                <c:pt idx="5581">
                  <c:v>2418.931884765625</c:v>
                </c:pt>
                <c:pt idx="5582">
                  <c:v>2431.3173828125</c:v>
                </c:pt>
                <c:pt idx="5583">
                  <c:v>2431.856201171875</c:v>
                </c:pt>
                <c:pt idx="5584">
                  <c:v>2436.024658203125</c:v>
                </c:pt>
                <c:pt idx="5585">
                  <c:v>2381.540771484375</c:v>
                </c:pt>
                <c:pt idx="5586">
                  <c:v>2424.745361328125</c:v>
                </c:pt>
                <c:pt idx="5587">
                  <c:v>2412.4853515625</c:v>
                </c:pt>
                <c:pt idx="5588">
                  <c:v>2456.915771484375</c:v>
                </c:pt>
                <c:pt idx="5589">
                  <c:v>2444.06689453125</c:v>
                </c:pt>
                <c:pt idx="5590">
                  <c:v>2410.866943359375</c:v>
                </c:pt>
                <c:pt idx="5591">
                  <c:v>2432.00341796875</c:v>
                </c:pt>
                <c:pt idx="5592">
                  <c:v>2431.4638671875</c:v>
                </c:pt>
                <c:pt idx="5593">
                  <c:v>2421.9990234375</c:v>
                </c:pt>
                <c:pt idx="5594">
                  <c:v>2412.239990234375</c:v>
                </c:pt>
                <c:pt idx="5595">
                  <c:v>2405.12939453125</c:v>
                </c:pt>
                <c:pt idx="5596">
                  <c:v>2383.06103515625</c:v>
                </c:pt>
                <c:pt idx="5597">
                  <c:v>2345.93798828125</c:v>
                </c:pt>
                <c:pt idx="5598">
                  <c:v>2343.044189453125</c:v>
                </c:pt>
                <c:pt idx="5599">
                  <c:v>2370.89892578125</c:v>
                </c:pt>
                <c:pt idx="5600">
                  <c:v>2343.681884765625</c:v>
                </c:pt>
                <c:pt idx="5601">
                  <c:v>2361.434326171875</c:v>
                </c:pt>
                <c:pt idx="5602">
                  <c:v>2356.137939453125</c:v>
                </c:pt>
                <c:pt idx="5603">
                  <c:v>2310.776123046875</c:v>
                </c:pt>
                <c:pt idx="5604">
                  <c:v>2300.428466796875</c:v>
                </c:pt>
                <c:pt idx="5605">
                  <c:v>2247.857177734375</c:v>
                </c:pt>
                <c:pt idx="5606">
                  <c:v>2238.53955078125</c:v>
                </c:pt>
                <c:pt idx="5607">
                  <c:v>2235.449951171875</c:v>
                </c:pt>
                <c:pt idx="5608">
                  <c:v>2240.15771484375</c:v>
                </c:pt>
                <c:pt idx="5609">
                  <c:v>2218.972412109375</c:v>
                </c:pt>
                <c:pt idx="5610">
                  <c:v>2227.7998046875</c:v>
                </c:pt>
                <c:pt idx="5611">
                  <c:v>2244.326416015625</c:v>
                </c:pt>
                <c:pt idx="5612">
                  <c:v>2237.558837890625</c:v>
                </c:pt>
                <c:pt idx="5613">
                  <c:v>2260.411376953125</c:v>
                </c:pt>
                <c:pt idx="5614">
                  <c:v>2298.2705078125</c:v>
                </c:pt>
                <c:pt idx="5615">
                  <c:v>2291.11083984375</c:v>
                </c:pt>
                <c:pt idx="5616">
                  <c:v>2223.63134765625</c:v>
                </c:pt>
                <c:pt idx="5617">
                  <c:v>2248.5927734375</c:v>
                </c:pt>
                <c:pt idx="5618">
                  <c:v>2289.54150390625</c:v>
                </c:pt>
                <c:pt idx="5619">
                  <c:v>2305.087158203125</c:v>
                </c:pt>
                <c:pt idx="5620">
                  <c:v>2276.20263671875</c:v>
                </c:pt>
                <c:pt idx="5621">
                  <c:v>2209.409423828125</c:v>
                </c:pt>
                <c:pt idx="5622">
                  <c:v>2196.953369140625</c:v>
                </c:pt>
                <c:pt idx="5623">
                  <c:v>2186.900146484375</c:v>
                </c:pt>
                <c:pt idx="5624">
                  <c:v>2173.07080078125</c:v>
                </c:pt>
                <c:pt idx="5625">
                  <c:v>2217.599365234375</c:v>
                </c:pt>
                <c:pt idx="5626">
                  <c:v>2236.774169921875</c:v>
                </c:pt>
                <c:pt idx="5627">
                  <c:v>2216.9619140625</c:v>
                </c:pt>
                <c:pt idx="5628">
                  <c:v>2218.678466796875</c:v>
                </c:pt>
                <c:pt idx="5629">
                  <c:v>2232.65478515625</c:v>
                </c:pt>
                <c:pt idx="5630">
                  <c:v>2218.972412109375</c:v>
                </c:pt>
                <c:pt idx="5631">
                  <c:v>2208.281982421875</c:v>
                </c:pt>
                <c:pt idx="5632">
                  <c:v>2198.76806640625</c:v>
                </c:pt>
                <c:pt idx="5633">
                  <c:v>2180.47607421875</c:v>
                </c:pt>
                <c:pt idx="5634">
                  <c:v>2206.66357421875</c:v>
                </c:pt>
                <c:pt idx="5635">
                  <c:v>2256.635498046875</c:v>
                </c:pt>
                <c:pt idx="5636">
                  <c:v>2306.018798828125</c:v>
                </c:pt>
                <c:pt idx="5637">
                  <c:v>2248.24951171875</c:v>
                </c:pt>
                <c:pt idx="5638">
                  <c:v>2309.15771484375</c:v>
                </c:pt>
                <c:pt idx="5639">
                  <c:v>2231.526611328125</c:v>
                </c:pt>
                <c:pt idx="5640">
                  <c:v>2219.953369140625</c:v>
                </c:pt>
                <c:pt idx="5641">
                  <c:v>2227.407470703125</c:v>
                </c:pt>
                <c:pt idx="5642">
                  <c:v>2226.573974609375</c:v>
                </c:pt>
                <c:pt idx="5643">
                  <c:v>2197.83642578125</c:v>
                </c:pt>
                <c:pt idx="5644">
                  <c:v>2185.47802734375</c:v>
                </c:pt>
                <c:pt idx="5645">
                  <c:v>2193.4716796875</c:v>
                </c:pt>
                <c:pt idx="5646">
                  <c:v>2188.4697265625</c:v>
                </c:pt>
                <c:pt idx="5647">
                  <c:v>2207.644287109375</c:v>
                </c:pt>
                <c:pt idx="5648">
                  <c:v>2194.648681640625</c:v>
                </c:pt>
                <c:pt idx="5649">
                  <c:v>2196.119873046875</c:v>
                </c:pt>
                <c:pt idx="5650">
                  <c:v>2205.87890625</c:v>
                </c:pt>
                <c:pt idx="5651">
                  <c:v>2214.264892578125</c:v>
                </c:pt>
                <c:pt idx="5652">
                  <c:v>2203.083251953125</c:v>
                </c:pt>
                <c:pt idx="5653">
                  <c:v>2182.045166015625</c:v>
                </c:pt>
                <c:pt idx="5654">
                  <c:v>2171.158203125</c:v>
                </c:pt>
                <c:pt idx="5655">
                  <c:v>2137.908935546875</c:v>
                </c:pt>
                <c:pt idx="5656">
                  <c:v>2124.815185546875</c:v>
                </c:pt>
                <c:pt idx="5657">
                  <c:v>2091.173828125</c:v>
                </c:pt>
                <c:pt idx="5658">
                  <c:v>2122.608154296875</c:v>
                </c:pt>
                <c:pt idx="5659">
                  <c:v>2224.170654296875</c:v>
                </c:pt>
                <c:pt idx="5660">
                  <c:v>2226.4267578125</c:v>
                </c:pt>
                <c:pt idx="5661">
                  <c:v>2234.861572265625</c:v>
                </c:pt>
                <c:pt idx="5662">
                  <c:v>2243.49267578125</c:v>
                </c:pt>
                <c:pt idx="5663">
                  <c:v>2208.085693359375</c:v>
                </c:pt>
                <c:pt idx="5664">
                  <c:v>2188.4697265625</c:v>
                </c:pt>
                <c:pt idx="5665">
                  <c:v>2176.945068359375</c:v>
                </c:pt>
                <c:pt idx="5666">
                  <c:v>2176.945068359375</c:v>
                </c:pt>
                <c:pt idx="5667">
                  <c:v>2236.921142578125</c:v>
                </c:pt>
                <c:pt idx="5668">
                  <c:v>2243.296630859375</c:v>
                </c:pt>
                <c:pt idx="5669">
                  <c:v>2256.242919921875</c:v>
                </c:pt>
                <c:pt idx="5670">
                  <c:v>2277.918701171875</c:v>
                </c:pt>
                <c:pt idx="5671">
                  <c:v>2286.010498046875</c:v>
                </c:pt>
                <c:pt idx="5672">
                  <c:v>2278.55615234375</c:v>
                </c:pt>
                <c:pt idx="5673">
                  <c:v>2293.219482421875</c:v>
                </c:pt>
                <c:pt idx="5674">
                  <c:v>2295.720458984375</c:v>
                </c:pt>
                <c:pt idx="5675">
                  <c:v>2271.543701171875</c:v>
                </c:pt>
                <c:pt idx="5676">
                  <c:v>2262.373291015625</c:v>
                </c:pt>
                <c:pt idx="5677">
                  <c:v>2304.302490234375</c:v>
                </c:pt>
                <c:pt idx="5678">
                  <c:v>2310.824951171875</c:v>
                </c:pt>
                <c:pt idx="5679">
                  <c:v>2296.4072265625</c:v>
                </c:pt>
                <c:pt idx="5680">
                  <c:v>2348.24267578125</c:v>
                </c:pt>
                <c:pt idx="5681">
                  <c:v>2364.8671875</c:v>
                </c:pt>
                <c:pt idx="5682">
                  <c:v>2347.654296875</c:v>
                </c:pt>
                <c:pt idx="5683">
                  <c:v>2369.330078125</c:v>
                </c:pt>
                <c:pt idx="5684">
                  <c:v>2412.681396484375</c:v>
                </c:pt>
                <c:pt idx="5685">
                  <c:v>2420.527587890625</c:v>
                </c:pt>
                <c:pt idx="5686">
                  <c:v>2398.067626953125</c:v>
                </c:pt>
                <c:pt idx="5687">
                  <c:v>2385.317138671875</c:v>
                </c:pt>
                <c:pt idx="5688">
                  <c:v>2406.011962890625</c:v>
                </c:pt>
                <c:pt idx="5689">
                  <c:v>2417.09521484375</c:v>
                </c:pt>
                <c:pt idx="5690">
                  <c:v>2384.924560546875</c:v>
                </c:pt>
                <c:pt idx="5691">
                  <c:v>2405.12939453125</c:v>
                </c:pt>
                <c:pt idx="5692">
                  <c:v>2404.050537109375</c:v>
                </c:pt>
                <c:pt idx="5693">
                  <c:v>2379.137939453125</c:v>
                </c:pt>
                <c:pt idx="5694">
                  <c:v>2363.7392578125</c:v>
                </c:pt>
                <c:pt idx="5695">
                  <c:v>2390.122802734375</c:v>
                </c:pt>
                <c:pt idx="5696">
                  <c:v>2371.585693359375</c:v>
                </c:pt>
                <c:pt idx="5697">
                  <c:v>2289.296142578125</c:v>
                </c:pt>
                <c:pt idx="5698">
                  <c:v>2258.40087890625</c:v>
                </c:pt>
                <c:pt idx="5699">
                  <c:v>2255.458740234375</c:v>
                </c:pt>
                <c:pt idx="5700">
                  <c:v>2311.168212890625</c:v>
                </c:pt>
                <c:pt idx="5701">
                  <c:v>2279.978515625</c:v>
                </c:pt>
                <c:pt idx="5702">
                  <c:v>2238.490478515625</c:v>
                </c:pt>
                <c:pt idx="5703">
                  <c:v>2285.1767578125</c:v>
                </c:pt>
                <c:pt idx="5704">
                  <c:v>2308.421875</c:v>
                </c:pt>
                <c:pt idx="5705">
                  <c:v>2286.64794921875</c:v>
                </c:pt>
                <c:pt idx="5706">
                  <c:v>2251.53515625</c:v>
                </c:pt>
                <c:pt idx="5707">
                  <c:v>2268.0126953125</c:v>
                </c:pt>
                <c:pt idx="5708">
                  <c:v>2255.066162109375</c:v>
                </c:pt>
                <c:pt idx="5709">
                  <c:v>2271.05322265625</c:v>
                </c:pt>
                <c:pt idx="5710">
                  <c:v>2282.528564453125</c:v>
                </c:pt>
                <c:pt idx="5711">
                  <c:v>2282.921142578125</c:v>
                </c:pt>
                <c:pt idx="5712">
                  <c:v>2258.989501953125</c:v>
                </c:pt>
                <c:pt idx="5713">
                  <c:v>2250.260009765625</c:v>
                </c:pt>
                <c:pt idx="5714">
                  <c:v>2215.73583984375</c:v>
                </c:pt>
                <c:pt idx="5715">
                  <c:v>2223.18994140625</c:v>
                </c:pt>
                <c:pt idx="5716">
                  <c:v>2212.401123046875</c:v>
                </c:pt>
                <c:pt idx="5717">
                  <c:v>2205.82958984375</c:v>
                </c:pt>
                <c:pt idx="5718">
                  <c:v>2200.435302734375</c:v>
                </c:pt>
                <c:pt idx="5719">
                  <c:v>2202.1025390625</c:v>
                </c:pt>
                <c:pt idx="5720">
                  <c:v>2204.750732421875</c:v>
                </c:pt>
                <c:pt idx="5721">
                  <c:v>2196.386474609375</c:v>
                </c:pt>
                <c:pt idx="5722">
                  <c:v>2186.38916015625</c:v>
                </c:pt>
                <c:pt idx="5723">
                  <c:v>2196.881591796875</c:v>
                </c:pt>
                <c:pt idx="5724">
                  <c:v>2191.734375</c:v>
                </c:pt>
                <c:pt idx="5725">
                  <c:v>2222.023681640625</c:v>
                </c:pt>
                <c:pt idx="5726">
                  <c:v>2241.821044921875</c:v>
                </c:pt>
                <c:pt idx="5727">
                  <c:v>2258.25244140625</c:v>
                </c:pt>
                <c:pt idx="5728">
                  <c:v>2244.98828125</c:v>
                </c:pt>
                <c:pt idx="5729">
                  <c:v>2262.5087890625</c:v>
                </c:pt>
                <c:pt idx="5730">
                  <c:v>2241.1279296875</c:v>
                </c:pt>
                <c:pt idx="5731">
                  <c:v>2252.21435546875</c:v>
                </c:pt>
                <c:pt idx="5732">
                  <c:v>2256.767578125</c:v>
                </c:pt>
                <c:pt idx="5733">
                  <c:v>2266.567138671875</c:v>
                </c:pt>
                <c:pt idx="5734">
                  <c:v>2334.76806640625</c:v>
                </c:pt>
                <c:pt idx="5735">
                  <c:v>2317.346923828125</c:v>
                </c:pt>
                <c:pt idx="5736">
                  <c:v>2345.458740234375</c:v>
                </c:pt>
                <c:pt idx="5737">
                  <c:v>2394.85205078125</c:v>
                </c:pt>
                <c:pt idx="5738">
                  <c:v>2406.235595703125</c:v>
                </c:pt>
                <c:pt idx="5739">
                  <c:v>2399.603515625</c:v>
                </c:pt>
                <c:pt idx="5740">
                  <c:v>2418.014892578125</c:v>
                </c:pt>
                <c:pt idx="5741">
                  <c:v>2459.390869140625</c:v>
                </c:pt>
                <c:pt idx="5742">
                  <c:v>2473.545654296875</c:v>
                </c:pt>
                <c:pt idx="5743">
                  <c:v>2426.32958984375</c:v>
                </c:pt>
                <c:pt idx="5744">
                  <c:v>2414.451416015625</c:v>
                </c:pt>
                <c:pt idx="5745">
                  <c:v>2377.233154296875</c:v>
                </c:pt>
                <c:pt idx="5746">
                  <c:v>2369.215087890625</c:v>
                </c:pt>
                <c:pt idx="5747">
                  <c:v>2386.042724609375</c:v>
                </c:pt>
                <c:pt idx="5748">
                  <c:v>2374.560302734375</c:v>
                </c:pt>
                <c:pt idx="5749">
                  <c:v>2358.2275390625</c:v>
                </c:pt>
                <c:pt idx="5750">
                  <c:v>2351.298583984375</c:v>
                </c:pt>
                <c:pt idx="5751">
                  <c:v>2341.2021484375</c:v>
                </c:pt>
                <c:pt idx="5752">
                  <c:v>2351.298583984375</c:v>
                </c:pt>
                <c:pt idx="5753">
                  <c:v>2328.2353515625</c:v>
                </c:pt>
                <c:pt idx="5754">
                  <c:v>2312.496337890625</c:v>
                </c:pt>
                <c:pt idx="5755">
                  <c:v>2335.6591796875</c:v>
                </c:pt>
                <c:pt idx="5756">
                  <c:v>2377.1337890625</c:v>
                </c:pt>
                <c:pt idx="5757">
                  <c:v>2391.288818359375</c:v>
                </c:pt>
                <c:pt idx="5758">
                  <c:v>2371.788818359375</c:v>
                </c:pt>
                <c:pt idx="5759">
                  <c:v>2406.33447265625</c:v>
                </c:pt>
                <c:pt idx="5760">
                  <c:v>2424.94384765625</c:v>
                </c:pt>
                <c:pt idx="5761">
                  <c:v>2412.07568359375</c:v>
                </c:pt>
                <c:pt idx="5762">
                  <c:v>2465.923828125</c:v>
                </c:pt>
                <c:pt idx="5763">
                  <c:v>2481.068603515625</c:v>
                </c:pt>
                <c:pt idx="5764">
                  <c:v>2450.482177734375</c:v>
                </c:pt>
                <c:pt idx="5765">
                  <c:v>2463.84521484375</c:v>
                </c:pt>
                <c:pt idx="5766">
                  <c:v>2453.15478515625</c:v>
                </c:pt>
                <c:pt idx="5767">
                  <c:v>2474.832275390625</c:v>
                </c:pt>
                <c:pt idx="5768">
                  <c:v>2503.043212890625</c:v>
                </c:pt>
                <c:pt idx="5769">
                  <c:v>2561.147705078125</c:v>
                </c:pt>
                <c:pt idx="5770">
                  <c:v>2553.228759765625</c:v>
                </c:pt>
                <c:pt idx="5771">
                  <c:v>2544.023193359375</c:v>
                </c:pt>
                <c:pt idx="5772">
                  <c:v>2540.558837890625</c:v>
                </c:pt>
                <c:pt idx="5773">
                  <c:v>2479.0888671875</c:v>
                </c:pt>
                <c:pt idx="5774">
                  <c:v>2467.6064453125</c:v>
                </c:pt>
                <c:pt idx="5775">
                  <c:v>2456.22314453125</c:v>
                </c:pt>
                <c:pt idx="5776">
                  <c:v>2463.74609375</c:v>
                </c:pt>
                <c:pt idx="5777">
                  <c:v>2493.0458984375</c:v>
                </c:pt>
                <c:pt idx="5778">
                  <c:v>2544.122314453125</c:v>
                </c:pt>
                <c:pt idx="5779">
                  <c:v>2514.228515625</c:v>
                </c:pt>
                <c:pt idx="5780">
                  <c:v>2527.987548828125</c:v>
                </c:pt>
                <c:pt idx="5781">
                  <c:v>2542.53857421875</c:v>
                </c:pt>
                <c:pt idx="5782">
                  <c:v>2553.723876953125</c:v>
                </c:pt>
                <c:pt idx="5783">
                  <c:v>2505.1220703125</c:v>
                </c:pt>
                <c:pt idx="5784">
                  <c:v>2511.55615234375</c:v>
                </c:pt>
                <c:pt idx="5785">
                  <c:v>2517.4951171875</c:v>
                </c:pt>
                <c:pt idx="5786">
                  <c:v>2529.96728515625</c:v>
                </c:pt>
                <c:pt idx="5787">
                  <c:v>2520.46484375</c:v>
                </c:pt>
                <c:pt idx="5788">
                  <c:v>2477.208251953125</c:v>
                </c:pt>
                <c:pt idx="5789">
                  <c:v>2455.72802734375</c:v>
                </c:pt>
                <c:pt idx="5790">
                  <c:v>2468.29931640625</c:v>
                </c:pt>
                <c:pt idx="5791">
                  <c:v>2453.550537109375</c:v>
                </c:pt>
                <c:pt idx="5792">
                  <c:v>2456.52001953125</c:v>
                </c:pt>
                <c:pt idx="5793">
                  <c:v>2457.510009765625</c:v>
                </c:pt>
                <c:pt idx="5794">
                  <c:v>2422.072998046875</c:v>
                </c:pt>
                <c:pt idx="5795">
                  <c:v>2432.268798828125</c:v>
                </c:pt>
                <c:pt idx="5796">
                  <c:v>2379.6083984375</c:v>
                </c:pt>
                <c:pt idx="5797">
                  <c:v>2319.029541015625</c:v>
                </c:pt>
                <c:pt idx="5798">
                  <c:v>2318.83154296875</c:v>
                </c:pt>
                <c:pt idx="5799">
                  <c:v>2326.156494140625</c:v>
                </c:pt>
                <c:pt idx="5800">
                  <c:v>2312.1005859375</c:v>
                </c:pt>
                <c:pt idx="5801">
                  <c:v>2333.877197265625</c:v>
                </c:pt>
                <c:pt idx="5802">
                  <c:v>2330.90771484375</c:v>
                </c:pt>
                <c:pt idx="5803">
                  <c:v>2328.927978515625</c:v>
                </c:pt>
                <c:pt idx="5804">
                  <c:v>2304.87451171875</c:v>
                </c:pt>
                <c:pt idx="5805">
                  <c:v>2312.6943359375</c:v>
                </c:pt>
                <c:pt idx="5806">
                  <c:v>2316.455810546875</c:v>
                </c:pt>
                <c:pt idx="5807">
                  <c:v>2318.732666015625</c:v>
                </c:pt>
                <c:pt idx="5808">
                  <c:v>2294.580322265625</c:v>
                </c:pt>
                <c:pt idx="5809">
                  <c:v>2351.001953125</c:v>
                </c:pt>
                <c:pt idx="5810">
                  <c:v>2385.250732421875</c:v>
                </c:pt>
                <c:pt idx="5811">
                  <c:v>2482.35546875</c:v>
                </c:pt>
                <c:pt idx="5812">
                  <c:v>2490.471923828125</c:v>
                </c:pt>
                <c:pt idx="5813">
                  <c:v>2479.187744140625</c:v>
                </c:pt>
                <c:pt idx="5814">
                  <c:v>2477.010009765625</c:v>
                </c:pt>
                <c:pt idx="5815">
                  <c:v>2476.21826171875</c:v>
                </c:pt>
                <c:pt idx="5816">
                  <c:v>2493.243896484375</c:v>
                </c:pt>
                <c:pt idx="5817">
                  <c:v>2483.840087890625</c:v>
                </c:pt>
                <c:pt idx="5818">
                  <c:v>2512.94189453125</c:v>
                </c:pt>
                <c:pt idx="5819">
                  <c:v>2497.896240234375</c:v>
                </c:pt>
                <c:pt idx="5820">
                  <c:v>2485.324951171875</c:v>
                </c:pt>
                <c:pt idx="5821">
                  <c:v>2486.710693359375</c:v>
                </c:pt>
                <c:pt idx="5822">
                  <c:v>2461.46923828125</c:v>
                </c:pt>
                <c:pt idx="5823">
                  <c:v>2576.490478515625</c:v>
                </c:pt>
                <c:pt idx="5824">
                  <c:v>2587.27978515625</c:v>
                </c:pt>
                <c:pt idx="5825">
                  <c:v>2623.508544921875</c:v>
                </c:pt>
                <c:pt idx="5826">
                  <c:v>2630.239501953125</c:v>
                </c:pt>
                <c:pt idx="5827">
                  <c:v>2741.697265625</c:v>
                </c:pt>
                <c:pt idx="5828">
                  <c:v>2850.184814453125</c:v>
                </c:pt>
                <c:pt idx="5829">
                  <c:v>2876.9111328125</c:v>
                </c:pt>
                <c:pt idx="5830">
                  <c:v>2858.5986328125</c:v>
                </c:pt>
                <c:pt idx="5831">
                  <c:v>2881.00439453125</c:v>
                </c:pt>
                <c:pt idx="5832">
                  <c:v>2868.81005859375</c:v>
                </c:pt>
                <c:pt idx="5833">
                  <c:v>2835.201904296875</c:v>
                </c:pt>
                <c:pt idx="5834">
                  <c:v>2851.857421875</c:v>
                </c:pt>
                <c:pt idx="5835">
                  <c:v>2854.434814453125</c:v>
                </c:pt>
                <c:pt idx="5836">
                  <c:v>2851.064208984375</c:v>
                </c:pt>
                <c:pt idx="5837">
                  <c:v>2849.27978515625</c:v>
                </c:pt>
                <c:pt idx="5838">
                  <c:v>2854.3359375</c:v>
                </c:pt>
                <c:pt idx="5839">
                  <c:v>2849.676025390625</c:v>
                </c:pt>
                <c:pt idx="5840">
                  <c:v>2842.934814453125</c:v>
                </c:pt>
                <c:pt idx="5841">
                  <c:v>2928.988037109375</c:v>
                </c:pt>
                <c:pt idx="5842">
                  <c:v>2928.095947265625</c:v>
                </c:pt>
                <c:pt idx="5843">
                  <c:v>2931.763916015625</c:v>
                </c:pt>
                <c:pt idx="5844">
                  <c:v>2942.966796875</c:v>
                </c:pt>
                <c:pt idx="5845">
                  <c:v>2903.112548828125</c:v>
                </c:pt>
                <c:pt idx="5846">
                  <c:v>2771.95068359375</c:v>
                </c:pt>
                <c:pt idx="5847">
                  <c:v>2780.37744140625</c:v>
                </c:pt>
                <c:pt idx="5848">
                  <c:v>2755.4931640625</c:v>
                </c:pt>
                <c:pt idx="5849">
                  <c:v>2741.01904296875</c:v>
                </c:pt>
                <c:pt idx="5850">
                  <c:v>2756.286376953125</c:v>
                </c:pt>
                <c:pt idx="5851">
                  <c:v>2766.894287109375</c:v>
                </c:pt>
                <c:pt idx="5852">
                  <c:v>2761.739013671875</c:v>
                </c:pt>
                <c:pt idx="5853">
                  <c:v>2735.962646484375</c:v>
                </c:pt>
                <c:pt idx="5854">
                  <c:v>2775.81689453125</c:v>
                </c:pt>
                <c:pt idx="5855">
                  <c:v>2783.450927734375</c:v>
                </c:pt>
                <c:pt idx="5856">
                  <c:v>2783.649169921875</c:v>
                </c:pt>
                <c:pt idx="5857">
                  <c:v>2761.540771484375</c:v>
                </c:pt>
                <c:pt idx="5858">
                  <c:v>2722.87646484375</c:v>
                </c:pt>
                <c:pt idx="5859">
                  <c:v>2751.527587890625</c:v>
                </c:pt>
                <c:pt idx="5860">
                  <c:v>2734.574951171875</c:v>
                </c:pt>
                <c:pt idx="5861">
                  <c:v>2745.678466796875</c:v>
                </c:pt>
                <c:pt idx="5862">
                  <c:v>2728.3291015625</c:v>
                </c:pt>
                <c:pt idx="5863">
                  <c:v>2748.751953125</c:v>
                </c:pt>
                <c:pt idx="5864">
                  <c:v>2791.382080078125</c:v>
                </c:pt>
                <c:pt idx="5865">
                  <c:v>2821.322265625</c:v>
                </c:pt>
                <c:pt idx="5866">
                  <c:v>2785.235107421875</c:v>
                </c:pt>
                <c:pt idx="5867">
                  <c:v>2762.5322265625</c:v>
                </c:pt>
                <c:pt idx="5868">
                  <c:v>2801.19677734375</c:v>
                </c:pt>
                <c:pt idx="5869">
                  <c:v>2871.48681640625</c:v>
                </c:pt>
                <c:pt idx="5870">
                  <c:v>2861.473876953125</c:v>
                </c:pt>
                <c:pt idx="5871">
                  <c:v>2789.696533203125</c:v>
                </c:pt>
                <c:pt idx="5872">
                  <c:v>2789.696533203125</c:v>
                </c:pt>
                <c:pt idx="5873">
                  <c:v>2733.186767578125</c:v>
                </c:pt>
                <c:pt idx="5874">
                  <c:v>2730.311767578125</c:v>
                </c:pt>
                <c:pt idx="5875">
                  <c:v>2652.586181640625</c:v>
                </c:pt>
                <c:pt idx="5876">
                  <c:v>2638.2109375</c:v>
                </c:pt>
                <c:pt idx="5877">
                  <c:v>2680.543701171875</c:v>
                </c:pt>
                <c:pt idx="5878">
                  <c:v>2680.4443359375</c:v>
                </c:pt>
                <c:pt idx="5879">
                  <c:v>2600.240478515625</c:v>
                </c:pt>
                <c:pt idx="5880">
                  <c:v>2490.195068359375</c:v>
                </c:pt>
                <c:pt idx="5881">
                  <c:v>2395.218994140625</c:v>
                </c:pt>
                <c:pt idx="5882">
                  <c:v>2407.413330078125</c:v>
                </c:pt>
                <c:pt idx="5883">
                  <c:v>2381.339599609375</c:v>
                </c:pt>
                <c:pt idx="5884">
                  <c:v>2405.133056640625</c:v>
                </c:pt>
                <c:pt idx="5885">
                  <c:v>2431.603271484375</c:v>
                </c:pt>
                <c:pt idx="5886">
                  <c:v>2411.1806640625</c:v>
                </c:pt>
                <c:pt idx="5887">
                  <c:v>2380.447265625</c:v>
                </c:pt>
                <c:pt idx="5888">
                  <c:v>2396.60693359375</c:v>
                </c:pt>
                <c:pt idx="5889">
                  <c:v>2373.011962890625</c:v>
                </c:pt>
                <c:pt idx="5890">
                  <c:v>2371.921142578125</c:v>
                </c:pt>
                <c:pt idx="5891">
                  <c:v>2389.766357421875</c:v>
                </c:pt>
                <c:pt idx="5892">
                  <c:v>2346.045654296875</c:v>
                </c:pt>
                <c:pt idx="5893">
                  <c:v>2376.580810546875</c:v>
                </c:pt>
                <c:pt idx="5894">
                  <c:v>2416.434814453125</c:v>
                </c:pt>
                <c:pt idx="5895">
                  <c:v>2411.1806640625</c:v>
                </c:pt>
                <c:pt idx="5896">
                  <c:v>2380.14990234375</c:v>
                </c:pt>
                <c:pt idx="5897">
                  <c:v>2407.215087890625</c:v>
                </c:pt>
                <c:pt idx="5898">
                  <c:v>2408.80126953125</c:v>
                </c:pt>
                <c:pt idx="5899">
                  <c:v>2392.34423828125</c:v>
                </c:pt>
                <c:pt idx="5900">
                  <c:v>2395.615478515625</c:v>
                </c:pt>
                <c:pt idx="5901">
                  <c:v>2374.300537109375</c:v>
                </c:pt>
                <c:pt idx="5902">
                  <c:v>2355.761474609375</c:v>
                </c:pt>
                <c:pt idx="5903">
                  <c:v>2287.255859375</c:v>
                </c:pt>
                <c:pt idx="5904">
                  <c:v>2265.544189453125</c:v>
                </c:pt>
                <c:pt idx="5905">
                  <c:v>2268.121826171875</c:v>
                </c:pt>
                <c:pt idx="5906">
                  <c:v>2259.89306640625</c:v>
                </c:pt>
                <c:pt idx="5907">
                  <c:v>2201.6982421875</c:v>
                </c:pt>
                <c:pt idx="5908">
                  <c:v>2260.785400390625</c:v>
                </c:pt>
                <c:pt idx="5909">
                  <c:v>2212.8017578125</c:v>
                </c:pt>
                <c:pt idx="5910">
                  <c:v>2202.094482421875</c:v>
                </c:pt>
                <c:pt idx="5911">
                  <c:v>2177.904541015625</c:v>
                </c:pt>
                <c:pt idx="5912">
                  <c:v>2198.624755859375</c:v>
                </c:pt>
                <c:pt idx="5913">
                  <c:v>2218.948486328125</c:v>
                </c:pt>
                <c:pt idx="5914">
                  <c:v>2242.642822265625</c:v>
                </c:pt>
                <c:pt idx="5915">
                  <c:v>2167.197509765625</c:v>
                </c:pt>
                <c:pt idx="5916">
                  <c:v>2176.516357421875</c:v>
                </c:pt>
                <c:pt idx="5917">
                  <c:v>2103.053955078125</c:v>
                </c:pt>
                <c:pt idx="5918">
                  <c:v>2198.228271484375</c:v>
                </c:pt>
                <c:pt idx="5919">
                  <c:v>2250.673095703125</c:v>
                </c:pt>
                <c:pt idx="5920">
                  <c:v>2188.413330078125</c:v>
                </c:pt>
                <c:pt idx="5921">
                  <c:v>2146.576171875</c:v>
                </c:pt>
                <c:pt idx="5922">
                  <c:v>2206.655029296875</c:v>
                </c:pt>
                <c:pt idx="5923">
                  <c:v>2150.34375</c:v>
                </c:pt>
                <c:pt idx="5924">
                  <c:v>2165.511962890625</c:v>
                </c:pt>
                <c:pt idx="5925">
                  <c:v>2167.395751953125</c:v>
                </c:pt>
                <c:pt idx="5926">
                  <c:v>2262.76806640625</c:v>
                </c:pt>
                <c:pt idx="5927">
                  <c:v>2250.078369140625</c:v>
                </c:pt>
                <c:pt idx="5928">
                  <c:v>2340.394775390625</c:v>
                </c:pt>
                <c:pt idx="5929">
                  <c:v>2332.166015625</c:v>
                </c:pt>
                <c:pt idx="5930">
                  <c:v>2402.258056640625</c:v>
                </c:pt>
                <c:pt idx="5931">
                  <c:v>2419.31005859375</c:v>
                </c:pt>
                <c:pt idx="5932">
                  <c:v>2442.80615234375</c:v>
                </c:pt>
                <c:pt idx="5933">
                  <c:v>2495.152099609375</c:v>
                </c:pt>
                <c:pt idx="5934">
                  <c:v>2521.7216796875</c:v>
                </c:pt>
                <c:pt idx="5935">
                  <c:v>2540.85546875</c:v>
                </c:pt>
                <c:pt idx="5936">
                  <c:v>2499.71240234375</c:v>
                </c:pt>
                <c:pt idx="5937">
                  <c:v>2463.724853515625</c:v>
                </c:pt>
                <c:pt idx="5938">
                  <c:v>2463.82373046875</c:v>
                </c:pt>
                <c:pt idx="5939">
                  <c:v>2441.41845703125</c:v>
                </c:pt>
                <c:pt idx="5940">
                  <c:v>2426.25</c:v>
                </c:pt>
                <c:pt idx="5941">
                  <c:v>2423.473876953125</c:v>
                </c:pt>
                <c:pt idx="5942">
                  <c:v>2423.473876953125</c:v>
                </c:pt>
                <c:pt idx="5943">
                  <c:v>2427.04296875</c:v>
                </c:pt>
                <c:pt idx="5944">
                  <c:v>2409.0986328125</c:v>
                </c:pt>
                <c:pt idx="5945">
                  <c:v>2497.333251953125</c:v>
                </c:pt>
                <c:pt idx="5946">
                  <c:v>2508.83349609375</c:v>
                </c:pt>
                <c:pt idx="5947">
                  <c:v>2577.537109375</c:v>
                </c:pt>
                <c:pt idx="5948">
                  <c:v>2544.028076171875</c:v>
                </c:pt>
                <c:pt idx="5949">
                  <c:v>2483.94921875</c:v>
                </c:pt>
                <c:pt idx="5950">
                  <c:v>2595.085205078125</c:v>
                </c:pt>
                <c:pt idx="5951">
                  <c:v>2599.6455078125</c:v>
                </c:pt>
                <c:pt idx="5952">
                  <c:v>2583.1884765625</c:v>
                </c:pt>
                <c:pt idx="5953">
                  <c:v>2591.51611328125</c:v>
                </c:pt>
                <c:pt idx="5954">
                  <c:v>2578.330322265625</c:v>
                </c:pt>
                <c:pt idx="5955">
                  <c:v>2576.24853515625</c:v>
                </c:pt>
                <c:pt idx="5956">
                  <c:v>2576.44677734375</c:v>
                </c:pt>
                <c:pt idx="5957">
                  <c:v>2617.09423828125</c:v>
                </c:pt>
                <c:pt idx="5958">
                  <c:v>2634.939453125</c:v>
                </c:pt>
                <c:pt idx="5959">
                  <c:v>2624.232177734375</c:v>
                </c:pt>
                <c:pt idx="5960">
                  <c:v>2648.91796875</c:v>
                </c:pt>
                <c:pt idx="5961">
                  <c:v>2648.91796875</c:v>
                </c:pt>
                <c:pt idx="5962">
                  <c:v>2648.62060546875</c:v>
                </c:pt>
                <c:pt idx="5963">
                  <c:v>2609.757568359375</c:v>
                </c:pt>
                <c:pt idx="5964">
                  <c:v>2637.814208984375</c:v>
                </c:pt>
                <c:pt idx="5965">
                  <c:v>2639.49951171875</c:v>
                </c:pt>
                <c:pt idx="5966">
                  <c:v>2638.706787109375</c:v>
                </c:pt>
                <c:pt idx="5967">
                  <c:v>2663.590576171875</c:v>
                </c:pt>
                <c:pt idx="5968">
                  <c:v>2636.3271484375</c:v>
                </c:pt>
                <c:pt idx="5969">
                  <c:v>2684.806640625</c:v>
                </c:pt>
                <c:pt idx="5970">
                  <c:v>2691.74658203125</c:v>
                </c:pt>
                <c:pt idx="5971">
                  <c:v>2667.75439453125</c:v>
                </c:pt>
                <c:pt idx="5972">
                  <c:v>2723.7685546875</c:v>
                </c:pt>
                <c:pt idx="5973">
                  <c:v>2715.73828125</c:v>
                </c:pt>
                <c:pt idx="5974">
                  <c:v>2724.462646484375</c:v>
                </c:pt>
                <c:pt idx="5975">
                  <c:v>2714.449462890625</c:v>
                </c:pt>
                <c:pt idx="5976">
                  <c:v>2731.30322265625</c:v>
                </c:pt>
                <c:pt idx="5977">
                  <c:v>2709.393310546875</c:v>
                </c:pt>
                <c:pt idx="5978">
                  <c:v>2651</c:v>
                </c:pt>
                <c:pt idx="5979">
                  <c:v>2661.199951171875</c:v>
                </c:pt>
                <c:pt idx="5980">
                  <c:v>2667.5</c:v>
                </c:pt>
                <c:pt idx="5981">
                  <c:v>2645.199951171875</c:v>
                </c:pt>
                <c:pt idx="5982">
                  <c:v>2645.199951171875</c:v>
                </c:pt>
                <c:pt idx="5983">
                  <c:v>2656.89990234375</c:v>
                </c:pt>
                <c:pt idx="5984">
                  <c:v>2635.699951171875</c:v>
                </c:pt>
                <c:pt idx="5985">
                  <c:v>2716.39990234375</c:v>
                </c:pt>
                <c:pt idx="5986">
                  <c:v>2744.5</c:v>
                </c:pt>
                <c:pt idx="5987">
                  <c:v>2737.800048828125</c:v>
                </c:pt>
              </c:numCache>
            </c:numRef>
          </c:val>
          <c:smooth val="0"/>
          <c:extLst>
            <c:ext xmlns:c16="http://schemas.microsoft.com/office/drawing/2014/chart" uri="{C3380CC4-5D6E-409C-BE32-E72D297353CC}">
              <c16:uniqueId val="{00000000-99FD-4DA8-B68A-2179AD73FE98}"/>
            </c:ext>
          </c:extLst>
        </c:ser>
        <c:dLbls>
          <c:showLegendKey val="0"/>
          <c:showVal val="0"/>
          <c:showCatName val="0"/>
          <c:showSerName val="0"/>
          <c:showPercent val="0"/>
          <c:showBubbleSize val="0"/>
        </c:dLbls>
        <c:smooth val="0"/>
        <c:axId val="1023518832"/>
        <c:axId val="1597409808"/>
      </c:lineChart>
      <c:dateAx>
        <c:axId val="10235188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m/d/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409808"/>
        <c:crosses val="autoZero"/>
        <c:auto val="1"/>
        <c:lblOffset val="100"/>
        <c:baseTimeUnit val="days"/>
      </c:dateAx>
      <c:valAx>
        <c:axId val="159740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Closing Price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1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[Stock_Market_Dashboard.xlsx]Sheet10!PivotTable8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Period Return by Sector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4">
                <a:lumMod val="50000"/>
              </a:schemeClr>
            </a:solidFill>
            <a:ln>
              <a:noFill/>
            </a:ln>
            <a:effectLst/>
          </c:spPr>
          <c:invertIfNegative val="0"/>
          <c:cat>
            <c:strRef>
              <c:f>Sheet10!$A$4:$A$12</c:f>
              <c:strCache>
                <c:ptCount val="8"/>
                <c:pt idx="0">
                  <c:v>Automobile</c:v>
                </c:pt>
                <c:pt idx="1">
                  <c:v>Banking</c:v>
                </c:pt>
                <c:pt idx="2">
                  <c:v>Energy</c:v>
                </c:pt>
                <c:pt idx="3">
                  <c:v>FMCG</c:v>
                </c:pt>
                <c:pt idx="4">
                  <c:v>Infrastructure</c:v>
                </c:pt>
                <c:pt idx="5">
                  <c:v>IT</c:v>
                </c:pt>
                <c:pt idx="6">
                  <c:v>Paints</c:v>
                </c:pt>
                <c:pt idx="7">
                  <c:v>Pharma</c:v>
                </c:pt>
              </c:strCache>
            </c:strRef>
          </c:cat>
          <c:val>
            <c:numRef>
              <c:f>Sheet10!$B$4:$B$12</c:f>
              <c:numCache>
                <c:formatCode>0.00</c:formatCode>
                <c:ptCount val="8"/>
                <c:pt idx="0">
                  <c:v>20.909536459515277</c:v>
                </c:pt>
                <c:pt idx="1">
                  <c:v>13.763717121362403</c:v>
                </c:pt>
                <c:pt idx="2">
                  <c:v>-14.98943572023726</c:v>
                </c:pt>
                <c:pt idx="3">
                  <c:v>-16.230225695072178</c:v>
                </c:pt>
                <c:pt idx="4">
                  <c:v>13.543225612801521</c:v>
                </c:pt>
                <c:pt idx="5">
                  <c:v>-37.447209971957555</c:v>
                </c:pt>
                <c:pt idx="6">
                  <c:v>-4.4225467089488317</c:v>
                </c:pt>
                <c:pt idx="7">
                  <c:v>26.54994490854552</c:v>
                </c:pt>
              </c:numCache>
            </c:numRef>
          </c:val>
          <c:extLst>
            <c:ext xmlns:c16="http://schemas.microsoft.com/office/drawing/2014/chart" uri="{C3380CC4-5D6E-409C-BE32-E72D297353CC}">
              <c16:uniqueId val="{00000000-A8B1-4687-9A3C-937B32B61D75}"/>
            </c:ext>
          </c:extLst>
        </c:ser>
        <c:dLbls>
          <c:showLegendKey val="0"/>
          <c:showVal val="0"/>
          <c:showCatName val="0"/>
          <c:showSerName val="0"/>
          <c:showPercent val="0"/>
          <c:showBubbleSize val="0"/>
        </c:dLbls>
        <c:gapWidth val="182"/>
        <c:axId val="1772754336"/>
        <c:axId val="1776674800"/>
      </c:barChart>
      <c:catAx>
        <c:axId val="177275433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74800"/>
        <c:crosses val="autoZero"/>
        <c:auto val="1"/>
        <c:lblAlgn val="ctr"/>
        <c:lblOffset val="100"/>
        <c:noMultiLvlLbl val="0"/>
      </c:catAx>
      <c:valAx>
        <c:axId val="1776674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108413</xdr:colOff>
      <xdr:row>9</xdr:row>
      <xdr:rowOff>49219</xdr:rowOff>
    </xdr:from>
    <xdr:to>
      <xdr:col>7</xdr:col>
      <xdr:colOff>859366</xdr:colOff>
      <xdr:row>24</xdr:row>
      <xdr:rowOff>100997</xdr:rowOff>
    </xdr:to>
    <xdr:graphicFrame macro="">
      <xdr:nvGraphicFramePr>
        <xdr:cNvPr id="2" name="Chart 1">
          <a:extLst>
            <a:ext uri="{FF2B5EF4-FFF2-40B4-BE49-F238E27FC236}">
              <a16:creationId xmlns:a16="http://schemas.microsoft.com/office/drawing/2014/main" id="{A3B28C16-0673-4315-9C14-08DDF83BB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262528</xdr:colOff>
      <xdr:row>9</xdr:row>
      <xdr:rowOff>123408</xdr:rowOff>
    </xdr:from>
    <xdr:to>
      <xdr:col>21</xdr:col>
      <xdr:colOff>424721</xdr:colOff>
      <xdr:row>24</xdr:row>
      <xdr:rowOff>2419</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BF273945-208B-7F87-8E71-E1894020C28B}"/>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3178428" y="1749008"/>
              <a:ext cx="1381393" cy="2546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984173</xdr:colOff>
      <xdr:row>25</xdr:row>
      <xdr:rowOff>33130</xdr:rowOff>
    </xdr:from>
    <xdr:to>
      <xdr:col>24</xdr:col>
      <xdr:colOff>0</xdr:colOff>
      <xdr:row>45</xdr:row>
      <xdr:rowOff>152400</xdr:rowOff>
    </xdr:to>
    <xdr:graphicFrame macro="">
      <xdr:nvGraphicFramePr>
        <xdr:cNvPr id="4" name="Chart 3">
          <a:extLst>
            <a:ext uri="{FF2B5EF4-FFF2-40B4-BE49-F238E27FC236}">
              <a16:creationId xmlns:a16="http://schemas.microsoft.com/office/drawing/2014/main" id="{B557C410-F26E-4D10-8FD9-20366C155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39122</xdr:colOff>
      <xdr:row>9</xdr:row>
      <xdr:rowOff>45700</xdr:rowOff>
    </xdr:from>
    <xdr:to>
      <xdr:col>19</xdr:col>
      <xdr:colOff>109585</xdr:colOff>
      <xdr:row>24</xdr:row>
      <xdr:rowOff>82740</xdr:rowOff>
    </xdr:to>
    <xdr:graphicFrame macro="">
      <xdr:nvGraphicFramePr>
        <xdr:cNvPr id="5" name="Chart 4">
          <a:extLst>
            <a:ext uri="{FF2B5EF4-FFF2-40B4-BE49-F238E27FC236}">
              <a16:creationId xmlns:a16="http://schemas.microsoft.com/office/drawing/2014/main" id="{03868623-A21C-4239-9D33-6C0023118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7857</xdr:colOff>
      <xdr:row>4</xdr:row>
      <xdr:rowOff>180975</xdr:rowOff>
    </xdr:from>
    <xdr:to>
      <xdr:col>18</xdr:col>
      <xdr:colOff>589783</xdr:colOff>
      <xdr:row>9</xdr:row>
      <xdr:rowOff>0</xdr:rowOff>
    </xdr:to>
    <xdr:sp macro="" textlink="">
      <xdr:nvSpPr>
        <xdr:cNvPr id="6" name="TextBox 5">
          <a:extLst>
            <a:ext uri="{FF2B5EF4-FFF2-40B4-BE49-F238E27FC236}">
              <a16:creationId xmlns:a16="http://schemas.microsoft.com/office/drawing/2014/main" id="{CD5E15A8-1906-BA0F-42AB-96A70C0D10A5}"/>
            </a:ext>
          </a:extLst>
        </xdr:cNvPr>
        <xdr:cNvSpPr txBox="1"/>
      </xdr:nvSpPr>
      <xdr:spPr>
        <a:xfrm>
          <a:off x="9875757" y="912495"/>
          <a:ext cx="3020326" cy="748665"/>
        </a:xfrm>
        <a:prstGeom prst="rect">
          <a:avLst/>
        </a:prstGeom>
        <a:solidFill>
          <a:schemeClr val="accent4">
            <a:lumMod val="20000"/>
            <a:lumOff val="80000"/>
          </a:schemeClr>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accent4">
                  <a:lumMod val="75000"/>
                </a:schemeClr>
              </a:solidFill>
            </a:rPr>
            <a:t>AVERAGE</a:t>
          </a:r>
          <a:r>
            <a:rPr lang="en-IN" sz="1600" b="1" u="dbl">
              <a:solidFill>
                <a:schemeClr val="accent4">
                  <a:lumMod val="75000"/>
                </a:schemeClr>
              </a:solidFill>
            </a:rPr>
            <a:t> </a:t>
          </a:r>
          <a:r>
            <a:rPr lang="en-IN" sz="1600" b="1" u="sng">
              <a:solidFill>
                <a:schemeClr val="accent4">
                  <a:lumMod val="75000"/>
                </a:schemeClr>
              </a:solidFill>
            </a:rPr>
            <a:t>PERIOD</a:t>
          </a:r>
          <a:r>
            <a:rPr lang="en-IN" sz="1600" b="1" u="dbl">
              <a:solidFill>
                <a:schemeClr val="accent4">
                  <a:lumMod val="75000"/>
                </a:schemeClr>
              </a:solidFill>
            </a:rPr>
            <a:t> </a:t>
          </a:r>
          <a:r>
            <a:rPr lang="en-IN" sz="1600" b="1" u="sng">
              <a:solidFill>
                <a:schemeClr val="accent4">
                  <a:lumMod val="75000"/>
                </a:schemeClr>
              </a:solidFill>
            </a:rPr>
            <a:t>RETURN</a:t>
          </a:r>
        </a:p>
        <a:p>
          <a:pPr algn="ctr"/>
          <a:r>
            <a:rPr lang="en-IN" sz="2400" b="1">
              <a:solidFill>
                <a:schemeClr val="accent4">
                  <a:lumMod val="50000"/>
                </a:schemeClr>
              </a:solidFill>
            </a:rPr>
            <a:t>-2.04%</a:t>
          </a:r>
        </a:p>
      </xdr:txBody>
    </xdr:sp>
    <xdr:clientData/>
  </xdr:twoCellAnchor>
  <xdr:twoCellAnchor>
    <xdr:from>
      <xdr:col>0</xdr:col>
      <xdr:colOff>143984</xdr:colOff>
      <xdr:row>25</xdr:row>
      <xdr:rowOff>33130</xdr:rowOff>
    </xdr:from>
    <xdr:to>
      <xdr:col>12</xdr:col>
      <xdr:colOff>845457</xdr:colOff>
      <xdr:row>45</xdr:row>
      <xdr:rowOff>139699</xdr:rowOff>
    </xdr:to>
    <xdr:graphicFrame macro="">
      <xdr:nvGraphicFramePr>
        <xdr:cNvPr id="7" name="Chart 6">
          <a:extLst>
            <a:ext uri="{FF2B5EF4-FFF2-40B4-BE49-F238E27FC236}">
              <a16:creationId xmlns:a16="http://schemas.microsoft.com/office/drawing/2014/main" id="{319747C9-0362-4337-9A04-A19584FE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598714</xdr:colOff>
      <xdr:row>6</xdr:row>
      <xdr:rowOff>142179</xdr:rowOff>
    </xdr:from>
    <xdr:to>
      <xdr:col>24</xdr:col>
      <xdr:colOff>254000</xdr:colOff>
      <xdr:row>9</xdr:row>
      <xdr:rowOff>1905</xdr:rowOff>
    </xdr:to>
    <xdr:sp macro="" textlink="Sheet6!E10">
      <xdr:nvSpPr>
        <xdr:cNvPr id="9" name="TextBox 8">
          <a:extLst>
            <a:ext uri="{FF2B5EF4-FFF2-40B4-BE49-F238E27FC236}">
              <a16:creationId xmlns:a16="http://schemas.microsoft.com/office/drawing/2014/main" id="{C8A7368C-ECCD-4EE5-009E-210DFD9858D2}"/>
            </a:ext>
          </a:extLst>
        </xdr:cNvPr>
        <xdr:cNvSpPr txBox="1"/>
      </xdr:nvSpPr>
      <xdr:spPr>
        <a:xfrm>
          <a:off x="12906169" y="1230750"/>
          <a:ext cx="3306948" cy="420506"/>
        </a:xfrm>
        <a:prstGeom prst="rect">
          <a:avLst/>
        </a:prstGeom>
        <a:solidFill>
          <a:schemeClr val="accent4">
            <a:lumMod val="20000"/>
            <a:lumOff val="80000"/>
          </a:schemeClr>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68F20C-669E-49F3-9CB8-E4CB5A41E5CB}" type="TxLink">
            <a:rPr lang="en-US" sz="2400" b="1" i="0" u="none" strike="noStrike">
              <a:solidFill>
                <a:srgbClr val="000000"/>
              </a:solidFill>
              <a:latin typeface="Calibri"/>
              <a:ea typeface="Calibri"/>
              <a:cs typeface="Calibri"/>
            </a:rPr>
            <a:pPr algn="ctr"/>
            <a:t>5</a:t>
          </a:fld>
          <a:endParaRPr lang="en-IN" sz="2400" b="1"/>
        </a:p>
      </xdr:txBody>
    </xdr:sp>
    <xdr:clientData/>
  </xdr:twoCellAnchor>
  <xdr:twoCellAnchor>
    <xdr:from>
      <xdr:col>18</xdr:col>
      <xdr:colOff>594526</xdr:colOff>
      <xdr:row>5</xdr:row>
      <xdr:rowOff>1</xdr:rowOff>
    </xdr:from>
    <xdr:to>
      <xdr:col>24</xdr:col>
      <xdr:colOff>253999</xdr:colOff>
      <xdr:row>6</xdr:row>
      <xdr:rowOff>152401</xdr:rowOff>
    </xdr:to>
    <xdr:sp macro="" textlink="">
      <xdr:nvSpPr>
        <xdr:cNvPr id="10" name="TextBox 9">
          <a:extLst>
            <a:ext uri="{FF2B5EF4-FFF2-40B4-BE49-F238E27FC236}">
              <a16:creationId xmlns:a16="http://schemas.microsoft.com/office/drawing/2014/main" id="{19EF565B-CDA4-428A-8E29-C23DBDDFF78A}"/>
            </a:ext>
          </a:extLst>
        </xdr:cNvPr>
        <xdr:cNvSpPr txBox="1"/>
      </xdr:nvSpPr>
      <xdr:spPr>
        <a:xfrm>
          <a:off x="12900826" y="914401"/>
          <a:ext cx="3309453" cy="335280"/>
        </a:xfrm>
        <a:prstGeom prst="rect">
          <a:avLst/>
        </a:prstGeom>
        <a:solidFill>
          <a:schemeClr val="accent4">
            <a:lumMod val="60000"/>
            <a:lumOff val="40000"/>
          </a:schemeClr>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4">
                  <a:lumMod val="50000"/>
                </a:schemeClr>
              </a:solidFill>
            </a:rPr>
            <a:t>POSITIVE</a:t>
          </a:r>
          <a:r>
            <a:rPr lang="en-IN" sz="1400" b="1" baseline="0">
              <a:solidFill>
                <a:schemeClr val="accent4">
                  <a:lumMod val="50000"/>
                </a:schemeClr>
              </a:solidFill>
            </a:rPr>
            <a:t> </a:t>
          </a:r>
          <a:r>
            <a:rPr lang="en-IN" sz="1400" b="1">
              <a:solidFill>
                <a:schemeClr val="accent4">
                  <a:lumMod val="50000"/>
                </a:schemeClr>
              </a:solidFill>
            </a:rPr>
            <a:t>RETURN COMPANIES</a:t>
          </a:r>
          <a:endParaRPr lang="en-US" sz="1400" b="1" i="0" u="none" strike="noStrike">
            <a:solidFill>
              <a:schemeClr val="accent4">
                <a:lumMod val="50000"/>
              </a:schemeClr>
            </a:solidFill>
            <a:latin typeface="Calibri"/>
            <a:ea typeface="Calibri"/>
            <a:cs typeface="Calibri"/>
          </a:endParaRPr>
        </a:p>
      </xdr:txBody>
    </xdr:sp>
    <xdr:clientData/>
  </xdr:twoCellAnchor>
  <xdr:twoCellAnchor editAs="oneCell">
    <xdr:from>
      <xdr:col>21</xdr:col>
      <xdr:colOff>533486</xdr:colOff>
      <xdr:row>9</xdr:row>
      <xdr:rowOff>136051</xdr:rowOff>
    </xdr:from>
    <xdr:to>
      <xdr:col>24</xdr:col>
      <xdr:colOff>2187</xdr:colOff>
      <xdr:row>24</xdr:row>
      <xdr:rowOff>17617</xdr:rowOff>
    </xdr:to>
    <mc:AlternateContent xmlns:mc="http://schemas.openxmlformats.org/markup-compatibility/2006" xmlns:a14="http://schemas.microsoft.com/office/drawing/2010/main">
      <mc:Choice Requires="a14">
        <xdr:graphicFrame macro="">
          <xdr:nvGraphicFramePr>
            <xdr:cNvPr id="12" name="Sector 1">
              <a:extLst>
                <a:ext uri="{FF2B5EF4-FFF2-40B4-BE49-F238E27FC236}">
                  <a16:creationId xmlns:a16="http://schemas.microsoft.com/office/drawing/2014/main" id="{CBC6DE05-4374-7276-3F49-014C460BE4A3}"/>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4668586" y="1761651"/>
              <a:ext cx="1284801" cy="2548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434340</xdr:colOff>
      <xdr:row>4</xdr:row>
      <xdr:rowOff>114300</xdr:rowOff>
    </xdr:from>
    <xdr:to>
      <xdr:col>6</xdr:col>
      <xdr:colOff>217415</xdr:colOff>
      <xdr:row>7</xdr:row>
      <xdr:rowOff>137160</xdr:rowOff>
    </xdr:to>
    <xdr:pic>
      <xdr:nvPicPr>
        <xdr:cNvPr id="4" name="Picture 3">
          <a:extLst>
            <a:ext uri="{FF2B5EF4-FFF2-40B4-BE49-F238E27FC236}">
              <a16:creationId xmlns:a16="http://schemas.microsoft.com/office/drawing/2014/main" id="{9ABD9D89-8C6E-8FF7-E2F8-7065760EC53D}"/>
            </a:ext>
          </a:extLst>
        </xdr:cNvPr>
        <xdr:cNvPicPr>
          <a:picLocks noChangeAspect="1"/>
        </xdr:cNvPicPr>
      </xdr:nvPicPr>
      <xdr:blipFill>
        <a:blip xmlns:r="http://schemas.openxmlformats.org/officeDocument/2006/relationships" r:embed="rId1"/>
        <a:stretch>
          <a:fillRect/>
        </a:stretch>
      </xdr:blipFill>
      <xdr:spPr>
        <a:xfrm>
          <a:off x="3063240" y="845820"/>
          <a:ext cx="2221475" cy="571500"/>
        </a:xfrm>
        <a:prstGeom prst="rect">
          <a:avLst/>
        </a:prstGeom>
      </xdr:spPr>
    </xdr:pic>
    <xdr:clientData/>
  </xdr:twoCellAnchor>
  <xdr:twoCellAnchor>
    <xdr:from>
      <xdr:col>0</xdr:col>
      <xdr:colOff>198121</xdr:colOff>
      <xdr:row>13</xdr:row>
      <xdr:rowOff>83820</xdr:rowOff>
    </xdr:from>
    <xdr:to>
      <xdr:col>7</xdr:col>
      <xdr:colOff>396240</xdr:colOff>
      <xdr:row>28</xdr:row>
      <xdr:rowOff>44660</xdr:rowOff>
    </xdr:to>
    <xdr:graphicFrame macro="">
      <xdr:nvGraphicFramePr>
        <xdr:cNvPr id="5" name="Chart 4">
          <a:extLst>
            <a:ext uri="{FF2B5EF4-FFF2-40B4-BE49-F238E27FC236}">
              <a16:creationId xmlns:a16="http://schemas.microsoft.com/office/drawing/2014/main" id="{99717FEB-45BB-427C-A514-3F508B680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6306.808219907405" createdVersion="8" refreshedVersion="8" minRefreshableVersion="3" recordCount="5988" xr:uid="{AB081868-435A-4D0E-837B-89A8CF20C5B2}">
  <cacheSource type="worksheet">
    <worksheetSource name="StockData"/>
  </cacheSource>
  <cacheFields count="8">
    <cacheField name="Date" numFmtId="14">
      <sharedItems containsSemiMixedTypes="0" containsNonDate="0" containsDate="1" containsString="0" minDate="2024-07-03T00:00:00" maxDate="2026-07-04T00:00:00"/>
    </cacheField>
    <cacheField name="Close" numFmtId="0">
      <sharedItems containsSemiMixedTypes="0" containsString="0" containsNumber="1" minValue="277" maxValue="17292"/>
    </cacheField>
    <cacheField name="High" numFmtId="0">
      <sharedItems containsSemiMixedTypes="0" containsString="0" containsNumber="1" minValue="280.64999389648438" maxValue="17370"/>
    </cacheField>
    <cacheField name="Low" numFmtId="0">
      <sharedItems containsSemiMixedTypes="0" containsString="0" containsNumber="1" minValue="275.04998779296875" maxValue="17142"/>
    </cacheField>
    <cacheField name="Open" numFmtId="0">
      <sharedItems containsSemiMixedTypes="0" containsString="0" containsNumber="1" minValue="277" maxValue="17230"/>
    </cacheField>
    <cacheField name="Volume" numFmtId="0">
      <sharedItems containsSemiMixedTypes="0" containsString="0" containsNumber="1" containsInteger="1" minValue="0" maxValue="445342100"/>
    </cacheField>
    <cacheField name="Company" numFmtId="0">
      <sharedItems count="12">
        <s v="Reliance Industries"/>
        <s v="TCS"/>
        <s v="Infosys"/>
        <s v="HDFC Bank"/>
        <s v="ICICI Bank"/>
        <s v="SBI"/>
        <s v="ITC"/>
        <s v="Hindustan Unilever"/>
        <s v="Maruti Suzuki India Ltd."/>
        <s v="Larsen &amp; Toubro"/>
        <s v="Sun Pharma"/>
        <s v="Asian Paints"/>
      </sharedItems>
    </cacheField>
    <cacheField name="Sector" numFmtId="0">
      <sharedItems count="8">
        <s v="Energy"/>
        <s v="IT"/>
        <s v="Banking"/>
        <s v="FMCG"/>
        <s v="Automobile"/>
        <s v="Infrastructure"/>
        <s v="Pharma"/>
        <s v="Paints"/>
      </sharedItems>
    </cacheField>
  </cacheFields>
  <extLst>
    <ext xmlns:x14="http://schemas.microsoft.com/office/spreadsheetml/2009/9/main" uri="{725AE2AE-9491-48be-B2B4-4EB974FC3084}">
      <x14:pivotCacheDefinition pivotCacheId="1683759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6307.870630671299" createdVersion="8" refreshedVersion="8" minRefreshableVersion="3" recordCount="5988" xr:uid="{346687EA-C2BF-4BD4-94BB-C5E8E4307032}">
  <cacheSource type="worksheet">
    <worksheetSource name="company_returns"/>
  </cacheSource>
  <cacheFields count="3">
    <cacheField name="Company" numFmtId="0">
      <sharedItems count="12">
        <s v="Reliance Industries"/>
        <s v="TCS"/>
        <s v="Infosys"/>
        <s v="HDFC Bank"/>
        <s v="ICICI Bank"/>
        <s v="SBI"/>
        <s v="ITC"/>
        <s v="Hindustan Unilever"/>
        <s v="Maruti Suzuki India Ltd."/>
        <s v="Larsen &amp; Toubro"/>
        <s v="Sun Pharma"/>
        <s v="Asian Paints"/>
      </sharedItems>
    </cacheField>
    <cacheField name="Period Return (%)" numFmtId="0">
      <sharedItems containsSemiMixedTypes="0" containsString="0" containsNumber="1" minValue="-43.35113929270446" maxValue="28.579700109787343"/>
    </cacheField>
    <cacheField name="Sector" numFmtId="0">
      <sharedItems count="8">
        <s v="Energy"/>
        <s v="IT"/>
        <s v="Banking"/>
        <s v="FMCG"/>
        <s v="Automobile"/>
        <s v="Infrastructure"/>
        <s v="Pharma"/>
        <s v="Paints"/>
      </sharedItems>
    </cacheField>
  </cacheFields>
  <extLst>
    <ext xmlns:x14="http://schemas.microsoft.com/office/spreadsheetml/2009/9/main" uri="{725AE2AE-9491-48be-B2B4-4EB974FC3084}">
      <x14:pivotCacheDefinition pivotCacheId="2707394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6307.827709375" backgroundQuery="1" createdVersion="8" refreshedVersion="8" minRefreshableVersion="3" recordCount="0" supportSubquery="1" supportAdvancedDrill="1" xr:uid="{596A789C-70CB-4782-B3C6-0B0A0CE541DD}">
  <cacheSource type="external" connectionId="4"/>
  <cacheFields count="2">
    <cacheField name="[company_returns].[Company].[Company]" caption="Company" numFmtId="0" hierarchy="1" level="1">
      <sharedItems count="12">
        <s v="Asian Paints"/>
        <s v="HDFC Bank"/>
        <s v="Hindustan Unilever"/>
        <s v="ICICI Bank"/>
        <s v="Infosys"/>
        <s v="ITC"/>
        <s v="Larsen &amp; Toubro"/>
        <s v="Maruti Suzuki India Ltd."/>
        <s v="Reliance Industries"/>
        <s v="SBI"/>
        <s v="Sun Pharma"/>
        <s v="TCS"/>
      </sharedItems>
    </cacheField>
    <cacheField name="[Measures].[Average of Period Return (%)]" caption="Average of Period Return (%)" numFmtId="0" hierarchy="16" level="32767"/>
  </cacheFields>
  <cacheHierarchies count="17">
    <cacheHierarchy uniqueName="[Company_Lookup].[Company]" caption="Company" attribute="1" defaultMemberUniqueName="[Company_Lookup].[Company].[All]" allUniqueName="[Company_Lookup].[Company].[All]" dimensionUniqueName="[Company_Lookup]" displayFolder="" count="0" memberValueDatatype="130" unbalanced="0"/>
    <cacheHierarchy uniqueName="[company_returns].[Company]" caption="Company" attribute="1" defaultMemberUniqueName="[company_returns].[Company].[All]" allUniqueName="[company_returns].[Company].[All]" dimensionUniqueName="[company_returns]" displayFolder="" count="2" memberValueDatatype="130" unbalanced="0">
      <fieldsUsage count="2">
        <fieldUsage x="-1"/>
        <fieldUsage x="0"/>
      </fieldsUsage>
    </cacheHierarchy>
    <cacheHierarchy uniqueName="[company_returns].[Period Return (%)]" caption="Period Return (%)" attribute="1" defaultMemberUniqueName="[company_returns].[Period Return (%)].[All]" allUniqueName="[company_returns].[Period Return (%)].[All]" dimensionUniqueName="[company_returns]"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Close]" caption="Close" attribute="1" defaultMemberUniqueName="[StockData].[Close].[All]" allUniqueName="[StockData].[Close].[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Open]" caption="Open" attribute="1" defaultMemberUniqueName="[StockData].[Open].[All]" allUniqueName="[StockData].[Open].[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Company]" caption="Company" attribute="1" defaultMemberUniqueName="[StockData].[Company].[All]" allUniqueName="[StockData].[Company].[All]" dimensionUniqueName="[StockData]" displayFolder="" count="0" memberValueDatatype="130" unbalanced="0"/>
    <cacheHierarchy uniqueName="[StockData].[Sector]" caption="Sector" attribute="1" defaultMemberUniqueName="[StockData].[Sector].[All]" allUniqueName="[StockData].[Sector].[All]" dimensionUniqueName="[StockData]" displayFolder="" count="0" memberValueDatatype="130" unbalanced="0"/>
    <cacheHierarchy uniqueName="[Measures].[__XL_Count StockData]" caption="__XL_Count StockData" measure="1" displayFolder="" measureGroup="StockData" count="0" hidden="1"/>
    <cacheHierarchy uniqueName="[Measures].[__XL_Count company_returns]" caption="__XL_Count company_returns" measure="1" displayFolder="" measureGroup="company_returns" count="0" hidden="1"/>
    <cacheHierarchy uniqueName="[Measures].[__XL_Count Company_Lookup]" caption="__XL_Count Company_Lookup" measure="1" displayFolder="" measureGroup="Company_Lookup" count="0" hidden="1"/>
    <cacheHierarchy uniqueName="[Measures].[__No measures defined]" caption="__No measures defined" measure="1" displayFolder="" count="0" hidden="1"/>
    <cacheHierarchy uniqueName="[Measures].[Sum of Period Return (%)]" caption="Sum of Period Return (%)" measure="1" displayFolder="" measureGroup="company_returns" count="0" hidden="1">
      <extLst>
        <ext xmlns:x15="http://schemas.microsoft.com/office/spreadsheetml/2010/11/main" uri="{B97F6D7D-B522-45F9-BDA1-12C45D357490}">
          <x15:cacheHierarchy aggregatedColumn="2"/>
        </ext>
      </extLst>
    </cacheHierarchy>
    <cacheHierarchy uniqueName="[Measures].[Average of Period Return (%)]" caption="Average of Period Return (%)" measure="1" displayFolder="" measureGroup="company_return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4">
    <dimension name="Company_Lookup" uniqueName="[Company_Lookup]" caption="Company_Lookup"/>
    <dimension name="company_returns" uniqueName="[company_returns]" caption="company_returns"/>
    <dimension measure="1" name="Measures" uniqueName="[Measures]" caption="Measures"/>
    <dimension name="StockData" uniqueName="[StockData]" caption="StockData"/>
  </dimensions>
  <measureGroups count="3">
    <measureGroup name="Company_Lookup" caption="Company_Lookup"/>
    <measureGroup name="company_returns" caption="company_returns"/>
    <measureGroup name="StockData" caption="Stock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ya" refreshedDate="46307.853940046298" backgroundQuery="1" createdVersion="8" refreshedVersion="8" minRefreshableVersion="3" recordCount="0" supportSubquery="1" supportAdvancedDrill="1" xr:uid="{B17D8AED-47A3-4E45-B460-62BD6CD097F2}">
  <cacheSource type="external" connectionId="4"/>
  <cacheFields count="0"/>
  <cacheHierarchies count="17">
    <cacheHierarchy uniqueName="[Company_Lookup].[Company]" caption="Company" attribute="1" defaultMemberUniqueName="[Company_Lookup].[Company].[All]" allUniqueName="[Company_Lookup].[Company].[All]" dimensionUniqueName="[Company_Lookup]" displayFolder="" count="0" memberValueDatatype="130" unbalanced="0"/>
    <cacheHierarchy uniqueName="[company_returns].[Company]" caption="Company" attribute="1" defaultMemberUniqueName="[company_returns].[Company].[All]" allUniqueName="[company_returns].[Company].[All]" dimensionUniqueName="[company_returns]" displayFolder="" count="0" memberValueDatatype="130" unbalanced="0"/>
    <cacheHierarchy uniqueName="[company_returns].[Period Return (%)]" caption="Period Return (%)" attribute="1" defaultMemberUniqueName="[company_returns].[Period Return (%)].[All]" allUniqueName="[company_returns].[Period Return (%)].[All]" dimensionUniqueName="[company_returns]"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Close]" caption="Close" attribute="1" defaultMemberUniqueName="[StockData].[Close].[All]" allUniqueName="[StockData].[Close].[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Open]" caption="Open" attribute="1" defaultMemberUniqueName="[StockData].[Open].[All]" allUniqueName="[StockData].[Open].[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Company]" caption="Company" attribute="1" defaultMemberUniqueName="[StockData].[Company].[All]" allUniqueName="[StockData].[Company].[All]" dimensionUniqueName="[StockData]" displayFolder="" count="0" memberValueDatatype="130" unbalanced="0"/>
    <cacheHierarchy uniqueName="[StockData].[Sector]" caption="Sector" attribute="1" defaultMemberUniqueName="[StockData].[Sector].[All]" allUniqueName="[StockData].[Sector].[All]" dimensionUniqueName="[StockData]" displayFolder="" count="0" memberValueDatatype="130" unbalanced="0"/>
    <cacheHierarchy uniqueName="[Measures].[__XL_Count StockData]" caption="__XL_Count StockData" measure="1" displayFolder="" measureGroup="StockData" count="0" hidden="1"/>
    <cacheHierarchy uniqueName="[Measures].[__XL_Count company_returns]" caption="__XL_Count company_returns" measure="1" displayFolder="" measureGroup="company_returns" count="0" hidden="1"/>
    <cacheHierarchy uniqueName="[Measures].[__XL_Count Company_Lookup]" caption="__XL_Count Company_Lookup" measure="1" displayFolder="" measureGroup="Company_Lookup" count="0" hidden="1"/>
    <cacheHierarchy uniqueName="[Measures].[__No measures defined]" caption="__No measures defined" measure="1" displayFolder="" count="0" hidden="1"/>
    <cacheHierarchy uniqueName="[Measures].[Sum of Period Return (%)]" caption="Sum of Period Return (%)" measure="1" displayFolder="" measureGroup="company_returns" count="0" hidden="1">
      <extLst>
        <ext xmlns:x15="http://schemas.microsoft.com/office/spreadsheetml/2010/11/main" uri="{B97F6D7D-B522-45F9-BDA1-12C45D357490}">
          <x15:cacheHierarchy aggregatedColumn="2"/>
        </ext>
      </extLst>
    </cacheHierarchy>
    <cacheHierarchy uniqueName="[Measures].[Average of Period Return (%)]" caption="Average of Period Return (%)" measure="1" displayFolder="" measureGroup="company_returns" count="0" hidden="1">
      <extLst>
        <ext xmlns:x15="http://schemas.microsoft.com/office/spreadsheetml/2010/11/main" uri="{B97F6D7D-B522-45F9-BDA1-12C45D357490}">
          <x15:cacheHierarchy aggregatedColumn="2"/>
        </ext>
      </extLst>
    </cacheHierarchy>
  </cacheHierarchies>
  <kpis count="0"/>
  <dimensions count="4">
    <dimension name="Company_Lookup" uniqueName="[Company_Lookup]" caption="Company_Lookup"/>
    <dimension name="company_returns" uniqueName="[company_returns]" caption="company_returns"/>
    <dimension measure="1" name="Measures" uniqueName="[Measures]" caption="Measures"/>
    <dimension name="StockData" uniqueName="[StockData]" caption="StockData"/>
  </dimensions>
  <measureGroups count="3">
    <measureGroup name="Company_Lookup" caption="Company_Lookup"/>
    <measureGroup name="company_returns" caption="company_returns"/>
    <measureGroup name="StockData" caption="StockData"/>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8">
  <r>
    <d v="2024-07-03T00:00:00"/>
    <n v="1533.927001953125"/>
    <n v="1556.2329594590622"/>
    <n v="1524.3919631894751"/>
    <n v="1547.6612788804939"/>
    <n v="9049620"/>
    <x v="0"/>
    <x v="0"/>
  </r>
  <r>
    <d v="2024-07-04T00:00:00"/>
    <n v="1535.5079345703125"/>
    <n v="1548.822348177101"/>
    <n v="1532.321386398175"/>
    <n v="1538.4474616342879"/>
    <n v="6837176"/>
    <x v="0"/>
    <x v="0"/>
  </r>
  <r>
    <d v="2024-07-05T00:00:00"/>
    <n v="1569.6956787109375"/>
    <n v="1579.4530127748421"/>
    <n v="1529.5547474353805"/>
    <n v="1535.3102911811948"/>
    <n v="12269710"/>
    <x v="0"/>
    <x v="0"/>
  </r>
  <r>
    <d v="2024-07-08T00:00:00"/>
    <n v="1581.824462890625"/>
    <n v="1589.6303543798022"/>
    <n v="1563.6684106310508"/>
    <n v="1570.0662334946016"/>
    <n v="9500806"/>
    <x v="0"/>
    <x v="0"/>
  </r>
  <r>
    <d v="2024-07-09T00:00:00"/>
    <n v="1571.3260498046875"/>
    <n v="1581.4291893561121"/>
    <n v="1561.6675000170792"/>
    <n v="1578.5637202787966"/>
    <n v="6960002"/>
    <x v="0"/>
    <x v="0"/>
  </r>
  <r>
    <d v="2024-07-10T00:00:00"/>
    <n v="1565.3480224609375"/>
    <n v="1578.4648673124634"/>
    <n v="1544.5241914718106"/>
    <n v="1575.9946562525065"/>
    <n v="7134578"/>
    <x v="0"/>
    <x v="0"/>
  </r>
  <r>
    <d v="2024-07-11T00:00:00"/>
    <n v="1561.815673828125"/>
    <n v="1585.1344421846698"/>
    <n v="1551.7865927698449"/>
    <n v="1568.5840280306456"/>
    <n v="11940946"/>
    <x v="0"/>
    <x v="0"/>
  </r>
  <r>
    <d v="2024-07-12T00:00:00"/>
    <n v="1577.6990966796875"/>
    <n v="1586.0237562978771"/>
    <n v="1555.7389442164904"/>
    <n v="1565.619788574804"/>
    <n v="12924784"/>
    <x v="0"/>
    <x v="0"/>
  </r>
  <r>
    <d v="2024-07-15T00:00:00"/>
    <n v="1578.1932373046875"/>
    <n v="1586.7154660951303"/>
    <n v="1566.607970695329"/>
    <n v="1585.3321236755539"/>
    <n v="5329688"/>
    <x v="0"/>
    <x v="0"/>
  </r>
  <r>
    <d v="2024-07-16T00:00:00"/>
    <n v="1557.468017578125"/>
    <n v="1580.9350218080888"/>
    <n v="1550.427916309136"/>
    <n v="1574.5124732819936"/>
    <n v="9386838"/>
    <x v="0"/>
    <x v="0"/>
  </r>
  <r>
    <d v="2024-07-18T00:00:00"/>
    <n v="1567.76904296875"/>
    <n v="1574.9079294522828"/>
    <n v="1539.2627082750141"/>
    <n v="1557.2211925457696"/>
    <n v="12298374"/>
    <x v="0"/>
    <x v="0"/>
  </r>
  <r>
    <d v="2024-07-19T00:00:00"/>
    <n v="1536.61962890625"/>
    <n v="1571.0296232516939"/>
    <n v="1534.2976544625544"/>
    <n v="1567.1020115011324"/>
    <n v="13140390"/>
    <x v="0"/>
    <x v="0"/>
  </r>
  <r>
    <d v="2024-07-22T00:00:00"/>
    <n v="1482.7935791015625"/>
    <n v="1519.1797382444261"/>
    <n v="1481.4102368427714"/>
    <n v="1518.9327171487766"/>
    <n v="19674376"/>
    <x v="0"/>
    <x v="0"/>
  </r>
  <r>
    <d v="2024-07-23T00:00:00"/>
    <n v="1470.1707763671875"/>
    <n v="1487.8080584659276"/>
    <n v="1445.5674511277782"/>
    <n v="1483.1146576505776"/>
    <n v="18052044"/>
    <x v="0"/>
    <x v="0"/>
  </r>
  <r>
    <d v="2024-07-24T00:00:00"/>
    <n v="1477.8778076171875"/>
    <n v="1491.5134207568017"/>
    <n v="1458.8078508242754"/>
    <n v="1467.3053526491226"/>
    <n v="11913362"/>
    <x v="0"/>
    <x v="0"/>
  </r>
  <r>
    <d v="2024-07-25T00:00:00"/>
    <n v="1474.6171875"/>
    <n v="1482.595920809754"/>
    <n v="1459.4747216510741"/>
    <n v="1463.3530011800513"/>
    <n v="12519876"/>
    <x v="0"/>
    <x v="0"/>
  </r>
  <r>
    <d v="2024-07-26T00:00:00"/>
    <n v="1491.044189453125"/>
    <n v="1494.4037007697482"/>
    <n v="1472.5916637544599"/>
    <n v="1474.6172851615388"/>
    <n v="9859940"/>
    <x v="0"/>
    <x v="0"/>
  </r>
  <r>
    <d v="2024-07-29T00:00:00"/>
    <n v="1501.987060546875"/>
    <n v="1509.2989091727318"/>
    <n v="1493.7613062276428"/>
    <n v="1493.9341486268256"/>
    <n v="7538550"/>
    <x v="0"/>
    <x v="0"/>
  </r>
  <r>
    <d v="2024-07-30T00:00:00"/>
    <n v="1495.1199951171875"/>
    <n v="1506.8287716127938"/>
    <n v="1492.0075050067665"/>
    <n v="1498.9488223237445"/>
    <n v="8228208"/>
    <x v="0"/>
    <x v="0"/>
  </r>
  <r>
    <d v="2024-07-31T00:00:00"/>
    <n v="1487.487060546875"/>
    <n v="1492.4520883459395"/>
    <n v="1483.2629754591517"/>
    <n v="1486.0789919790418"/>
    <n v="10057346"/>
    <x v="0"/>
    <x v="0"/>
  </r>
  <r>
    <d v="2024-08-01T00:00:00"/>
    <n v="1497.244384765625"/>
    <n v="1499.9121644798522"/>
    <n v="1486.37545603751"/>
    <n v="1493.9836579008804"/>
    <n v="10764222"/>
    <x v="0"/>
    <x v="0"/>
  </r>
  <r>
    <d v="2024-08-02T00:00:00"/>
    <n v="1481.4595947265625"/>
    <n v="1491.3404387261814"/>
    <n v="1475.4817564762559"/>
    <n v="1487.0670219426547"/>
    <n v="10268248"/>
    <x v="0"/>
    <x v="0"/>
  </r>
  <r>
    <d v="2024-08-05T00:00:00"/>
    <n v="1430.079345703125"/>
    <n v="1466.2186085334113"/>
    <n v="1416.1721046606897"/>
    <n v="1462.3650548737628"/>
    <n v="17046704"/>
    <x v="0"/>
    <x v="0"/>
  </r>
  <r>
    <d v="2024-08-06T00:00:00"/>
    <n v="1438.7003173828125"/>
    <n v="1459.8946792000177"/>
    <n v="1434.0315221699125"/>
    <n v="1437.8110173129378"/>
    <n v="10236186"/>
    <x v="0"/>
    <x v="0"/>
  </r>
  <r>
    <d v="2024-08-07T00:00:00"/>
    <n v="1447.3707275390625"/>
    <n v="1454.954323788822"/>
    <n v="1444.0853950542364"/>
    <n v="1451.4960282823629"/>
    <n v="8174568"/>
    <x v="0"/>
    <x v="0"/>
  </r>
  <r>
    <d v="2024-08-08T00:00:00"/>
    <n v="1431.8577880859375"/>
    <n v="1447.5436277380477"/>
    <n v="1428.6959662921352"/>
    <n v="1440.1577210643813"/>
    <n v="12387192"/>
    <x v="0"/>
    <x v="0"/>
  </r>
  <r>
    <d v="2024-08-09T00:00:00"/>
    <n v="1456.7330322265625"/>
    <n v="1458.9067698886504"/>
    <n v="1438.6510375603623"/>
    <n v="1442.6033755756382"/>
    <n v="6249776"/>
    <x v="0"/>
    <x v="0"/>
  </r>
  <r>
    <d v="2024-08-12T00:00:00"/>
    <n v="1443.220703125"/>
    <n v="1455.4482469512195"/>
    <n v="1440.3799606199186"/>
    <n v="1452.4839939024389"/>
    <n v="8184584"/>
    <x v="0"/>
    <x v="0"/>
  </r>
  <r>
    <d v="2024-08-13T00:00:00"/>
    <n v="1446.1851806640625"/>
    <n v="1452.5582774619256"/>
    <n v="1440.6272053348387"/>
    <n v="1443.3444377180147"/>
    <n v="6265064"/>
    <x v="0"/>
    <x v="0"/>
  </r>
  <r>
    <d v="2024-08-14T00:00:00"/>
    <n v="1444.43115234375"/>
    <n v="1454.4602331014009"/>
    <n v="1436.3782403810737"/>
    <n v="1446.1109681889411"/>
    <n v="6267466"/>
    <x v="0"/>
    <x v="0"/>
  </r>
  <r>
    <d v="2024-08-16T00:00:00"/>
    <n v="1460.58642578125"/>
    <n v="1462.7602840003062"/>
    <n v="1440.676620060605"/>
    <n v="1451.1502913945535"/>
    <n v="9416902"/>
    <x v="0"/>
    <x v="0"/>
  </r>
  <r>
    <d v="2024-08-19T00:00:00"/>
    <n v="1475.65625"/>
    <n v="1485.47150978375"/>
    <n v="1467.8238660907393"/>
    <n v="1469.8067419652286"/>
    <n v="13797742"/>
    <x v="0"/>
    <x v="0"/>
  </r>
  <r>
    <d v="2024-08-20T00:00:00"/>
    <n v="1483.1416015625"/>
    <n v="1491.0484162933285"/>
    <n v="1477.2674041310693"/>
    <n v="1484.4057091952604"/>
    <n v="8411808"/>
    <x v="0"/>
    <x v="0"/>
  </r>
  <r>
    <d v="2024-08-21T00:00:00"/>
    <n v="1485.8433837890625"/>
    <n v="1494.964564922092"/>
    <n v="1477.2426107826689"/>
    <n v="1480.4647842625641"/>
    <n v="7769996"/>
    <x v="0"/>
    <x v="0"/>
  </r>
  <r>
    <d v="2024-08-22T00:00:00"/>
    <n v="1485.2979736328125"/>
    <n v="1493.6012664349316"/>
    <n v="1477.8869991875908"/>
    <n v="1490.1312336221058"/>
    <n v="10445782"/>
    <x v="0"/>
    <x v="0"/>
  </r>
  <r>
    <d v="2024-08-23T00:00:00"/>
    <n v="1487.1322021484375"/>
    <n v="1498.3849993365056"/>
    <n v="1485.5955458508122"/>
    <n v="1490.8749048344312"/>
    <n v="9249654"/>
    <x v="0"/>
    <x v="0"/>
  </r>
  <r>
    <d v="2024-08-26T00:00:00"/>
    <n v="1499.649169921875"/>
    <n v="1509.9601498448217"/>
    <n v="1490.1313888488291"/>
    <n v="1494.0723308917522"/>
    <n v="8816114"/>
    <x v="0"/>
    <x v="0"/>
  </r>
  <r>
    <d v="2024-08-27T00:00:00"/>
    <n v="1487.6031494140625"/>
    <n v="1500.5166540094151"/>
    <n v="1486.6117113802566"/>
    <n v="1497.5671500638725"/>
    <n v="6251156"/>
    <x v="0"/>
    <x v="0"/>
  </r>
  <r>
    <d v="2024-08-28T00:00:00"/>
    <n v="1485.4716796875"/>
    <n v="1494.5680511870519"/>
    <n v="1480.2170096090344"/>
    <n v="1492.1142662167426"/>
    <n v="9610286"/>
    <x v="0"/>
    <x v="0"/>
  </r>
  <r>
    <d v="2024-08-29T00:00:00"/>
    <n v="1507.90283203125"/>
    <n v="1523.8401488737275"/>
    <n v="1481.2083164719252"/>
    <n v="1490.2303777286736"/>
    <n v="38335358"/>
    <x v="0"/>
    <x v="0"/>
  </r>
  <r>
    <d v="2024-08-30T00:00:00"/>
    <n v="1496.6995849609375"/>
    <n v="1526.5418444404818"/>
    <n v="1490.4534771750382"/>
    <n v="1520.8658861174649"/>
    <n v="41620730"/>
    <x v="0"/>
    <x v="0"/>
  </r>
  <r>
    <d v="2024-09-02T00:00:00"/>
    <n v="1503.2679443359375"/>
    <n v="1513.7276641806195"/>
    <n v="1493.7253530981907"/>
    <n v="1497.9389648135596"/>
    <n v="11240852"/>
    <x v="0"/>
    <x v="0"/>
  </r>
  <r>
    <d v="2024-09-03T00:00:00"/>
    <n v="1496.203857421875"/>
    <n v="1509.9600595401412"/>
    <n v="1494.5927706873033"/>
    <n v="1508.2250430567562"/>
    <n v="10923800"/>
    <x v="0"/>
    <x v="0"/>
  </r>
  <r>
    <d v="2024-09-04T00:00:00"/>
    <n v="1501.5823974609375"/>
    <n v="1504.5070910070399"/>
    <n v="1486.6612078847159"/>
    <n v="1487.8508850161479"/>
    <n v="11983304"/>
    <x v="0"/>
    <x v="0"/>
  </r>
  <r>
    <d v="2024-09-05T00:00:00"/>
    <n v="1480.192138671875"/>
    <n v="1512.7113538076746"/>
    <n v="1474.3179410781217"/>
    <n v="1506.0439573959175"/>
    <n v="16264168"/>
    <x v="0"/>
    <x v="0"/>
  </r>
  <r>
    <d v="2024-09-06T00:00:00"/>
    <n v="1452.2830810546875"/>
    <n v="1484.1826462606271"/>
    <n v="1449.1105279496919"/>
    <n v="1479.7211753800841"/>
    <n v="19394228"/>
    <x v="0"/>
    <x v="0"/>
  </r>
  <r>
    <d v="2024-09-09T00:00:00"/>
    <n v="1449.928466796875"/>
    <n v="1457.3395627288749"/>
    <n v="1443.1371406451965"/>
    <n v="1453.9438391404619"/>
    <n v="9010298"/>
    <x v="0"/>
    <x v="0"/>
  </r>
  <r>
    <d v="2024-09-10T00:00:00"/>
    <n v="1449.011474609375"/>
    <n v="1459.4463839621139"/>
    <n v="1445.0952218200862"/>
    <n v="1447.9952264350909"/>
    <n v="10768260"/>
    <x v="0"/>
    <x v="0"/>
  </r>
  <r>
    <d v="2024-09-11T00:00:00"/>
    <n v="1439.072265625"/>
    <n v="1456.1745712275017"/>
    <n v="1435.1561339115874"/>
    <n v="1450.5234230036904"/>
    <n v="9760202"/>
    <x v="0"/>
    <x v="0"/>
  </r>
  <r>
    <d v="2024-09-12T00:00:00"/>
    <n v="1467.1298828125"/>
    <n v="1473.2767495080643"/>
    <n v="1433.4953029575859"/>
    <n v="1444.5250498204912"/>
    <n v="22349376"/>
    <x v="0"/>
    <x v="0"/>
  </r>
  <r>
    <d v="2024-09-13T00:00:00"/>
    <n v="1460.016357421875"/>
    <n v="1470.4512663815869"/>
    <n v="1456.9181137298669"/>
    <n v="1463.7590600068495"/>
    <n v="8711328"/>
    <x v="0"/>
    <x v="0"/>
  </r>
  <r>
    <d v="2024-09-16T00:00:00"/>
    <n v="1458.7523193359375"/>
    <n v="1468.2206009201684"/>
    <n v="1452.2088525514882"/>
    <n v="1464.8993077290233"/>
    <n v="5481774"/>
    <x v="0"/>
    <x v="0"/>
  </r>
  <r>
    <d v="2024-09-17T00:00:00"/>
    <n v="1459.6942138671875"/>
    <n v="1464.8248328952707"/>
    <n v="1454.0677548146177"/>
    <n v="1461.3796100548857"/>
    <n v="5935328"/>
    <x v="0"/>
    <x v="0"/>
  </r>
  <r>
    <d v="2024-09-18T00:00:00"/>
    <n v="1450.9197998046875"/>
    <n v="1469.3110219373734"/>
    <n v="1448.0447266088618"/>
    <n v="1457.4137666990141"/>
    <n v="8574714"/>
    <x v="0"/>
    <x v="0"/>
  </r>
  <r>
    <d v="2024-09-19T00:00:00"/>
    <n v="1457.0916748046875"/>
    <n v="1463.8581906691413"/>
    <n v="1443.0876132109174"/>
    <n v="1453.6959512825117"/>
    <n v="16955902"/>
    <x v="0"/>
    <x v="0"/>
  </r>
  <r>
    <d v="2024-09-20T00:00:00"/>
    <n v="1473.2025146484375"/>
    <n v="1482.1997658201985"/>
    <n v="1458.7770437683578"/>
    <n v="1461.3795684407844"/>
    <n v="30897320"/>
    <x v="0"/>
    <x v="0"/>
  </r>
  <r>
    <d v="2024-09-23T00:00:00"/>
    <n v="1480.5887451171875"/>
    <n v="1488.6441789861601"/>
    <n v="1476.2015834923338"/>
    <n v="1478.2340798324108"/>
    <n v="8832314"/>
    <x v="0"/>
    <x v="0"/>
  </r>
  <r>
    <d v="2024-09-24T00:00:00"/>
    <n v="1476.6229248046875"/>
    <n v="1487.6526722077606"/>
    <n v="1475.1357678514642"/>
    <n v="1475.7554165819738"/>
    <n v="17137444"/>
    <x v="0"/>
    <x v="0"/>
  </r>
  <r>
    <d v="2024-09-25T00:00:00"/>
    <n v="1481.15869140625"/>
    <n v="1483.6869066134093"/>
    <n v="1467.5264194610884"/>
    <n v="1471.1948125268714"/>
    <n v="7069002"/>
    <x v="0"/>
    <x v="0"/>
  </r>
  <r>
    <d v="2024-09-26T00:00:00"/>
    <n v="1485.12451171875"/>
    <n v="1491.122760061236"/>
    <n v="1475.309372285805"/>
    <n v="1477.8870868947113"/>
    <n v="18818998"/>
    <x v="0"/>
    <x v="0"/>
  </r>
  <r>
    <d v="2024-09-27T00:00:00"/>
    <n v="1513.10791015625"/>
    <n v="1520.3453348076939"/>
    <n v="1479.2254687210307"/>
    <n v="1486.1655345930462"/>
    <n v="20597478"/>
    <x v="0"/>
    <x v="0"/>
  </r>
  <r>
    <d v="2024-09-30T00:00:00"/>
    <n v="1463.9324951171875"/>
    <n v="1511.9181178232873"/>
    <n v="1461.7761901136828"/>
    <n v="1506.3908994638518"/>
    <n v="27008814"/>
    <x v="0"/>
    <x v="0"/>
  </r>
  <r>
    <d v="2024-10-01T00:00:00"/>
    <n v="1452.2830810546875"/>
    <n v="1475.2100841908111"/>
    <n v="1450.3002051077794"/>
    <n v="1467.9726595996829"/>
    <n v="16431642"/>
    <x v="0"/>
    <x v="0"/>
  </r>
  <r>
    <d v="2024-10-03T00:00:00"/>
    <n v="1394.928466796875"/>
    <n v="1436.9902726871705"/>
    <n v="1390.0703963537039"/>
    <n v="1424.2750076222521"/>
    <n v="37757294"/>
    <x v="0"/>
    <x v="0"/>
  </r>
  <r>
    <d v="2024-10-04T00:00:00"/>
    <n v="1374.653564453125"/>
    <n v="1405.2145916660443"/>
    <n v="1369.9442340651563"/>
    <n v="1391.9046094477658"/>
    <n v="37072876"/>
    <x v="0"/>
    <x v="0"/>
  </r>
  <r>
    <d v="2024-10-07T00:00:00"/>
    <n v="1358.98876953125"/>
    <n v="1384.5431070803497"/>
    <n v="1349.7188488374588"/>
    <n v="1381.5687932090709"/>
    <n v="22181340"/>
    <x v="0"/>
    <x v="0"/>
  </r>
  <r>
    <d v="2024-10-08T00:00:00"/>
    <n v="1385.3857421875"/>
    <n v="1389.004514771482"/>
    <n v="1353.4118695241307"/>
    <n v="1361.2194430814652"/>
    <n v="17020808"/>
    <x v="0"/>
    <x v="0"/>
  </r>
  <r>
    <d v="2024-10-09T00:00:00"/>
    <n v="1362.8306884765625"/>
    <n v="1388.9798664534119"/>
    <n v="1360.7486928237201"/>
    <n v="1385.5594536683957"/>
    <n v="14310610"/>
    <x v="0"/>
    <x v="0"/>
  </r>
  <r>
    <d v="2024-10-10T00:00:00"/>
    <n v="1359.31103515625"/>
    <n v="1374.1329839394809"/>
    <n v="1357.6999485048059"/>
    <n v="1368.2091664568909"/>
    <n v="22358646"/>
    <x v="0"/>
    <x v="0"/>
  </r>
  <r>
    <d v="2024-10-11T00:00:00"/>
    <n v="1360.35205078125"/>
    <n v="1371.4314188021033"/>
    <n v="1357.1050671377104"/>
    <n v="1358.2700551936466"/>
    <n v="7980122"/>
    <x v="0"/>
    <x v="0"/>
  </r>
  <r>
    <d v="2024-10-14T00:00:00"/>
    <n v="1360.7734375"/>
    <n v="1368.2587216327886"/>
    <n v="1356.5350159311083"/>
    <n v="1367.6390728953818"/>
    <n v="12221432"/>
    <x v="0"/>
    <x v="0"/>
  </r>
  <r>
    <d v="2024-10-15T00:00:00"/>
    <n v="1332.5174560546875"/>
    <n v="1359.9554295521655"/>
    <n v="1329.2208521541709"/>
    <n v="1346.8933067731043"/>
    <n v="33762794"/>
    <x v="0"/>
    <x v="0"/>
  </r>
  <r>
    <d v="2024-10-16T00:00:00"/>
    <n v="1342.4814453125"/>
    <n v="1352.3215164873245"/>
    <n v="1326.1723376036346"/>
    <n v="1328.5270030007441"/>
    <n v="20034438"/>
    <x v="0"/>
    <x v="0"/>
  </r>
  <r>
    <d v="2024-10-17T00:00:00"/>
    <n v="1344.811279296875"/>
    <n v="1356.7332239102464"/>
    <n v="1340.4737382347967"/>
    <n v="1354.0067695283685"/>
    <n v="15543660"/>
    <x v="0"/>
    <x v="0"/>
  </r>
  <r>
    <d v="2024-10-18T00:00:00"/>
    <n v="1347.66162109375"/>
    <n v="1356.7084921676401"/>
    <n v="1329.840427555484"/>
    <n v="1340.5976258716714"/>
    <n v="12082452"/>
    <x v="0"/>
    <x v="0"/>
  </r>
  <r>
    <d v="2024-10-21T00:00:00"/>
    <n v="1357.4769287109375"/>
    <n v="1362.2358797577067"/>
    <n v="1346.1002013000875"/>
    <n v="1355.4197431686716"/>
    <n v="14067408"/>
    <x v="0"/>
    <x v="0"/>
  </r>
  <r>
    <d v="2024-10-22T00:00:00"/>
    <n v="1331.84814453125"/>
    <n v="1364.2186177698431"/>
    <n v="1328.7499009407479"/>
    <n v="1357.4767913068545"/>
    <n v="15831960"/>
    <x v="0"/>
    <x v="0"/>
  </r>
  <r>
    <d v="2024-10-23T00:00:00"/>
    <n v="1327.064453125"/>
    <n v="1345.8521531156357"/>
    <n v="1323.5696102860716"/>
    <n v="1326.048205061888"/>
    <n v="17214742"/>
    <x v="0"/>
    <x v="0"/>
  </r>
  <r>
    <d v="2024-10-24T00:00:00"/>
    <n v="1328.3287353515625"/>
    <n v="1332.1952468902052"/>
    <n v="1311.7964576126847"/>
    <n v="1323.8424540123256"/>
    <n v="22155934"/>
    <x v="0"/>
    <x v="0"/>
  </r>
  <r>
    <d v="2024-10-25T00:00:00"/>
    <n v="1316.4808349609375"/>
    <n v="1332.8395608533488"/>
    <n v="1310.6809472586556"/>
    <n v="1331.996862815434"/>
    <n v="18597496"/>
    <x v="0"/>
    <x v="0"/>
  </r>
  <r>
    <d v="2024-10-28T00:00:00"/>
    <n v="1322.9251708984375"/>
    <n v="1341.4155124030337"/>
    <n v="1310.7800563182918"/>
    <n v="1325.552505604476"/>
    <n v="10824350"/>
    <x v="0"/>
    <x v="0"/>
  </r>
  <r>
    <d v="2024-10-29T00:00:00"/>
    <n v="1328.52685546875"/>
    <n v="1331.6994085045892"/>
    <n v="1308.9955762275119"/>
    <n v="1316.7287196367979"/>
    <n v="12008361"/>
    <x v="0"/>
    <x v="0"/>
  </r>
  <r>
    <d v="2024-10-30T00:00:00"/>
    <n v="1332.3935546875"/>
    <n v="1338.4413022928309"/>
    <n v="1314.0023313459362"/>
    <n v="1323.569732267355"/>
    <n v="11984423"/>
    <x v="0"/>
    <x v="0"/>
  </r>
  <r>
    <d v="2024-10-31T00:00:00"/>
    <n v="1320.64501953125"/>
    <n v="1331.5012170832633"/>
    <n v="1314.7955112005386"/>
    <n v="1328.5269031210519"/>
    <n v="9331650"/>
    <x v="0"/>
    <x v="0"/>
  </r>
  <r>
    <d v="2024-11-01T00:00:00"/>
    <n v="1327.1884765625"/>
    <n v="1330.4601492824747"/>
    <n v="1321.5868277686543"/>
    <n v="1321.6364480777281"/>
    <n v="2127335"/>
    <x v="0"/>
    <x v="0"/>
  </r>
  <r>
    <d v="2024-11-04T00:00:00"/>
    <n v="1291.0009765625"/>
    <n v="1328.52687951389"/>
    <n v="1274.0969107675833"/>
    <n v="1326.3952636738204"/>
    <n v="19796890"/>
    <x v="0"/>
    <x v="0"/>
  </r>
  <r>
    <d v="2024-11-05T00:00:00"/>
    <n v="1294.1240234375"/>
    <n v="1298.337634786513"/>
    <n v="1275.1379622128013"/>
    <n v="1281.9292880644173"/>
    <n v="16267479"/>
    <x v="0"/>
    <x v="0"/>
  </r>
  <r>
    <d v="2024-11-06T00:00:00"/>
    <n v="1314.0023193359375"/>
    <n v="1316.9271340293028"/>
    <n v="1289.0676296160968"/>
    <n v="1298.7837703539942"/>
    <n v="21625209"/>
    <x v="0"/>
    <x v="0"/>
  </r>
  <r>
    <d v="2024-11-07T00:00:00"/>
    <n v="1294.4710693359375"/>
    <n v="1312.6639327180499"/>
    <n v="1291.4471349781516"/>
    <n v="1312.6639327180499"/>
    <n v="9611974"/>
    <x v="0"/>
    <x v="0"/>
  </r>
  <r>
    <d v="2024-11-08T00:00:00"/>
    <n v="1272.7584228515625"/>
    <n v="1290.505185727704"/>
    <n v="1264.0833410989228"/>
    <n v="1286.5394340693545"/>
    <n v="19814406"/>
    <x v="0"/>
    <x v="0"/>
  </r>
  <r>
    <d v="2024-11-11T00:00:00"/>
    <n v="1261.802978515625"/>
    <n v="1274.9891511168566"/>
    <n v="1256.151830843746"/>
    <n v="1267.9994654475693"/>
    <n v="9056552"/>
    <x v="0"/>
    <x v="0"/>
  </r>
  <r>
    <d v="2024-11-12T00:00:00"/>
    <n v="1263.33984375"/>
    <n v="1278.2610337323058"/>
    <n v="1256.6476373969983"/>
    <n v="1264.6287615317467"/>
    <n v="10671091"/>
    <x v="0"/>
    <x v="0"/>
  </r>
  <r>
    <d v="2024-11-13T00:00:00"/>
    <n v="1241.3299560546875"/>
    <n v="1264.5295076822267"/>
    <n v="1238.8017408266169"/>
    <n v="1259.3740786594719"/>
    <n v="14633633"/>
    <x v="0"/>
    <x v="0"/>
  </r>
  <r>
    <d v="2024-11-14T00:00:00"/>
    <n v="1256.746826171875"/>
    <n v="1261.7040163358736"/>
    <n v="1240.3880986306799"/>
    <n v="1242.8666937126791"/>
    <n v="12612633"/>
    <x v="0"/>
    <x v="0"/>
  </r>
  <r>
    <d v="2024-11-18T00:00:00"/>
    <n v="1249.9554443359375"/>
    <n v="1262.0014401044657"/>
    <n v="1233.2497384302701"/>
    <n v="1256.7467703539512"/>
    <n v="13620611"/>
    <x v="0"/>
    <x v="0"/>
  </r>
  <r>
    <d v="2024-11-19T00:00:00"/>
    <n v="1231.0189208984375"/>
    <n v="1270.5276979121372"/>
    <n v="1224.5745744010292"/>
    <n v="1249.9553610165642"/>
    <n v="14183746"/>
    <x v="0"/>
    <x v="0"/>
  </r>
  <r>
    <d v="2024-11-21T00:00:00"/>
    <n v="1212.5286865234375"/>
    <n v="1233.299264427905"/>
    <n v="1206.8279179645579"/>
    <n v="1231.0190296194417"/>
    <n v="19433843"/>
    <x v="0"/>
    <x v="0"/>
  </r>
  <r>
    <d v="2024-11-22T00:00:00"/>
    <n v="1254.5655517578125"/>
    <n v="1257.9859641270039"/>
    <n v="1211.9832210358941"/>
    <n v="1218.8737871048172"/>
    <n v="20471957"/>
    <x v="0"/>
    <x v="0"/>
  </r>
  <r>
    <d v="2024-11-25T00:00:00"/>
    <n v="1275.9805908203125"/>
    <n v="1293.2811339485756"/>
    <n v="1271.4694999174592"/>
    <n v="1278.9549045518283"/>
    <n v="28923341"/>
    <x v="0"/>
    <x v="0"/>
  </r>
  <r>
    <d v="2024-11-26T00:00:00"/>
    <n v="1284.606201171875"/>
    <n v="1286.7378171316329"/>
    <n v="1273.2046638791435"/>
    <n v="1283.8626226527838"/>
    <n v="9247557"/>
    <x v="0"/>
    <x v="0"/>
  </r>
  <r>
    <d v="2024-11-27T00:00:00"/>
    <n v="1282.1275634765625"/>
    <n v="1292.6864023015983"/>
    <n v="1274.9892583407009"/>
    <n v="1282.4250432843673"/>
    <n v="9572746"/>
    <x v="0"/>
    <x v="0"/>
  </r>
  <r>
    <d v="2024-11-28T00:00:00"/>
    <n v="1259.91943359375"/>
    <n v="1285.4984608667178"/>
    <n v="1258.1844171284749"/>
    <n v="1278.905374093644"/>
    <n v="15027412"/>
    <x v="0"/>
    <x v="0"/>
  </r>
  <r>
    <d v="2024-11-29T00:00:00"/>
    <n v="1281.1361083984375"/>
    <n v="1288.3736540571424"/>
    <n v="1264.3312830599236"/>
    <n v="1269.0406134614407"/>
    <n v="13202307"/>
    <x v="0"/>
    <x v="0"/>
  </r>
  <r>
    <d v="2024-12-02T00:00:00"/>
    <n v="1297.941162109375"/>
    <n v="1300.1222774340952"/>
    <n v="1266.1160245478172"/>
    <n v="1276.9722229086012"/>
    <n v="11024152"/>
    <x v="0"/>
    <x v="0"/>
  </r>
  <r>
    <d v="2024-12-03T00:00:00"/>
    <n v="1311.9698486328125"/>
    <n v="1315.4398813546288"/>
    <n v="1295.8093621182986"/>
    <n v="1305.7237413234882"/>
    <n v="16869482"/>
    <x v="0"/>
    <x v="0"/>
  </r>
  <r>
    <d v="2024-12-04T00:00:00"/>
    <n v="1297.74267578125"/>
    <n v="1317.0262168141671"/>
    <n v="1292.8847265732211"/>
    <n v="1314.6467414933138"/>
    <n v="19608540"/>
    <x v="0"/>
    <x v="0"/>
  </r>
  <r>
    <d v="2024-12-05T00:00:00"/>
    <n v="1310.7305908203125"/>
    <n v="1318.5628538088617"/>
    <n v="1294.9667032029149"/>
    <n v="1303.0964459866593"/>
    <n v="16858723"/>
    <x v="0"/>
    <x v="0"/>
  </r>
  <r>
    <d v="2024-12-06T00:00:00"/>
    <n v="1300.3204345703125"/>
    <n v="1312.5646685095264"/>
    <n v="1298.7836574053131"/>
    <n v="1312.5646685095264"/>
    <n v="9037514"/>
    <x v="0"/>
    <x v="0"/>
  </r>
  <r>
    <d v="2024-12-09T00:00:00"/>
    <n v="1284.0609130859375"/>
    <n v="1303.7409326166044"/>
    <n v="1282.0284168341586"/>
    <n v="1291.8436769577456"/>
    <n v="14650002"/>
    <x v="0"/>
    <x v="0"/>
  </r>
  <r>
    <d v="2024-12-10T00:00:00"/>
    <n v="1273.8489990234375"/>
    <n v="1283.8129986211379"/>
    <n v="1269.238788448007"/>
    <n v="1278.2113501165884"/>
    <n v="16043729"/>
    <x v="0"/>
    <x v="0"/>
  </r>
  <r>
    <d v="2024-12-11T00:00:00"/>
    <n v="1267.2559814453125"/>
    <n v="1278.9549980546296"/>
    <n v="1265.1244866020038"/>
    <n v="1273.9978081396894"/>
    <n v="11724373"/>
    <x v="0"/>
    <x v="0"/>
  </r>
  <r>
    <d v="2024-12-12T00:00:00"/>
    <n v="1252.0870361328125"/>
    <n v="1267.2559644540599"/>
    <n v="1249.8066803924569"/>
    <n v="1259.1262215126183"/>
    <n v="20906813"/>
    <x v="0"/>
    <x v="0"/>
  </r>
  <r>
    <d v="2024-12-13T00:00:00"/>
    <n v="1261.951904296875"/>
    <n v="1264.2817595214547"/>
    <n v="1228.9865889630271"/>
    <n v="1249.2119494931856"/>
    <n v="28630222"/>
    <x v="0"/>
    <x v="0"/>
  </r>
  <r>
    <d v="2024-12-16T00:00:00"/>
    <n v="1257.44091796875"/>
    <n v="1270.0321327010022"/>
    <n v="1255.7059013940218"/>
    <n v="1264.0835044447913"/>
    <n v="9486781"/>
    <x v="0"/>
    <x v="0"/>
  </r>
  <r>
    <d v="2024-12-17T00:00:00"/>
    <n v="1234.6376953125"/>
    <n v="1253.0784164960421"/>
    <n v="1232.1591005022085"/>
    <n v="1250.2528426173371"/>
    <n v="17462791"/>
    <x v="0"/>
    <x v="0"/>
  </r>
  <r>
    <d v="2024-12-18T00:00:00"/>
    <n v="1242.5196533203125"/>
    <n v="1249.1622394023721"/>
    <n v="1230.0275589282251"/>
    <n v="1230.0275589282251"/>
    <n v="12670179"/>
    <x v="0"/>
    <x v="0"/>
  </r>
  <r>
    <d v="2024-12-19T00:00:00"/>
    <n v="1219.914794921875"/>
    <n v="1234.2411461229626"/>
    <n v="1218.4772582835096"/>
    <n v="1228.3916379278016"/>
    <n v="14244653"/>
    <x v="0"/>
    <x v="0"/>
  </r>
  <r>
    <d v="2024-12-20T00:00:00"/>
    <n v="1194.980224609375"/>
    <n v="1228.8873545167635"/>
    <n v="1191.2127119418244"/>
    <n v="1213.5200660980383"/>
    <n v="20312896"/>
    <x v="0"/>
    <x v="0"/>
  </r>
  <r>
    <d v="2024-12-23T00:00:00"/>
    <n v="1211.834716796875"/>
    <n v="1216.6926661807136"/>
    <n v="1202.8125341694108"/>
    <n v="1204.5971709809228"/>
    <n v="10052824"/>
    <x v="0"/>
    <x v="0"/>
  </r>
  <r>
    <d v="2024-12-24T00:00:00"/>
    <n v="1212.28076171875"/>
    <n v="1222.9883400626134"/>
    <n v="1210.5457452942906"/>
    <n v="1211.8346630482311"/>
    <n v="6734917"/>
    <x v="0"/>
    <x v="0"/>
  </r>
  <r>
    <d v="2024-12-26T00:00:00"/>
    <n v="1206.1339111328125"/>
    <n v="1217.1883476811242"/>
    <n v="1203.8535553911518"/>
    <n v="1213.767935093776"/>
    <n v="10016178"/>
    <x v="0"/>
    <x v="0"/>
  </r>
  <r>
    <d v="2024-12-27T00:00:00"/>
    <n v="1210.595458984375"/>
    <n v="1217.3867853075249"/>
    <n v="1206.5800865394056"/>
    <n v="1207.86900439277"/>
    <n v="7000397"/>
    <x v="0"/>
    <x v="0"/>
  </r>
  <r>
    <d v="2024-12-30T00:00:00"/>
    <n v="1200.333984375"/>
    <n v="1212.7269598518426"/>
    <n v="1197.756269680847"/>
    <n v="1205.9852538075309"/>
    <n v="8818766"/>
    <x v="0"/>
    <x v="0"/>
  </r>
  <r>
    <d v="2024-12-31T00:00:00"/>
    <n v="1205.043212890625"/>
    <n v="1208.6619856280877"/>
    <n v="1195.8229125326573"/>
    <n v="1197.6570485426987"/>
    <n v="6405475"/>
    <x v="0"/>
    <x v="0"/>
  </r>
  <r>
    <d v="2025-01-01T00:00:00"/>
    <n v="1210.7935791015625"/>
    <n v="1215.800389087432"/>
    <n v="1201.2261788160188"/>
    <n v="1204.4483521073844"/>
    <n v="5892590"/>
    <x v="0"/>
    <x v="0"/>
  </r>
  <r>
    <d v="2025-01-02T00:00:00"/>
    <n v="1231.167724609375"/>
    <n v="1233.7949384205442"/>
    <n v="1209.5543283646059"/>
    <n v="1210.7936258321927"/>
    <n v="15486276"/>
    <x v="0"/>
    <x v="0"/>
  </r>
  <r>
    <d v="2025-01-03T00:00:00"/>
    <n v="1240.437744140625"/>
    <n v="1251.2444431226991"/>
    <n v="1224.9217144070869"/>
    <n v="1233.2498182568117"/>
    <n v="15521102"/>
    <x v="0"/>
    <x v="0"/>
  </r>
  <r>
    <d v="2025-01-06T00:00:00"/>
    <n v="1207.5714111328125"/>
    <n v="1251.1946805005002"/>
    <n v="1204.5970973122883"/>
    <n v="1243.2135566720381"/>
    <n v="14816766"/>
    <x v="0"/>
    <x v="0"/>
  </r>
  <r>
    <d v="2025-01-07T00:00:00"/>
    <n v="1230.2257080078125"/>
    <n v="1233.8444805890147"/>
    <n v="1210.7935491517349"/>
    <n v="1211.5371275851955"/>
    <n v="10070505"/>
    <x v="0"/>
    <x v="0"/>
  </r>
  <r>
    <d v="2025-01-08T00:00:00"/>
    <n v="1254.664794921875"/>
    <n v="1260.167324257905"/>
    <n v="1234.6872949225542"/>
    <n v="1238.3060678446636"/>
    <n v="19346579"/>
    <x v="0"/>
    <x v="0"/>
  </r>
  <r>
    <d v="2025-01-09T00:00:00"/>
    <n v="1244.0067138671875"/>
    <n v="1258.8782824728921"/>
    <n v="1237.364128300027"/>
    <n v="1256.1518282285128"/>
    <n v="12794704"/>
    <x v="0"/>
    <x v="0"/>
  </r>
  <r>
    <d v="2025-01-10T00:00:00"/>
    <n v="1231.266845703125"/>
    <n v="1245.9896754309787"/>
    <n v="1225.4173374439545"/>
    <n v="1243.114481097643"/>
    <n v="8120332"/>
    <x v="0"/>
    <x v="0"/>
  </r>
  <r>
    <d v="2025-01-13T00:00:00"/>
    <n v="1229.234375"/>
    <n v="1234.5881643828388"/>
    <n v="1215.899582365329"/>
    <n v="1219.4687349455062"/>
    <n v="13764861"/>
    <x v="0"/>
    <x v="0"/>
  </r>
  <r>
    <d v="2025-01-14T00:00:00"/>
    <n v="1228.143798828125"/>
    <n v="1242.6187691440975"/>
    <n v="1216.742262047884"/>
    <n v="1233.4479678208604"/>
    <n v="13095266"/>
    <x v="0"/>
    <x v="0"/>
  </r>
  <r>
    <d v="2025-01-15T00:00:00"/>
    <n v="1241.478515625"/>
    <n v="1246.2374660533972"/>
    <n v="1231.2171573529768"/>
    <n v="1234.2905907014622"/>
    <n v="9578856"/>
    <x v="0"/>
    <x v="0"/>
  </r>
  <r>
    <d v="2025-01-16T00:00:00"/>
    <n v="1255.6065673828125"/>
    <n v="1264.0834104275011"/>
    <n v="1240.5863789731411"/>
    <n v="1248.1212833322295"/>
    <n v="14117603"/>
    <x v="0"/>
    <x v="0"/>
  </r>
  <r>
    <d v="2025-01-17T00:00:00"/>
    <n v="1291.19921875"/>
    <n v="1314.6467509950228"/>
    <n v="1273.997794139219"/>
    <n v="1310.9288585996749"/>
    <n v="29366277"/>
    <x v="0"/>
    <x v="0"/>
  </r>
  <r>
    <d v="2025-01-20T00:00:00"/>
    <n v="1294.272705078125"/>
    <n v="1304.7324245206253"/>
    <n v="1289.1172758229052"/>
    <n v="1304.7324245206253"/>
    <n v="14040244"/>
    <x v="0"/>
    <x v="0"/>
  </r>
  <r>
    <d v="2025-01-21T00:00:00"/>
    <n v="1262.7945556640625"/>
    <n v="1301.7581181984158"/>
    <n v="1259.3245225995579"/>
    <n v="1299.2795231523412"/>
    <n v="14562976"/>
    <x v="0"/>
    <x v="0"/>
  </r>
  <r>
    <d v="2025-01-22T00:00:00"/>
    <n v="1266.1654052734375"/>
    <n v="1271.9157939003728"/>
    <n v="1257.8373021336199"/>
    <n v="1267.3552034506358"/>
    <n v="10273590"/>
    <x v="0"/>
    <x v="0"/>
  </r>
  <r>
    <d v="2025-01-23T00:00:00"/>
    <n v="1252.83056640625"/>
    <n v="1266.4132176584087"/>
    <n v="1250.7980702365203"/>
    <n v="1259.1261730665551"/>
    <n v="8720682"/>
    <x v="0"/>
    <x v="0"/>
  </r>
  <r>
    <d v="2025-01-24T00:00:00"/>
    <n v="1235.6292724609375"/>
    <n v="1262.1006196074513"/>
    <n v="1232.8531975505623"/>
    <n v="1255.1605533566642"/>
    <n v="14235970"/>
    <x v="0"/>
    <x v="0"/>
  </r>
  <r>
    <d v="2025-01-27T00:00:00"/>
    <n v="1218.82421875"/>
    <n v="1229.8291557820492"/>
    <n v="1209.5542981292017"/>
    <n v="1228.4907387555406"/>
    <n v="9536019"/>
    <x v="0"/>
    <x v="0"/>
  </r>
  <r>
    <d v="2025-01-28T00:00:00"/>
    <n v="1223.8311767578125"/>
    <n v="1234.0925365684338"/>
    <n v="1208.0672872533735"/>
    <n v="1227.400329601704"/>
    <n v="10568025"/>
    <x v="0"/>
    <x v="0"/>
  </r>
  <r>
    <d v="2025-01-29T00:00:00"/>
    <n v="1224.921630859375"/>
    <n v="1232.1095562529247"/>
    <n v="1217.53546627882"/>
    <n v="1225.4173498520336"/>
    <n v="5928156"/>
    <x v="0"/>
    <x v="0"/>
  </r>
  <r>
    <d v="2025-01-30T00:00:00"/>
    <n v="1242.3214111328125"/>
    <n v="1246.2375427496929"/>
    <n v="1221.8481926097397"/>
    <n v="1224.9712464565041"/>
    <n v="9269259"/>
    <x v="0"/>
    <x v="0"/>
  </r>
  <r>
    <d v="2025-01-31T00:00:00"/>
    <n v="1254.2681884765625"/>
    <n v="1256.1519448799122"/>
    <n v="1238.3060608958251"/>
    <n v="1245.0973869847401"/>
    <n v="6584612"/>
    <x v="0"/>
    <x v="0"/>
  </r>
  <r>
    <d v="2025-02-01T00:00:00"/>
    <n v="1253.7724609375"/>
    <n v="1259.6715896071485"/>
    <n v="1230.3745485227571"/>
    <n v="1254.2681799336815"/>
    <n v="7118453"/>
    <x v="0"/>
    <x v="0"/>
  </r>
  <r>
    <d v="2025-02-03T00:00:00"/>
    <n v="1235.232666015625"/>
    <n v="1245.2461659154887"/>
    <n v="1226.9541826685895"/>
    <n v="1240.2889757645512"/>
    <n v="9252345"/>
    <x v="0"/>
    <x v="0"/>
  </r>
  <r>
    <d v="2025-02-04T00:00:00"/>
    <n v="1274.196044921875"/>
    <n v="1277.7653184740125"/>
    <n v="1235.9265630557768"/>
    <n v="1237.3642207434832"/>
    <n v="16691069"/>
    <x v="0"/>
    <x v="0"/>
  </r>
  <r>
    <d v="2025-02-05T00:00:00"/>
    <n v="1267.2559814453125"/>
    <n v="1279.4507170461238"/>
    <n v="1265.7688244708304"/>
    <n v="1271.6679530846961"/>
    <n v="10112028"/>
    <x v="0"/>
    <x v="0"/>
  </r>
  <r>
    <d v="2025-02-06T00:00:00"/>
    <n v="1270.577392578125"/>
    <n v="1276.9721191435924"/>
    <n v="1259.4732145791813"/>
    <n v="1262.7945076095025"/>
    <n v="9956001"/>
    <x v="0"/>
    <x v="0"/>
  </r>
  <r>
    <d v="2025-02-07T00:00:00"/>
    <n v="1255.8544921875"/>
    <n v="1272.7089385364054"/>
    <n v="1251.1947819010975"/>
    <n v="1265.2236540965398"/>
    <n v="8764283"/>
    <x v="0"/>
    <x v="0"/>
  </r>
  <r>
    <d v="2025-02-10T00:00:00"/>
    <n v="1242.916259765625"/>
    <n v="1255.6562137259161"/>
    <n v="1234.8856362555493"/>
    <n v="1253.6733377468779"/>
    <n v="6970972"/>
    <x v="0"/>
    <x v="0"/>
  </r>
  <r>
    <d v="2025-02-11T00:00:00"/>
    <n v="1224.2772216796875"/>
    <n v="1253.7230036544372"/>
    <n v="1219.567891058193"/>
    <n v="1253.7230036544372"/>
    <n v="8859714"/>
    <x v="0"/>
    <x v="0"/>
  </r>
  <r>
    <d v="2025-02-12T00:00:00"/>
    <n v="1206.1339111328125"/>
    <n v="1216.3952699200001"/>
    <n v="1183.1324776076385"/>
    <n v="1209.0089844264594"/>
    <n v="21131654"/>
    <x v="0"/>
    <x v="0"/>
  </r>
  <r>
    <d v="2025-02-13T00:00:00"/>
    <n v="1205.687744140625"/>
    <n v="1217.4858807075602"/>
    <n v="1201.622872489872"/>
    <n v="1206.6296828686391"/>
    <n v="8511216"/>
    <x v="0"/>
    <x v="0"/>
  </r>
  <r>
    <d v="2025-02-14T00:00:00"/>
    <n v="1206.827880859375"/>
    <n v="1213.5200872227356"/>
    <n v="1195.1288642881832"/>
    <n v="1208.56289732395"/>
    <n v="10298145"/>
    <x v="0"/>
    <x v="0"/>
  </r>
  <r>
    <d v="2025-02-17T00:00:00"/>
    <n v="1214.412353515625"/>
    <n v="1216.9900679473901"/>
    <n v="1194.1869953911457"/>
    <n v="1200.7304615718228"/>
    <n v="8166683"/>
    <x v="0"/>
    <x v="0"/>
  </r>
  <r>
    <d v="2025-02-18T00:00:00"/>
    <n v="1214.908203125"/>
    <n v="1219.3696743222742"/>
    <n v="1205.6877809072391"/>
    <n v="1214.362863790828"/>
    <n v="6673250"/>
    <x v="0"/>
    <x v="0"/>
  </r>
  <r>
    <d v="2025-02-19T00:00:00"/>
    <n v="1216.9405517578125"/>
    <n v="1222.1952216847485"/>
    <n v="1207.125412159616"/>
    <n v="1209.0586678925579"/>
    <n v="6217338"/>
    <x v="0"/>
    <x v="0"/>
  </r>
  <r>
    <d v="2025-02-20T00:00:00"/>
    <n v="1222.4429931640625"/>
    <n v="1228.7385999457269"/>
    <n v="1211.5371757067999"/>
    <n v="1213.4704313005311"/>
    <n v="7795582"/>
    <x v="0"/>
    <x v="0"/>
  </r>
  <r>
    <d v="2025-02-21T00:00:00"/>
    <n v="1217.634521484375"/>
    <n v="1229.3830367840985"/>
    <n v="1211.6858938870325"/>
    <n v="1218.1797397323817"/>
    <n v="6904025"/>
    <x v="0"/>
    <x v="0"/>
  </r>
  <r>
    <d v="2025-02-24T00:00:00"/>
    <n v="1204.1510009765625"/>
    <n v="1212.7764626626977"/>
    <n v="1200.1356289010387"/>
    <n v="1206.1338768607443"/>
    <n v="7172498"/>
    <x v="0"/>
    <x v="0"/>
  </r>
  <r>
    <d v="2025-02-25T00:00:00"/>
    <n v="1193.6912841796875"/>
    <n v="1210.5457292220917"/>
    <n v="1191.2126893205104"/>
    <n v="1200.6313497853835"/>
    <n v="11552182"/>
    <x v="0"/>
    <x v="0"/>
  </r>
  <r>
    <d v="2025-02-27T00:00:00"/>
    <n v="1196.7647705078125"/>
    <n v="1204.5971548141019"/>
    <n v="1190.370043898487"/>
    <n v="1202.416039651657"/>
    <n v="11509215"/>
    <x v="0"/>
    <x v="0"/>
  </r>
  <r>
    <d v="2025-02-28T00:00:00"/>
    <n v="1189.82470703125"/>
    <n v="1206.9270123506615"/>
    <n v="1183.0830013175257"/>
    <n v="1191.7084634163882"/>
    <n v="23007298"/>
    <x v="0"/>
    <x v="0"/>
  </r>
  <r>
    <d v="2025-03-03T00:00:00"/>
    <n v="1161.2216796875"/>
    <n v="1196.1202465389174"/>
    <n v="1146.1022512006402"/>
    <n v="1193.6912720117396"/>
    <n v="17944938"/>
    <x v="0"/>
    <x v="0"/>
  </r>
  <r>
    <d v="2025-03-04T00:00:00"/>
    <n v="1151.9517822265625"/>
    <n v="1163.9481572573211"/>
    <n v="1149.6219272411693"/>
    <n v="1152.2491409974891"/>
    <n v="11377373"/>
    <x v="0"/>
    <x v="0"/>
  </r>
  <r>
    <d v="2025-03-05T00:00:00"/>
    <n v="1165.5345458984375"/>
    <n v="1172.8712116641736"/>
    <n v="1147.0938223968292"/>
    <n v="1151.0595745918054"/>
    <n v="8664095"/>
    <x v="0"/>
    <x v="0"/>
  </r>
  <r>
    <d v="2025-03-06T00:00:00"/>
    <n v="1199.243408203125"/>
    <n v="1203.5561393973805"/>
    <n v="1175.0027969551329"/>
    <n v="1186.75131332057"/>
    <n v="14468014"/>
    <x v="0"/>
    <x v="0"/>
  </r>
  <r>
    <d v="2025-03-07T00:00:00"/>
    <n v="1239.0992431640625"/>
    <n v="1244.0564330934674"/>
    <n v="1201.622838887705"/>
    <n v="1205.5885908312287"/>
    <n v="16474965"/>
    <x v="0"/>
    <x v="0"/>
  </r>
  <r>
    <d v="2025-03-10T00:00:00"/>
    <n v="1227.7967529296875"/>
    <n v="1247.2289120927182"/>
    <n v="1224.8224391488623"/>
    <n v="1234.3402190424754"/>
    <n v="11931051"/>
    <x v="0"/>
    <x v="0"/>
  </r>
  <r>
    <d v="2025-03-11T00:00:00"/>
    <n v="1236.62060546875"/>
    <n v="1238.8017205522631"/>
    <n v="1219.2208210077197"/>
    <n v="1229.3830600118497"/>
    <n v="10089838"/>
    <x v="0"/>
    <x v="0"/>
  </r>
  <r>
    <d v="2025-03-12T00:00:00"/>
    <n v="1246.287109375"/>
    <n v="1252.1861167007874"/>
    <n v="1233.3487958636417"/>
    <n v="1247.2289270068015"/>
    <n v="11977555"/>
    <x v="0"/>
    <x v="0"/>
  </r>
  <r>
    <d v="2025-03-13T00:00:00"/>
    <n v="1237.215576171875"/>
    <n v="1253.326444606414"/>
    <n v="1233.2002036288977"/>
    <n v="1249.2615727756533"/>
    <n v="9505270"/>
    <x v="0"/>
    <x v="0"/>
  </r>
  <r>
    <d v="2025-03-17T00:00:00"/>
    <n v="1228.2427978515625"/>
    <n v="1246.6340190017775"/>
    <n v="1222.5420300210542"/>
    <n v="1231.5145912773855"/>
    <n v="16640917"/>
    <x v="0"/>
    <x v="0"/>
  </r>
  <r>
    <d v="2025-03-18T00:00:00"/>
    <n v="1228.2427978515625"/>
    <n v="1228.2427978515625"/>
    <n v="1228.2427978515625"/>
    <n v="1228.2427978515625"/>
    <n v="0"/>
    <x v="0"/>
    <x v="0"/>
  </r>
  <r>
    <d v="2025-03-19T00:00:00"/>
    <n v="1236.471923828125"/>
    <n v="1242.5196714129374"/>
    <n v="1228.1934407470596"/>
    <n v="1230.4241762433128"/>
    <n v="16162399"/>
    <x v="0"/>
    <x v="0"/>
  </r>
  <r>
    <d v="2025-03-20T00:00:00"/>
    <n v="1258.2835693359375"/>
    <n v="1262.1005814534499"/>
    <n v="1239.3471276291359"/>
    <n v="1241.1316434245866"/>
    <n v="15971477"/>
    <x v="0"/>
    <x v="0"/>
  </r>
  <r>
    <d v="2025-03-21T00:00:00"/>
    <n v="1265.4217529296875"/>
    <n v="1270.0319634187874"/>
    <n v="1259.2252659887295"/>
    <n v="1264.0833359554676"/>
    <n v="21780769"/>
    <x v="0"/>
    <x v="0"/>
  </r>
  <r>
    <d v="2025-03-24T00:00:00"/>
    <n v="1290.9512939453125"/>
    <n v="1294.8179260458828"/>
    <n v="1273.254151243817"/>
    <n v="1279.9463572168718"/>
    <n v="20299319"/>
    <x v="0"/>
    <x v="0"/>
  </r>
  <r>
    <d v="2025-03-25T00:00:00"/>
    <n v="1274.4439697265625"/>
    <n v="1296.50346593687"/>
    <n v="1271.6183955406093"/>
    <n v="1296.50346593687"/>
    <n v="13713899"/>
    <x v="0"/>
    <x v="0"/>
  </r>
  <r>
    <d v="2025-03-26T00:00:00"/>
    <n v="1262.150146484375"/>
    <n v="1282.7224842048433"/>
    <n v="1257.8869148358597"/>
    <n v="1279.9464094999762"/>
    <n v="12074747"/>
    <x v="0"/>
    <x v="0"/>
  </r>
  <r>
    <d v="2025-03-27T00:00:00"/>
    <n v="1267.2559814453125"/>
    <n v="1273.9978081396894"/>
    <n v="1260.4151561828103"/>
    <n v="1267.2064821612498"/>
    <n v="15028056"/>
    <x v="0"/>
    <x v="0"/>
  </r>
  <r>
    <d v="2025-03-28T00:00:00"/>
    <n v="1264.1824951171875"/>
    <n v="1284.6557128160619"/>
    <n v="1258.1347478785124"/>
    <n v="1269.0405652360093"/>
    <n v="18147129"/>
    <x v="0"/>
    <x v="0"/>
  </r>
  <r>
    <d v="2025-04-01T00:00:00"/>
    <n v="1241.8751220703125"/>
    <n v="1266.9585500115554"/>
    <n v="1238.6034495291531"/>
    <n v="1253.7723771839194"/>
    <n v="12099648"/>
    <x v="0"/>
    <x v="0"/>
  </r>
  <r>
    <d v="2025-04-02T00:00:00"/>
    <n v="1240.437744140625"/>
    <n v="1244.8000957785905"/>
    <n v="1233.2498182568117"/>
    <n v="1236.8685913550723"/>
    <n v="10142590"/>
    <x v="0"/>
    <x v="0"/>
  </r>
  <r>
    <d v="2025-04-03T00:00:00"/>
    <n v="1238.0086669921875"/>
    <n v="1241.08222182284"/>
    <n v="1222.4927580494818"/>
    <n v="1222.4927580494818"/>
    <n v="7434366"/>
    <x v="0"/>
    <x v="0"/>
  </r>
  <r>
    <d v="2025-04-04T00:00:00"/>
    <n v="1194.38525390625"/>
    <n v="1234.7863505024063"/>
    <n v="1182.9342181609516"/>
    <n v="1230.4736196106669"/>
    <n v="17908652"/>
    <x v="0"/>
    <x v="0"/>
  </r>
  <r>
    <d v="2025-04-07T00:00:00"/>
    <n v="1155.7191162109375"/>
    <n v="1161.2216449878495"/>
    <n v="1105.3045230006969"/>
    <n v="1122.5059464290011"/>
    <n v="22156106"/>
    <x v="0"/>
    <x v="0"/>
  </r>
  <r>
    <d v="2025-04-08T00:00:00"/>
    <n v="1172.0780029296875"/>
    <n v="1186.3547349162204"/>
    <n v="1153.3399207865864"/>
    <n v="1161.9653833278503"/>
    <n v="19555040"/>
    <x v="0"/>
    <x v="0"/>
  </r>
  <r>
    <d v="2025-04-09T00:00:00"/>
    <n v="1175.2010498046875"/>
    <n v="1179.613021672609"/>
    <n v="1157.9996241138485"/>
    <n v="1159.4867811653644"/>
    <n v="10223104"/>
    <x v="0"/>
    <x v="0"/>
  </r>
  <r>
    <d v="2025-04-11T00:00:00"/>
    <n v="1208.5133056640625"/>
    <n v="1212.1816988912137"/>
    <n v="1184.917153801556"/>
    <n v="1184.917153801556"/>
    <n v="11224242"/>
    <x v="0"/>
    <x v="0"/>
  </r>
  <r>
    <d v="2025-04-15T00:00:00"/>
    <n v="1229.4822998046875"/>
    <n v="1240.2889987389381"/>
    <n v="1226.5079856590305"/>
    <n v="1240.2889987389381"/>
    <n v="13378535"/>
    <x v="0"/>
    <x v="0"/>
  </r>
  <r>
    <d v="2025-04-16T00:00:00"/>
    <n v="1228.689208984375"/>
    <n v="1230.2754856402491"/>
    <n v="1218.477348782242"/>
    <n v="1223.5336585713449"/>
    <n v="8248464"/>
    <x v="0"/>
    <x v="0"/>
  </r>
  <r>
    <d v="2025-04-17T00:00:00"/>
    <n v="1263.5877685546875"/>
    <n v="1269.238916912585"/>
    <n v="1217.0893007676923"/>
    <n v="1229.5813957339365"/>
    <n v="15398401"/>
    <x v="0"/>
    <x v="0"/>
  </r>
  <r>
    <d v="2025-04-21T00:00:00"/>
    <n v="1284.4078369140625"/>
    <n v="1289.7616259352505"/>
    <n v="1256.1518559398821"/>
    <n v="1259.126169726638"/>
    <n v="10429964"/>
    <x v="0"/>
    <x v="0"/>
  </r>
  <r>
    <d v="2025-04-22T00:00:00"/>
    <n v="1280.144775390625"/>
    <n v="1292.7361113748846"/>
    <n v="1275.2868257139828"/>
    <n v="1288.8694787336528"/>
    <n v="13051707"/>
    <x v="0"/>
    <x v="0"/>
  </r>
  <r>
    <d v="2025-04-23T00:00:00"/>
    <n v="1288.869384765625"/>
    <n v="1294.8180126953125"/>
    <n v="1274.3944143417477"/>
    <n v="1285.8950708007812"/>
    <n v="10480888"/>
    <x v="0"/>
    <x v="0"/>
  </r>
  <r>
    <d v="2025-04-24T00:00:00"/>
    <n v="1290.4556884765625"/>
    <n v="1293.3308829080645"/>
    <n v="1279.2525115884996"/>
    <n v="1281.3345072026398"/>
    <n v="10468940"/>
    <x v="0"/>
    <x v="0"/>
  </r>
  <r>
    <d v="2025-04-25T00:00:00"/>
    <n v="1289.2659912109375"/>
    <n v="1313.85358083958"/>
    <n v="1277.071255478384"/>
    <n v="1292.3394247863746"/>
    <n v="14431012"/>
    <x v="0"/>
    <x v="0"/>
  </r>
  <r>
    <d v="2025-04-28T00:00:00"/>
    <n v="1357.0804443359375"/>
    <n v="1362.8307123815491"/>
    <n v="1308.8964585313056"/>
    <n v="1328.5269802313521"/>
    <n v="31104496"/>
    <x v="0"/>
    <x v="0"/>
  </r>
  <r>
    <d v="2025-04-29T00:00:00"/>
    <n v="1387.7156982421875"/>
    <n v="1398.8198762816546"/>
    <n v="1358.2700385179512"/>
    <n v="1359.2614765022709"/>
    <n v="32538970"/>
    <x v="0"/>
    <x v="0"/>
  </r>
  <r>
    <d v="2025-04-30T00:00:00"/>
    <n v="1392.9703369140625"/>
    <n v="1400.3070020394923"/>
    <n v="1357.2785702742715"/>
    <n v="1389.9960230274132"/>
    <n v="25480745"/>
    <x v="0"/>
    <x v="0"/>
  </r>
  <r>
    <d v="2025-05-02T00:00:00"/>
    <n v="1407.6436767578125"/>
    <n v="1414.4845019236116"/>
    <n v="1397.0352178747166"/>
    <n v="1401.8932881277126"/>
    <n v="13007841"/>
    <x v="0"/>
    <x v="0"/>
  </r>
  <r>
    <d v="2025-05-05T00:00:00"/>
    <n v="1419.0452880859375"/>
    <n v="1427.1750314493302"/>
    <n v="1414.6829365878357"/>
    <n v="1418.747808269532"/>
    <n v="12685649"/>
    <x v="0"/>
    <x v="0"/>
  </r>
  <r>
    <d v="2025-05-06T00:00:00"/>
    <n v="1408.7342529296875"/>
    <n v="1419.7391903256466"/>
    <n v="1398.5223933042987"/>
    <n v="1418.7477523435755"/>
    <n v="14084117"/>
    <x v="0"/>
    <x v="0"/>
  </r>
  <r>
    <d v="2025-05-07T00:00:00"/>
    <n v="1393.9617919921875"/>
    <n v="1412.2042749259901"/>
    <n v="1390.6899982666434"/>
    <n v="1408.7342420156256"/>
    <n v="13440169"/>
    <x v="0"/>
    <x v="0"/>
  </r>
  <r>
    <d v="2025-05-08T00:00:00"/>
    <n v="1394.9532470703125"/>
    <n v="1408.6351396947061"/>
    <n v="1386.0303051913979"/>
    <n v="1392.0780527042998"/>
    <n v="16106175"/>
    <x v="0"/>
    <x v="0"/>
  </r>
  <r>
    <d v="2025-05-09T00:00:00"/>
    <n v="1365.4083251953125"/>
    <n v="1382.8577303043132"/>
    <n v="1362.731491083779"/>
    <n v="1373.6373087643331"/>
    <n v="13668904"/>
    <x v="0"/>
    <x v="0"/>
  </r>
  <r>
    <d v="2025-05-12T00:00:00"/>
    <n v="1424.2005615234375"/>
    <n v="1426.6791563050656"/>
    <n v="1388.013077711669"/>
    <n v="1388.013077711669"/>
    <n v="10674081"/>
    <x v="0"/>
    <x v="0"/>
  </r>
  <r>
    <d v="2025-05-13T00:00:00"/>
    <n v="1403.57861328125"/>
    <n v="1435.304626683893"/>
    <n v="1400.3069407641844"/>
    <n v="1421.2262566465249"/>
    <n v="11407896"/>
    <x v="0"/>
    <x v="0"/>
  </r>
  <r>
    <d v="2025-05-14T00:00:00"/>
    <n v="1412.204345703125"/>
    <n v="1417.6572548355593"/>
    <n v="1403.3805230837922"/>
    <n v="1407.8419941921477"/>
    <n v="5570160"/>
    <x v="0"/>
    <x v="0"/>
  </r>
  <r>
    <d v="2025-05-15T00:00:00"/>
    <n v="1441.7491455078125"/>
    <n v="1448.8875719918406"/>
    <n v="1400.6044669576877"/>
    <n v="1412.7992032271827"/>
    <n v="20177211"/>
    <x v="0"/>
    <x v="0"/>
  </r>
  <r>
    <d v="2025-05-16T00:00:00"/>
    <n v="1443.9302978515625"/>
    <n v="1448.4908883531898"/>
    <n v="1434.9082364412498"/>
    <n v="1440.7576237014109"/>
    <n v="9036695"/>
    <x v="0"/>
    <x v="0"/>
  </r>
  <r>
    <d v="2025-05-19T00:00:00"/>
    <n v="1428.4638671875"/>
    <n v="1442.1456384779733"/>
    <n v="1425.8860316605419"/>
    <n v="1439.667043567546"/>
    <n v="6195791"/>
    <x v="0"/>
    <x v="0"/>
  </r>
  <r>
    <d v="2025-05-20T00:00:00"/>
    <n v="1412.4024658203125"/>
    <n v="1432.6278240113834"/>
    <n v="1409.6265122020175"/>
    <n v="1425.88599760598"/>
    <n v="11270560"/>
    <x v="0"/>
    <x v="0"/>
  </r>
  <r>
    <d v="2025-05-21T00:00:00"/>
    <n v="1416.9630126953125"/>
    <n v="1423.9030780659657"/>
    <n v="1405.9580760983038"/>
    <n v="1411.7084643868991"/>
    <n v="6136364"/>
    <x v="0"/>
    <x v="0"/>
  </r>
  <r>
    <d v="2025-05-22T00:00:00"/>
    <n v="1397.332763671875"/>
    <n v="1411.6094953044076"/>
    <n v="1384.9397884743898"/>
    <n v="1409.0316596432119"/>
    <n v="12134466"/>
    <x v="0"/>
    <x v="0"/>
  </r>
  <r>
    <d v="2025-05-23T00:00:00"/>
    <n v="1414.5838623046875"/>
    <n v="1421.5239286750705"/>
    <n v="1394.5567410207764"/>
    <n v="1394.5567410207764"/>
    <n v="6474883"/>
    <x v="0"/>
    <x v="0"/>
  </r>
  <r>
    <d v="2025-05-26T00:00:00"/>
    <n v="1422.5152587890625"/>
    <n v="1428.6621258406371"/>
    <n v="1412.8982377904549"/>
    <n v="1419.7391840414937"/>
    <n v="4842944"/>
    <x v="0"/>
    <x v="0"/>
  </r>
  <r>
    <d v="2025-05-27T00:00:00"/>
    <n v="1409.9239501953125"/>
    <n v="1424.6964005437669"/>
    <n v="1401.7942070365059"/>
    <n v="1413.8897021801247"/>
    <n v="12640414"/>
    <x v="0"/>
    <x v="0"/>
  </r>
  <r>
    <d v="2025-05-28T00:00:00"/>
    <n v="1400.8028564453125"/>
    <n v="1410.4197571984832"/>
    <n v="1398.621620102477"/>
    <n v="1407.9411620533203"/>
    <n v="5944611"/>
    <x v="0"/>
    <x v="0"/>
  </r>
  <r>
    <d v="2025-05-29T00:00:00"/>
    <n v="1405.660888671875"/>
    <n v="1407.8420039298751"/>
    <n v="1396.5395861721686"/>
    <n v="1400.0096192804465"/>
    <n v="13771917"/>
    <x v="0"/>
    <x v="0"/>
  </r>
  <r>
    <d v="2025-05-30T00:00:00"/>
    <n v="1408.7342529296875"/>
    <n v="1418.3511529457182"/>
    <n v="1397.6300749154059"/>
    <n v="1405.8590585766528"/>
    <n v="13788484"/>
    <x v="0"/>
    <x v="0"/>
  </r>
  <r>
    <d v="2025-06-02T00:00:00"/>
    <n v="1401.5958251953125"/>
    <n v="1405.3633379328091"/>
    <n v="1383.6508219459611"/>
    <n v="1400.0095486308933"/>
    <n v="8098668"/>
    <x v="0"/>
    <x v="0"/>
  </r>
  <r>
    <d v="2025-06-03T00:00:00"/>
    <n v="1393.466064453125"/>
    <n v="1414.2862617875367"/>
    <n v="1391.3840689247124"/>
    <n v="1410.1222707307113"/>
    <n v="11252626"/>
    <x v="0"/>
    <x v="0"/>
  </r>
  <r>
    <d v="2025-06-04T00:00:00"/>
    <n v="1411.3118896484375"/>
    <n v="1413.493004678654"/>
    <n v="1394.0608455067168"/>
    <n v="1402.5871874772963"/>
    <n v="8126827"/>
    <x v="0"/>
    <x v="0"/>
  </r>
  <r>
    <d v="2025-06-05T00:00:00"/>
    <n v="1430.0501708984375"/>
    <n v="1442.2447854743721"/>
    <n v="1411.4110884077945"/>
    <n v="1415.7734397380668"/>
    <n v="13716817"/>
    <x v="0"/>
    <x v="0"/>
  </r>
  <r>
    <d v="2025-06-06T00:00:00"/>
    <n v="1431.140625"/>
    <n v="1439.0721282906131"/>
    <n v="1424.6962785763767"/>
    <n v="1428.6620302216834"/>
    <n v="8182161"/>
    <x v="0"/>
    <x v="0"/>
  </r>
  <r>
    <d v="2025-06-09T00:00:00"/>
    <n v="1436.3953857421875"/>
    <n v="1445.0208477095387"/>
    <n v="1432.9253528317358"/>
    <n v="1444.5251287223314"/>
    <n v="7885125"/>
    <x v="0"/>
    <x v="0"/>
  </r>
  <r>
    <d v="2025-06-10T00:00:00"/>
    <n v="1426.1834716796875"/>
    <n v="1441.4516401070769"/>
    <n v="1423.704876838395"/>
    <n v="1437.5850079496329"/>
    <n v="7913181"/>
    <x v="0"/>
    <x v="0"/>
  </r>
  <r>
    <d v="2025-06-11T00:00:00"/>
    <n v="1436.4945068359375"/>
    <n v="1456.0257865422643"/>
    <n v="1430.7441181682645"/>
    <n v="1433.4210733170682"/>
    <n v="8195700"/>
    <x v="0"/>
    <x v="0"/>
  </r>
  <r>
    <d v="2025-06-12T00:00:00"/>
    <n v="1429.2569580078125"/>
    <n v="1444.5251270006308"/>
    <n v="1422.1186530105915"/>
    <n v="1441.0550940943151"/>
    <n v="8828114"/>
    <x v="0"/>
    <x v="0"/>
  </r>
  <r>
    <d v="2025-06-13T00:00:00"/>
    <n v="1415.67431640625"/>
    <n v="1423.2092208521976"/>
    <n v="1402.1907840779525"/>
    <n v="1411.8076840776937"/>
    <n v="9757276"/>
    <x v="0"/>
    <x v="0"/>
  </r>
  <r>
    <d v="2025-06-16T00:00:00"/>
    <n v="1425.489501953125"/>
    <n v="1430.050092219024"/>
    <n v="1412.2042095067029"/>
    <n v="1414.6828043278585"/>
    <n v="8458093"/>
    <x v="0"/>
    <x v="0"/>
  </r>
  <r>
    <d v="2025-06-17T00:00:00"/>
    <n v="1418.9459228515625"/>
    <n v="1435.6021285542361"/>
    <n v="1413.5922548276174"/>
    <n v="1435.6021285542361"/>
    <n v="10366599"/>
    <x v="0"/>
    <x v="0"/>
  </r>
  <r>
    <d v="2025-06-18T00:00:00"/>
    <n v="1417.85546875"/>
    <n v="1430.4468040463896"/>
    <n v="1413.4931173168031"/>
    <n v="1417.7563491543892"/>
    <n v="6681735"/>
    <x v="0"/>
    <x v="0"/>
  </r>
  <r>
    <d v="2025-06-19T00:00:00"/>
    <n v="1421.028076171875"/>
    <n v="1427.5715425014369"/>
    <n v="1413.4930508573852"/>
    <n v="1417.8554020854735"/>
    <n v="10007230"/>
    <x v="0"/>
    <x v="0"/>
  </r>
  <r>
    <d v="2025-06-20T00:00:00"/>
    <n v="1453.6463623046875"/>
    <n v="1458.4053131642288"/>
    <n v="1415.8725983169522"/>
    <n v="1418.7477927518771"/>
    <n v="29010635"/>
    <x v="0"/>
    <x v="0"/>
  </r>
  <r>
    <d v="2025-06-23T00:00:00"/>
    <n v="1444.326904296875"/>
    <n v="1451.266970188698"/>
    <n v="1429.6535737155343"/>
    <n v="1440.5593915455418"/>
    <n v="5989078"/>
    <x v="0"/>
    <x v="0"/>
  </r>
  <r>
    <d v="2025-06-24T00:00:00"/>
    <n v="1438.378173828125"/>
    <n v="1462.3709229333156"/>
    <n v="1430.7440292763747"/>
    <n v="1452.4565437947847"/>
    <n v="16402744"/>
    <x v="0"/>
    <x v="0"/>
  </r>
  <r>
    <d v="2025-06-25T00:00:00"/>
    <n v="1454.737060546875"/>
    <n v="1459.7933702625824"/>
    <n v="1447.9952335758323"/>
    <n v="1451.4652666586912"/>
    <n v="7525851"/>
    <x v="0"/>
    <x v="0"/>
  </r>
  <r>
    <d v="2025-06-26T00:00:00"/>
    <n v="1482.4971923828125"/>
    <n v="1485.9672251547677"/>
    <n v="1452.55569413543"/>
    <n v="1456.5214458748073"/>
    <n v="14657893"/>
    <x v="0"/>
    <x v="0"/>
  </r>
  <r>
    <d v="2025-06-27T00:00:00"/>
    <n v="1502.425048828125"/>
    <n v="1508.9685148979506"/>
    <n v="1484.0834473001275"/>
    <n v="1486.5620421012081"/>
    <n v="11117052"/>
    <x v="0"/>
    <x v="0"/>
  </r>
  <r>
    <d v="2025-06-30T00:00:00"/>
    <n v="1487.7518310546875"/>
    <n v="1511.7447031481738"/>
    <n v="1483.1912404828311"/>
    <n v="1500.838885203447"/>
    <n v="8409527"/>
    <x v="0"/>
    <x v="0"/>
  </r>
  <r>
    <d v="2025-07-01T00:00:00"/>
    <n v="1515.3138427734375"/>
    <n v="1518.2881567329412"/>
    <n v="1487.256099345396"/>
    <n v="1487.7518183386467"/>
    <n v="10368523"/>
    <x v="0"/>
    <x v="0"/>
  </r>
  <r>
    <d v="2025-07-02T00:00:00"/>
    <n v="1505.796142578125"/>
    <n v="1516.9002002088087"/>
    <n v="1495.7825215605471"/>
    <n v="1515.3139235508756"/>
    <n v="6361002"/>
    <x v="0"/>
    <x v="0"/>
  </r>
  <r>
    <d v="2025-07-03T00:00:00"/>
    <n v="1504.8045654296875"/>
    <n v="1518.7838162872349"/>
    <n v="1500.0456148706696"/>
    <n v="1507.7788792727886"/>
    <n v="11283291"/>
    <x v="0"/>
    <x v="0"/>
  </r>
  <r>
    <d v="2025-07-04T00:00:00"/>
    <n v="1514.223388671875"/>
    <n v="1516.900223008299"/>
    <n v="1504.2097675037892"/>
    <n v="1510.9515946827762"/>
    <n v="6603501"/>
    <x v="0"/>
    <x v="0"/>
  </r>
  <r>
    <d v="2025-07-07T00:00:00"/>
    <n v="1528.3016357421875"/>
    <n v="1531.5734294639212"/>
    <n v="1511.9429091838053"/>
    <n v="1513.5291857359532"/>
    <n v="7251074"/>
    <x v="0"/>
    <x v="0"/>
  </r>
  <r>
    <d v="2025-07-08T00:00:00"/>
    <n v="1524.43505859375"/>
    <n v="1531.6726044702705"/>
    <n v="1517.0983931213486"/>
    <n v="1522.8487819842126"/>
    <n v="7171261"/>
    <x v="0"/>
    <x v="0"/>
  </r>
  <r>
    <d v="2025-07-09T00:00:00"/>
    <n v="1505.9942626953125"/>
    <n v="1537.7202774459709"/>
    <n v="1497.1704406377573"/>
    <n v="1523.5426661942138"/>
    <n v="8870660"/>
    <x v="0"/>
    <x v="0"/>
  </r>
  <r>
    <d v="2025-07-10T00:00:00"/>
    <n v="1504.209716796875"/>
    <n v="1511.6455019531181"/>
    <n v="1494.5928164048603"/>
    <n v="1506.6883118489559"/>
    <n v="10047129"/>
    <x v="0"/>
    <x v="0"/>
  </r>
  <r>
    <d v="2025-07-11T00:00:00"/>
    <n v="1482.3980712890625"/>
    <n v="1502.0285923917668"/>
    <n v="1477.540121836759"/>
    <n v="1499.0542783474266"/>
    <n v="7234991"/>
    <x v="0"/>
    <x v="0"/>
  </r>
  <r>
    <d v="2025-07-14T00:00:00"/>
    <n v="1470.9964599609375"/>
    <n v="1487.1569471972039"/>
    <n v="1466.4358695278945"/>
    <n v="1479.4236826617216"/>
    <n v="10311846"/>
    <x v="0"/>
    <x v="0"/>
  </r>
  <r>
    <d v="2025-07-15T00:00:00"/>
    <n v="1472.6820068359375"/>
    <n v="1483.6869442622558"/>
    <n v="1469.7076928815193"/>
    <n v="1473.4750846086956"/>
    <n v="8132454"/>
    <x v="0"/>
    <x v="0"/>
  </r>
  <r>
    <d v="2025-07-16T00:00:00"/>
    <n v="1472.8802490234375"/>
    <n v="1478.234038357326"/>
    <n v="1458.9009976142222"/>
    <n v="1460.388154594461"/>
    <n v="10409983"/>
    <x v="0"/>
    <x v="0"/>
  </r>
  <r>
    <d v="2025-07-17T00:00:00"/>
    <n v="1463.759033203125"/>
    <n v="1476.845965908467"/>
    <n v="1461.2804382949055"/>
    <n v="1474.6648507992907"/>
    <n v="11854613"/>
    <x v="0"/>
    <x v="0"/>
  </r>
  <r>
    <d v="2025-07-18T00:00:00"/>
    <n v="1463.3624267578125"/>
    <n v="1472.0871292027396"/>
    <n v="1456.5214806390791"/>
    <n v="1472.0871292027396"/>
    <n v="10296318"/>
    <x v="0"/>
    <x v="0"/>
  </r>
  <r>
    <d v="2025-07-21T00:00:00"/>
    <n v="1416.3682861328125"/>
    <n v="1463.362470991638"/>
    <n v="1410.9153771961905"/>
    <n v="1452.4566531183941"/>
    <n v="22442744"/>
    <x v="0"/>
    <x v="0"/>
  </r>
  <r>
    <d v="2025-07-22T00:00:00"/>
    <n v="1400.70361328125"/>
    <n v="1419.6400543147829"/>
    <n v="1398.6214967228645"/>
    <n v="1415.1785834470591"/>
    <n v="20396320"/>
    <x v="0"/>
    <x v="0"/>
  </r>
  <r>
    <d v="2025-07-23T00:00:00"/>
    <n v="1412.4024658203125"/>
    <n v="1413.7905031420296"/>
    <n v="1402.2898472373465"/>
    <n v="1413.7905031420296"/>
    <n v="8354596"/>
    <x v="0"/>
    <x v="0"/>
  </r>
  <r>
    <d v="2025-07-24T00:00:00"/>
    <n v="1390.8883056640625"/>
    <n v="1410.8161839876018"/>
    <n v="1384.0473596954969"/>
    <n v="1407.0486714179167"/>
    <n v="14740507"/>
    <x v="0"/>
    <x v="0"/>
  </r>
  <r>
    <d v="2025-07-25T00:00:00"/>
    <n v="1379.7841796875"/>
    <n v="1389.0046012536307"/>
    <n v="1372.2492752918665"/>
    <n v="1386.9226057137396"/>
    <n v="11854722"/>
    <x v="0"/>
    <x v="0"/>
  </r>
  <r>
    <d v="2025-07-28T00:00:00"/>
    <n v="1375.7193603515625"/>
    <n v="1395.746480796028"/>
    <n v="1373.1416457270684"/>
    <n v="1380.3791916200209"/>
    <n v="7748361"/>
    <x v="0"/>
    <x v="0"/>
  </r>
  <r>
    <d v="2025-07-29T00:00:00"/>
    <n v="1404.966796875"/>
    <n v="1408.0402305383973"/>
    <n v="1371.1587845273314"/>
    <n v="1371.1587845273314"/>
    <n v="10750072"/>
    <x v="0"/>
    <x v="0"/>
  </r>
  <r>
    <d v="2025-07-30T00:00:00"/>
    <n v="1398.0267333984375"/>
    <n v="1411.1137879299629"/>
    <n v="1389.3021514025702"/>
    <n v="1405.9582375902166"/>
    <n v="7209849"/>
    <x v="0"/>
    <x v="0"/>
  </r>
  <r>
    <d v="2025-07-31T00:00:00"/>
    <n v="1378.2969970703125"/>
    <n v="1390.5908519212596"/>
    <n v="1370.365493427784"/>
    <n v="1376.215001569177"/>
    <n v="17065827"/>
    <x v="0"/>
    <x v="0"/>
  </r>
  <r>
    <d v="2025-08-01T00:00:00"/>
    <n v="1381.76708984375"/>
    <n v="1393.8627060383001"/>
    <n v="1372.4476694796913"/>
    <n v="1375.0253840702851"/>
    <n v="10321171"/>
    <x v="0"/>
    <x v="0"/>
  </r>
  <r>
    <d v="2025-08-04T00:00:00"/>
    <n v="1399.4146728515625"/>
    <n v="1403.975263237478"/>
    <n v="1379.7841529413568"/>
    <n v="1383.155066191865"/>
    <n v="6312820"/>
    <x v="0"/>
    <x v="0"/>
  </r>
  <r>
    <d v="2025-08-05T00:00:00"/>
    <n v="1379.7841796875"/>
    <n v="1398.9189809913439"/>
    <n v="1376.2150271869518"/>
    <n v="1398.9189809913439"/>
    <n v="9315972"/>
    <x v="0"/>
    <x v="0"/>
  </r>
  <r>
    <d v="2025-08-06T00:00:00"/>
    <n v="1380.8748779296875"/>
    <n v="1383.9483114870873"/>
    <n v="1371.4562170448251"/>
    <n v="1379.9825595355662"/>
    <n v="5834312"/>
    <x v="0"/>
    <x v="0"/>
  </r>
  <r>
    <d v="2025-08-07T00:00:00"/>
    <n v="1377.50390625"/>
    <n v="1381.7670168023217"/>
    <n v="1354.3042341107182"/>
    <n v="1375.818389126872"/>
    <n v="9976705"/>
    <x v="0"/>
    <x v="0"/>
  </r>
  <r>
    <d v="2025-08-08T00:00:00"/>
    <n v="1356.0888671875"/>
    <n v="1385.2370458989403"/>
    <n v="1353.312792536344"/>
    <n v="1373.1415514013454"/>
    <n v="8793606"/>
    <x v="0"/>
    <x v="0"/>
  </r>
  <r>
    <d v="2025-08-11T00:00:00"/>
    <n v="1374.331298828125"/>
    <n v="1376.1159356273254"/>
    <n v="1349.5453489789295"/>
    <n v="1358.2700517359046"/>
    <n v="9997486"/>
    <x v="0"/>
    <x v="0"/>
  </r>
  <r>
    <d v="2025-08-12T00:00:00"/>
    <n v="1368.5810546875"/>
    <n v="1389.8969719255274"/>
    <n v="1363.4255044148417"/>
    <n v="1370.0682117041065"/>
    <n v="12244664"/>
    <x v="0"/>
    <x v="0"/>
  </r>
  <r>
    <d v="2025-08-13T00:00:00"/>
    <n v="1370.7620849609375"/>
    <n v="1379.8833867126677"/>
    <n v="1365.7057756228248"/>
    <n v="1376.115874093997"/>
    <n v="7457021"/>
    <x v="0"/>
    <x v="0"/>
  </r>
  <r>
    <d v="2025-08-14T00:00:00"/>
    <n v="1367.4774169921875"/>
    <n v="1374.3455639562076"/>
    <n v="1363.7943725751891"/>
    <n v="1370.961308962897"/>
    <n v="7126128"/>
    <x v="0"/>
    <x v="0"/>
  </r>
  <r>
    <d v="2025-08-18T00:00:00"/>
    <n v="1375.3409423828125"/>
    <n v="1388.4802648218374"/>
    <n v="1370.6626218339861"/>
    <n v="1383.602791829514"/>
    <n v="11785109"/>
    <x v="0"/>
    <x v="0"/>
  </r>
  <r>
    <d v="2025-08-19T00:00:00"/>
    <n v="1413.564208984375"/>
    <n v="1414.460091190419"/>
    <n v="1382.7068811681168"/>
    <n v="1383.6027633741608"/>
    <n v="14384719"/>
    <x v="0"/>
    <x v="0"/>
  </r>
  <r>
    <d v="2025-08-20T00:00:00"/>
    <n v="1406.4969482421875"/>
    <n v="1418.3422051582429"/>
    <n v="1403.5107551461319"/>
    <n v="1406.4969482421875"/>
    <n v="8725641"/>
    <x v="0"/>
    <x v="0"/>
  </r>
  <r>
    <d v="2025-08-21T00:00:00"/>
    <n v="1418.24267578125"/>
    <n v="1425.3099750709036"/>
    <n v="1413.7633861810953"/>
    <n v="1418.4417067156319"/>
    <n v="11021323"/>
    <x v="0"/>
    <x v="0"/>
  </r>
  <r>
    <d v="2025-08-22T00:00:00"/>
    <n v="1402.71435546875"/>
    <n v="1416.8490753635101"/>
    <n v="1401.4204113959267"/>
    <n v="1413.464698965694"/>
    <n v="5818868"/>
    <x v="0"/>
    <x v="0"/>
  </r>
  <r>
    <d v="2025-08-25T00:00:00"/>
    <n v="1406.0987548828125"/>
    <n v="1412.9670232567023"/>
    <n v="1399.2304865089229"/>
    <n v="1408.1890657335161"/>
    <n v="5979407"/>
    <x v="0"/>
    <x v="0"/>
  </r>
  <r>
    <d v="2025-08-26T00:00:00"/>
    <n v="1378.5262451171875"/>
    <n v="1403.5107021083375"/>
    <n v="1375.241384232256"/>
    <n v="1401.5199067861979"/>
    <n v="12145259"/>
    <x v="0"/>
    <x v="0"/>
  </r>
  <r>
    <d v="2025-08-28T00:00:00"/>
    <n v="1379.521728515625"/>
    <n v="1385.7926612650012"/>
    <n v="1360.2109883890075"/>
    <n v="1383.5033194073601"/>
    <n v="13161813"/>
    <x v="0"/>
    <x v="0"/>
  </r>
  <r>
    <d v="2025-08-29T00:00:00"/>
    <n v="1350.9537353515625"/>
    <n v="1397.0406983353935"/>
    <n v="1343.7869203796088"/>
    <n v="1374.7437651325777"/>
    <n v="18758842"/>
    <x v="0"/>
    <x v="0"/>
  </r>
  <r>
    <d v="2025-09-01T00:00:00"/>
    <n v="1347.6689453125"/>
    <n v="1356.9260708455383"/>
    <n v="1334.430107544873"/>
    <n v="1349.759256141992"/>
    <n v="11232238"/>
    <x v="0"/>
    <x v="0"/>
  </r>
  <r>
    <d v="2025-09-02T00:00:00"/>
    <n v="1360.2109375"/>
    <n v="1378.1280958424809"/>
    <n v="1348.2661652716795"/>
    <n v="1348.5648331807902"/>
    <n v="11517006"/>
    <x v="0"/>
    <x v="0"/>
  </r>
  <r>
    <d v="2025-09-03T00:00:00"/>
    <n v="1366.2828369140625"/>
    <n v="1370.1649121838109"/>
    <n v="1354.2385492379765"/>
    <n v="1363.3961593284287"/>
    <n v="7847563"/>
    <x v="0"/>
    <x v="0"/>
  </r>
  <r>
    <d v="2025-09-04T00:00:00"/>
    <n v="1353.0440673828125"/>
    <n v="1367.6763641601647"/>
    <n v="1350.8541196588233"/>
    <n v="1365.4865379446771"/>
    <n v="13223177"/>
    <x v="0"/>
    <x v="0"/>
  </r>
  <r>
    <d v="2025-09-05T00:00:00"/>
    <n v="1368.671875"/>
    <n v="1374.6442613636364"/>
    <n v="1353.0441792852228"/>
    <n v="1356.7271022727273"/>
    <n v="5777575"/>
    <x v="0"/>
    <x v="0"/>
  </r>
  <r>
    <d v="2025-09-08T00:00:00"/>
    <n v="1372.15576171875"/>
    <n v="1379.6212446443146"/>
    <n v="1366.0838599076599"/>
    <n v="1373.6488583038629"/>
    <n v="6986720"/>
    <x v="0"/>
    <x v="0"/>
  </r>
  <r>
    <d v="2025-09-09T00:00:00"/>
    <n v="1369.8662109375"/>
    <n v="1374.843199236951"/>
    <n v="1362.4007284883235"/>
    <n v="1370.2643943031567"/>
    <n v="9754452"/>
    <x v="0"/>
    <x v="0"/>
  </r>
  <r>
    <d v="2025-09-10T00:00:00"/>
    <n v="1370.66259765625"/>
    <n v="1382.1096709119122"/>
    <n v="1367.7759200987732"/>
    <n v="1377.5308659113482"/>
    <n v="7790815"/>
    <x v="0"/>
    <x v="0"/>
  </r>
  <r>
    <d v="2025-09-11T00:00:00"/>
    <n v="1376.9337158203125"/>
    <n v="1379.1235422027225"/>
    <n v="1368.6718661340626"/>
    <n v="1369.6672638548873"/>
    <n v="9766072"/>
    <x v="0"/>
    <x v="0"/>
  </r>
  <r>
    <d v="2025-09-12T00:00:00"/>
    <n v="1388.579833984375"/>
    <n v="1389.8738996373711"/>
    <n v="1374.146566892781"/>
    <n v="1376.9337291414593"/>
    <n v="7403368"/>
    <x v="0"/>
    <x v="0"/>
  </r>
  <r>
    <d v="2025-09-15T00:00:00"/>
    <n v="1392.8599853515625"/>
    <n v="1394.3530818320328"/>
    <n v="1382.2091575524387"/>
    <n v="1386.5889315301856"/>
    <n v="5396697"/>
    <x v="0"/>
    <x v="0"/>
  </r>
  <r>
    <d v="2025-09-16T00:00:00"/>
    <n v="1398.8323974609375"/>
    <n v="1401.5199225726963"/>
    <n v="1391.7649767809332"/>
    <n v="1398.2350616507645"/>
    <n v="8686961"/>
    <x v="0"/>
    <x v="0"/>
  </r>
  <r>
    <d v="2025-09-17T00:00:00"/>
    <n v="1407.2933349609375"/>
    <n v="1409.6821922648512"/>
    <n v="1400.4250664409112"/>
    <n v="1400.5245819104894"/>
    <n v="7519417"/>
    <x v="0"/>
    <x v="0"/>
  </r>
  <r>
    <d v="2025-09-18T00:00:00"/>
    <n v="1408.4876708984375"/>
    <n v="1415.4554544293837"/>
    <n v="1404.2074124117412"/>
    <n v="1413.8628424954393"/>
    <n v="9332642"/>
    <x v="0"/>
    <x v="0"/>
  </r>
  <r>
    <d v="2025-09-19T00:00:00"/>
    <n v="1400.9227294921875"/>
    <n v="1410.4785229891424"/>
    <n v="1397.1401696768169"/>
    <n v="1408.3882121473878"/>
    <n v="13461373"/>
    <x v="0"/>
    <x v="0"/>
  </r>
  <r>
    <d v="2025-09-22T00:00:00"/>
    <n v="1384.199951171875"/>
    <n v="1404.2074196840813"/>
    <n v="1381.6119415772491"/>
    <n v="1397.4387885526373"/>
    <n v="7757970"/>
    <x v="0"/>
    <x v="0"/>
  </r>
  <r>
    <d v="2025-09-23T00:00:00"/>
    <n v="1383.40380859375"/>
    <n v="1388.5798281670254"/>
    <n v="1370.4636381520502"/>
    <n v="1384.5982372618869"/>
    <n v="14014702"/>
    <x v="0"/>
    <x v="0"/>
  </r>
  <r>
    <d v="2025-09-24T00:00:00"/>
    <n v="1376.635009765625"/>
    <n v="1389.5751797778832"/>
    <n v="1374.0470000648747"/>
    <n v="1378.9244730635044"/>
    <n v="5922759"/>
    <x v="0"/>
    <x v="0"/>
  </r>
  <r>
    <d v="2025-09-25T00:00:00"/>
    <n v="1366.0838623046875"/>
    <n v="1378.1281504773631"/>
    <n v="1362.6994857374575"/>
    <n v="1374.942926360271"/>
    <n v="11411143"/>
    <x v="0"/>
    <x v="0"/>
  </r>
  <r>
    <d v="2025-09-26T00:00:00"/>
    <n v="1371.2598876953125"/>
    <n v="1376.3363918134596"/>
    <n v="1359.7132983361805"/>
    <n v="1365.6856847124741"/>
    <n v="9879109"/>
    <x v="0"/>
    <x v="0"/>
  </r>
  <r>
    <d v="2025-09-29T00:00:00"/>
    <n v="1366.48193359375"/>
    <n v="1382.6073268149732"/>
    <n v="1361.7039763015719"/>
    <n v="1375.2413599514077"/>
    <n v="14231999"/>
    <x v="0"/>
    <x v="0"/>
  </r>
  <r>
    <d v="2025-09-30T00:00:00"/>
    <n v="1357.722412109375"/>
    <n v="1370.7620971908361"/>
    <n v="1356.5279835173724"/>
    <n v="1370.7620971908361"/>
    <n v="14604684"/>
    <x v="0"/>
    <x v="0"/>
  </r>
  <r>
    <d v="2025-10-01T00:00:00"/>
    <n v="1362.4007568359375"/>
    <n v="1372.2552181755941"/>
    <n v="1356.4283707523282"/>
    <n v="1360.7086293823172"/>
    <n v="12045916"/>
    <x v="0"/>
    <x v="0"/>
  </r>
  <r>
    <d v="2025-10-03T00:00:00"/>
    <n v="1357.125244140625"/>
    <n v="1365.287456651113"/>
    <n v="1350.6551591113212"/>
    <n v="1356.9260916961571"/>
    <n v="12842347"/>
    <x v="0"/>
    <x v="0"/>
  </r>
  <r>
    <d v="2025-10-06T00:00:00"/>
    <n v="1368.671875"/>
    <n v="1371.0608538471567"/>
    <n v="1352.7455113636363"/>
    <n v="1353.7409090909091"/>
    <n v="12396580"/>
    <x v="0"/>
    <x v="0"/>
  </r>
  <r>
    <d v="2025-10-07T00:00:00"/>
    <n v="1378.4267578125"/>
    <n v="1389.4756477743899"/>
    <n v="1369.5676941462978"/>
    <n v="1369.667209612737"/>
    <n v="11244040"/>
    <x v="0"/>
    <x v="0"/>
  </r>
  <r>
    <d v="2025-10-08T00:00:00"/>
    <n v="1361.1068115234375"/>
    <n v="1382.6073771032557"/>
    <n v="1358.2201339506064"/>
    <n v="1378.4267554519181"/>
    <n v="8525081"/>
    <x v="0"/>
    <x v="0"/>
  </r>
  <r>
    <d v="2025-10-09T00:00:00"/>
    <n v="1371.458984375"/>
    <n v="1373.6488106871855"/>
    <n v="1362.7989515764332"/>
    <n v="1367.6764245537629"/>
    <n v="8826633"/>
    <x v="0"/>
    <x v="0"/>
  </r>
  <r>
    <d v="2025-10-10T00:00:00"/>
    <n v="1375.3409423828125"/>
    <n v="1381.6119964455866"/>
    <n v="1368.7713419175536"/>
    <n v="1371.45898859096"/>
    <n v="6373084"/>
    <x v="0"/>
    <x v="0"/>
  </r>
  <r>
    <d v="2025-10-13T00:00:00"/>
    <n v="1368.671875"/>
    <n v="1371.3594002602317"/>
    <n v="1361.505059967041"/>
    <n v="1370.5631549835205"/>
    <n v="7600682"/>
    <x v="0"/>
    <x v="0"/>
  </r>
  <r>
    <d v="2025-10-14T00:00:00"/>
    <n v="1369.5677490234375"/>
    <n v="1381.6120371493339"/>
    <n v="1363.7943936365562"/>
    <n v="1373.6488553790207"/>
    <n v="9768174"/>
    <x v="0"/>
    <x v="0"/>
  </r>
  <r>
    <d v="2025-10-15T00:00:00"/>
    <n v="1367.97509765625"/>
    <n v="1377.6304066718624"/>
    <n v="1366.3823641411529"/>
    <n v="1376.6350089791804"/>
    <n v="10882743"/>
    <x v="0"/>
    <x v="0"/>
  </r>
  <r>
    <d v="2025-10-16T00:00:00"/>
    <n v="1391.8646240234375"/>
    <n v="1394.0544503152107"/>
    <n v="1368.6718094847661"/>
    <n v="1368.7713249510273"/>
    <n v="12315932"/>
    <x v="0"/>
    <x v="0"/>
  </r>
  <r>
    <d v="2025-10-17T00:00:00"/>
    <n v="1410.279541015625"/>
    <n v="1416.7496262080865"/>
    <n v="1392.6609284325848"/>
    <n v="1394.5522084059296"/>
    <n v="19335561"/>
    <x v="0"/>
    <x v="0"/>
  </r>
  <r>
    <d v="2025-10-20T00:00:00"/>
    <n v="1460.04931640625"/>
    <n v="1467.0170999313523"/>
    <n v="1426.7034952504036"/>
    <n v="1433.3726108781723"/>
    <n v="24721978"/>
    <x v="0"/>
    <x v="0"/>
  </r>
  <r>
    <d v="2025-10-21T00:00:00"/>
    <n v="1458.4566650390625"/>
    <n v="1467.2162134241023"/>
    <n v="1453.2806455896807"/>
    <n v="1461.2438272093502"/>
    <n v="2066169"/>
    <x v="0"/>
    <x v="0"/>
  </r>
  <r>
    <d v="2025-10-23T00:00:00"/>
    <n v="1441.7340087890625"/>
    <n v="1476.0752283864208"/>
    <n v="1437.9514490416038"/>
    <n v="1468.2115624957596"/>
    <n v="18707090"/>
    <x v="0"/>
    <x v="0"/>
  </r>
  <r>
    <d v="2025-10-24T00:00:00"/>
    <n v="1444.9193115234375"/>
    <n v="1453.0816457634617"/>
    <n v="1434.3681199531734"/>
    <n v="1443.3266994671071"/>
    <n v="9700837"/>
    <x v="0"/>
    <x v="0"/>
  </r>
  <r>
    <d v="2025-10-27T00:00:00"/>
    <n v="1477.2696533203125"/>
    <n v="1478.1655355223299"/>
    <n v="1451.2897985128329"/>
    <n v="1456.266786847925"/>
    <n v="14113867"/>
    <x v="0"/>
    <x v="0"/>
  </r>
  <r>
    <d v="2025-10-28T00:00:00"/>
    <n v="1480.056884765625"/>
    <n v="1485.1333888036675"/>
    <n v="1470.7996374250399"/>
    <n v="1477.2697225639299"/>
    <n v="17631577"/>
    <x v="0"/>
    <x v="0"/>
  </r>
  <r>
    <d v="2025-10-29T00:00:00"/>
    <n v="1497.277099609375"/>
    <n v="1501.3583271895798"/>
    <n v="1481.2512217130793"/>
    <n v="1483.1425015536738"/>
    <n v="11884745"/>
    <x v="0"/>
    <x v="0"/>
  </r>
  <r>
    <d v="2025-10-30T00:00:00"/>
    <n v="1481.6494140625"/>
    <n v="1496.1821955688695"/>
    <n v="1477.1701246011085"/>
    <n v="1493.0964871305005"/>
    <n v="9318663"/>
    <x v="0"/>
    <x v="0"/>
  </r>
  <r>
    <d v="2025-10-31T00:00:00"/>
    <n v="1479.5592041015625"/>
    <n v="1490.6080945575152"/>
    <n v="1475.4780977270138"/>
    <n v="1483.540795005222"/>
    <n v="8758053"/>
    <x v="0"/>
    <x v="0"/>
  </r>
  <r>
    <d v="2025-11-03T00:00:00"/>
    <n v="1477.866943359375"/>
    <n v="1488.1195884585134"/>
    <n v="1472.4918928888083"/>
    <n v="1479.1610089962214"/>
    <n v="8452085"/>
    <x v="0"/>
    <x v="0"/>
  </r>
  <r>
    <d v="2025-11-04T00:00:00"/>
    <n v="1466.3203125"/>
    <n v="1485.9297198935935"/>
    <n v="1463.334119430687"/>
    <n v="1477.07065615293"/>
    <n v="10007806"/>
    <x v="0"/>
    <x v="0"/>
  </r>
  <r>
    <d v="2025-11-06T00:00:00"/>
    <n v="1489.2144775390625"/>
    <n v="1494.6891648996161"/>
    <n v="1469.4060389691761"/>
    <n v="1477.1701896475465"/>
    <n v="16772678"/>
    <x v="0"/>
    <x v="0"/>
  </r>
  <r>
    <d v="2025-11-07T00:00:00"/>
    <n v="1471.19775390625"/>
    <n v="1491.5038906434634"/>
    <n v="1469.1074431042953"/>
    <n v="1487.7213309001133"/>
    <n v="7821765"/>
    <x v="0"/>
    <x v="0"/>
  </r>
  <r>
    <d v="2025-11-10T00:00:00"/>
    <n v="1482.44580078125"/>
    <n v="1494.0919049344996"/>
    <n v="1468.7092643110286"/>
    <n v="1471.0982430243503"/>
    <n v="7068438"/>
    <x v="0"/>
    <x v="0"/>
  </r>
  <r>
    <d v="2025-11-11T00:00:00"/>
    <n v="1486.5269775390625"/>
    <n v="1491.9021495222175"/>
    <n v="1473.3876547459602"/>
    <n v="1490.1103850249956"/>
    <n v="7127506"/>
    <x v="0"/>
    <x v="0"/>
  </r>
  <r>
    <d v="2025-11-12T00:00:00"/>
    <n v="1504.5435791015625"/>
    <n v="1517.6827797499902"/>
    <n v="1493.0965058897411"/>
    <n v="1498.0734942427068"/>
    <n v="12384459"/>
    <x v="0"/>
    <x v="0"/>
  </r>
  <r>
    <d v="2025-11-13T00:00:00"/>
    <n v="1503.9464111328125"/>
    <n v="1515.0948167835015"/>
    <n v="1499.8653048593553"/>
    <n v="1508.0275174062697"/>
    <n v="7196443"/>
    <x v="0"/>
    <x v="0"/>
  </r>
  <r>
    <d v="2025-11-14T00:00:00"/>
    <n v="1511.9095458984375"/>
    <n v="1513.9003412392719"/>
    <n v="1498.5711928131457"/>
    <n v="1498.5711928131457"/>
    <n v="7682823"/>
    <x v="0"/>
    <x v="0"/>
  </r>
  <r>
    <d v="2025-11-17T00:00:00"/>
    <n v="1511.3123779296875"/>
    <n v="1516.6874283079178"/>
    <n v="1504.5436249599409"/>
    <n v="1513.9003876504109"/>
    <n v="5871416"/>
    <x v="0"/>
    <x v="0"/>
  </r>
  <r>
    <d v="2025-11-18T00:00:00"/>
    <n v="1512.4072265625"/>
    <n v="1520.7685911952462"/>
    <n v="1503.5481631005248"/>
    <n v="1514.696568271851"/>
    <n v="11045042"/>
    <x v="0"/>
    <x v="0"/>
  </r>
  <r>
    <d v="2025-11-19T00:00:00"/>
    <n v="1511.9095458984375"/>
    <n v="1515.2939222795571"/>
    <n v="1505.0412776708577"/>
    <n v="1510.4164493928117"/>
    <n v="5692366"/>
    <x v="0"/>
    <x v="0"/>
  </r>
  <r>
    <d v="2025-11-20T00:00:00"/>
    <n v="1541.9705810546875"/>
    <n v="1543.7623455509595"/>
    <n v="1519.6736478639639"/>
    <n v="1522.9585089376258"/>
    <n v="18171724"/>
    <x v="0"/>
    <x v="0"/>
  </r>
  <r>
    <d v="2025-11-21T00:00:00"/>
    <n v="1539.4820556640625"/>
    <n v="1550.6305827884978"/>
    <n v="1533.0119706260582"/>
    <n v="1533.9078528560988"/>
    <n v="9615271"/>
    <x v="0"/>
    <x v="0"/>
  </r>
  <r>
    <d v="2025-11-24T00:00:00"/>
    <n v="1528.831298828125"/>
    <n v="1542.8663816107544"/>
    <n v="1524.7501927010492"/>
    <n v="1542.8663816107544"/>
    <n v="18433951"/>
    <x v="0"/>
    <x v="0"/>
  </r>
  <r>
    <d v="2025-11-25T00:00:00"/>
    <n v="1532.61376953125"/>
    <n v="1552.4222077972818"/>
    <n v="1518.0809876078647"/>
    <n v="1528.8313312270848"/>
    <n v="15033482"/>
    <x v="0"/>
    <x v="0"/>
  </r>
  <r>
    <d v="2025-11-26T00:00:00"/>
    <n v="1562.6748046875"/>
    <n v="1564.3669320995493"/>
    <n v="1533.4100892950657"/>
    <n v="1535.2018536795324"/>
    <n v="14054299"/>
    <x v="0"/>
    <x v="0"/>
  </r>
  <r>
    <d v="2025-11-27T00:00:00"/>
    <n v="1556.2047119140625"/>
    <n v="1568.2489991897637"/>
    <n v="1548.8387449947777"/>
    <n v="1567.7513003642512"/>
    <n v="9794643"/>
    <x v="0"/>
    <x v="0"/>
  </r>
  <r>
    <d v="2025-11-28T00:00:00"/>
    <n v="1560.285888671875"/>
    <n v="1574.0224254817672"/>
    <n v="1555.8065990393241"/>
    <n v="1560.7835875199362"/>
    <n v="8959508"/>
    <x v="0"/>
    <x v="0"/>
  </r>
  <r>
    <d v="2025-12-01T00:00:00"/>
    <n v="1558.892333984375"/>
    <n v="1570.2398922139623"/>
    <n v="1556.403839701944"/>
    <n v="1567.7513979315313"/>
    <n v="8920233"/>
    <x v="0"/>
    <x v="0"/>
  </r>
  <r>
    <d v="2025-12-02T00:00:00"/>
    <n v="1539.1834716796875"/>
    <n v="1560.2858537619331"/>
    <n v="1534.9032130787248"/>
    <n v="1553.9152843475838"/>
    <n v="11389150"/>
    <x v="0"/>
    <x v="0"/>
  </r>
  <r>
    <d v="2025-12-03T00:00:00"/>
    <n v="1531.718017578125"/>
    <n v="1545.2554018922647"/>
    <n v="1525.9446623591427"/>
    <n v="1538.0884656023031"/>
    <n v="6090883"/>
    <x v="0"/>
    <x v="0"/>
  </r>
  <r>
    <d v="2025-12-04T00:00:00"/>
    <n v="1528.53271484375"/>
    <n v="1553.3181423785347"/>
    <n v="1510.6155558800758"/>
    <n v="1528.9308982335338"/>
    <n v="11867930"/>
    <x v="0"/>
    <x v="0"/>
  </r>
  <r>
    <d v="2025-12-05T00:00:00"/>
    <n v="1533.5096435546875"/>
    <n v="1538.6857844027049"/>
    <n v="1513.6016899280953"/>
    <n v="1523.3566358085279"/>
    <n v="10183266"/>
    <x v="0"/>
    <x v="0"/>
  </r>
  <r>
    <d v="2025-12-08T00:00:00"/>
    <n v="1535.898681640625"/>
    <n v="1543.861863398969"/>
    <n v="1527.9354998822807"/>
    <n v="1532.1161217020071"/>
    <n v="11301491"/>
    <x v="0"/>
    <x v="0"/>
  </r>
  <r>
    <d v="2025-12-09T00:00:00"/>
    <n v="1522.3612060546875"/>
    <n v="1535.4008911036892"/>
    <n v="1513.1039592099478"/>
    <n v="1533.211064854301"/>
    <n v="11503971"/>
    <x v="0"/>
    <x v="0"/>
  </r>
  <r>
    <d v="2025-12-10T00:00:00"/>
    <n v="1529.8267822265625"/>
    <n v="1540.3779737710465"/>
    <n v="1524.3520947592017"/>
    <n v="1526.9401045329791"/>
    <n v="7991629"/>
    <x v="0"/>
    <x v="0"/>
  </r>
  <r>
    <d v="2025-12-11T00:00:00"/>
    <n v="1537.889404296875"/>
    <n v="1542.8663926602953"/>
    <n v="1516.9860531705099"/>
    <n v="1529.8267074498351"/>
    <n v="4706197"/>
    <x v="0"/>
    <x v="0"/>
  </r>
  <r>
    <d v="2025-12-12T00:00:00"/>
    <n v="1549.3365478515625"/>
    <n v="1552.6214089239099"/>
    <n v="1538.9843872841"/>
    <n v="1543.6628294631555"/>
    <n v="5106655"/>
    <x v="0"/>
    <x v="0"/>
  </r>
  <r>
    <d v="2025-12-15T00:00:00"/>
    <n v="1549.037841796875"/>
    <n v="1551.4268205626304"/>
    <n v="1539.3825327747268"/>
    <n v="1544.0608533300961"/>
    <n v="5774543"/>
    <x v="0"/>
    <x v="0"/>
  </r>
  <r>
    <d v="2025-12-16T00:00:00"/>
    <n v="1535.201904296875"/>
    <n v="1544.5585453663573"/>
    <n v="1531.7180123854912"/>
    <n v="1537.8894294536826"/>
    <n v="11731856"/>
    <x v="0"/>
    <x v="0"/>
  </r>
  <r>
    <d v="2025-12-17T00:00:00"/>
    <n v="1537.292236328125"/>
    <n v="1542.8664391614582"/>
    <n v="1532.2157323461342"/>
    <n v="1542.8664391614582"/>
    <n v="7116649"/>
    <x v="0"/>
    <x v="0"/>
  </r>
  <r>
    <d v="2025-12-18T00:00:00"/>
    <n v="1537.292236328125"/>
    <n v="1544.3595357154854"/>
    <n v="1528.1345045583196"/>
    <n v="1528.1345045583196"/>
    <n v="6580829"/>
    <x v="0"/>
    <x v="0"/>
  </r>
  <r>
    <d v="2025-12-19T00:00:00"/>
    <n v="1557.8968505859375"/>
    <n v="1566.9549449740825"/>
    <n v="1543.8617679066683"/>
    <n v="1547.2461442463334"/>
    <n v="13937275"/>
    <x v="0"/>
    <x v="0"/>
  </r>
  <r>
    <d v="2025-12-22T00:00:00"/>
    <n v="1568.1495361328125"/>
    <n v="1570.2398469681211"/>
    <n v="1558.0960438231807"/>
    <n v="1566.2582562309594"/>
    <n v="10184852"/>
    <x v="0"/>
    <x v="0"/>
  </r>
  <r>
    <d v="2025-12-23T00:00:00"/>
    <n v="1563.4710693359375"/>
    <n v="1573.6241984599117"/>
    <n v="1560.8830596994947"/>
    <n v="1573.6241984599117"/>
    <n v="7506564"/>
    <x v="0"/>
    <x v="0"/>
  </r>
  <r>
    <d v="2025-12-24T00:00:00"/>
    <n v="1551.0286865234375"/>
    <n v="1568.4481467112951"/>
    <n v="1546.4498812900458"/>
    <n v="1565.4619535362338"/>
    <n v="8815745"/>
    <x v="0"/>
    <x v="0"/>
  </r>
  <r>
    <d v="2025-12-26T00:00:00"/>
    <n v="1552.0240478515625"/>
    <n v="1553.8158123179846"/>
    <n v="1547.1466963201515"/>
    <n v="1547.5447581940155"/>
    <n v="2311495"/>
    <x v="0"/>
    <x v="0"/>
  </r>
  <r>
    <d v="2025-12-29T00:00:00"/>
    <n v="1538.4866943359375"/>
    <n v="1550.9291658570105"/>
    <n v="1536.4958988925659"/>
    <n v="1547.7439417510202"/>
    <n v="5972105"/>
    <x v="0"/>
    <x v="0"/>
  </r>
  <r>
    <d v="2025-12-30T00:00:00"/>
    <n v="1532.71337890625"/>
    <n v="1546.4497938295531"/>
    <n v="1530.7225835687998"/>
    <n v="1539.8801935176687"/>
    <n v="8815884"/>
    <x v="0"/>
    <x v="0"/>
  </r>
  <r>
    <d v="2025-12-31T00:00:00"/>
    <n v="1563.172607421875"/>
    <n v="1569.7422080874378"/>
    <n v="1533.9078900841737"/>
    <n v="1533.9078900841737"/>
    <n v="5771830"/>
    <x v="0"/>
    <x v="0"/>
  </r>
  <r>
    <d v="2026-01-01T00:00:00"/>
    <n v="1568.3485107421875"/>
    <n v="1585.1707553042595"/>
    <n v="1563.8692213237453"/>
    <n v="1566.457230908256"/>
    <n v="6408128"/>
    <x v="0"/>
    <x v="0"/>
  </r>
  <r>
    <d v="2026-01-02T00:00:00"/>
    <n v="1584.9718017578125"/>
    <n v="1587.2611435561273"/>
    <n v="1570.9365970213464"/>
    <n v="1572.7283614795997"/>
    <n v="6602230"/>
    <x v="0"/>
    <x v="0"/>
  </r>
  <r>
    <d v="2026-01-05T00:00:00"/>
    <n v="1570.8370361328125"/>
    <n v="1604.3820104615531"/>
    <n v="1568.049995566515"/>
    <n v="1585.6684856930358"/>
    <n v="8704973"/>
    <x v="0"/>
    <x v="0"/>
  </r>
  <r>
    <d v="2026-01-06T00:00:00"/>
    <n v="1500.6614990234375"/>
    <n v="1561.77894010158"/>
    <n v="1489.4135782872731"/>
    <n v="1561.77894010158"/>
    <n v="27417125"/>
    <x v="0"/>
    <x v="0"/>
  </r>
  <r>
    <d v="2026-01-07T00:00:00"/>
    <n v="1497.277099609375"/>
    <n v="1513.0044311151571"/>
    <n v="1491.1056827700695"/>
    <n v="1503.0504545946628"/>
    <n v="11199340"/>
    <x v="0"/>
    <x v="0"/>
  </r>
  <r>
    <d v="2026-01-08T00:00:00"/>
    <n v="1463.831787109375"/>
    <n v="1496.9785780764303"/>
    <n v="1462.0401442110369"/>
    <n v="1493.0965028672745"/>
    <n v="16518684"/>
    <x v="0"/>
    <x v="0"/>
  </r>
  <r>
    <d v="2026-01-09T00:00:00"/>
    <n v="1468.51025390625"/>
    <n v="1473.0890589574892"/>
    <n v="1458.2576091430024"/>
    <n v="1458.2576091430024"/>
    <n v="8335311"/>
    <x v="0"/>
    <x v="0"/>
  </r>
  <r>
    <d v="2026-01-12T00:00:00"/>
    <n v="1476.373779296875"/>
    <n v="1478.4642116159973"/>
    <n v="1444.322022844729"/>
    <n v="1468.5102348906719"/>
    <n v="8883745"/>
    <x v="0"/>
    <x v="0"/>
  </r>
  <r>
    <d v="2026-01-13T00:00:00"/>
    <n v="1446.11376953125"/>
    <n v="1478.9618923221497"/>
    <n v="1438.0509512757719"/>
    <n v="1478.1655255904841"/>
    <n v="13499760"/>
    <x v="0"/>
    <x v="0"/>
  </r>
  <r>
    <d v="2026-01-14T00:00:00"/>
    <n v="1452.086181640625"/>
    <n v="1460.2483939989072"/>
    <n v="1433.5716876182923"/>
    <n v="1437.3542473990606"/>
    <n v="8321764"/>
    <x v="0"/>
    <x v="0"/>
  </r>
  <r>
    <d v="2026-01-15T00:00:00"/>
    <n v="1452.086181640625"/>
    <n v="1452.086181640625"/>
    <n v="1452.086181640625"/>
    <n v="1452.086181640625"/>
    <n v="0"/>
    <x v="0"/>
    <x v="0"/>
  </r>
  <r>
    <d v="2026-01-16T00:00:00"/>
    <n v="1451.1903076171875"/>
    <n v="1473.1885721290346"/>
    <n v="1448.4031454989463"/>
    <n v="1452.0861898343726"/>
    <n v="17167161"/>
    <x v="0"/>
    <x v="0"/>
  </r>
  <r>
    <d v="2026-01-19T00:00:00"/>
    <n v="1407.0941162109375"/>
    <n v="1443.9238298491432"/>
    <n v="1396.8415931572963"/>
    <n v="1443.9238298491432"/>
    <n v="20392765"/>
    <x v="0"/>
    <x v="0"/>
  </r>
  <r>
    <d v="2026-01-20T00:00:00"/>
    <n v="1387.5843505859375"/>
    <n v="1409.4830993039366"/>
    <n v="1383.6027599099377"/>
    <n v="1404.207443054835"/>
    <n v="13189498"/>
    <x v="0"/>
    <x v="0"/>
  </r>
  <r>
    <d v="2026-01-21T00:00:00"/>
    <n v="1398.1356201171875"/>
    <n v="1406.3974698374059"/>
    <n v="1366.681076311502"/>
    <n v="1383.1051387726379"/>
    <n v="17352720"/>
    <x v="0"/>
    <x v="0"/>
  </r>
  <r>
    <d v="2026-01-22T00:00:00"/>
    <n v="1396.0452880859375"/>
    <n v="1412.9670491536458"/>
    <n v="1388.5798052619484"/>
    <n v="1403.6102863792109"/>
    <n v="15721693"/>
    <x v="0"/>
    <x v="0"/>
  </r>
  <r>
    <d v="2026-01-23T00:00:00"/>
    <n v="1379.720703125"/>
    <n v="1400.5245389866304"/>
    <n v="1374.6441992470054"/>
    <n v="1395.3485196421079"/>
    <n v="9837802"/>
    <x v="0"/>
    <x v="0"/>
  </r>
  <r>
    <d v="2026-01-27T00:00:00"/>
    <n v="1374.146484375"/>
    <n v="1385.1953742178571"/>
    <n v="1361.7040134914885"/>
    <n v="1373.6487855396595"/>
    <n v="26302396"/>
    <x v="0"/>
    <x v="0"/>
  </r>
  <r>
    <d v="2026-01-28T00:00:00"/>
    <n v="1390.2718505859375"/>
    <n v="1403.4111724845945"/>
    <n v="1378.526231208921"/>
    <n v="1378.6257466723232"/>
    <n v="11121657"/>
    <x v="0"/>
    <x v="0"/>
  </r>
  <r>
    <d v="2026-01-29T00:00:00"/>
    <n v="1384.59814453125"/>
    <n v="1396.4434009824272"/>
    <n v="1377.6303609139109"/>
    <n v="1396.4434009824272"/>
    <n v="20846683"/>
    <x v="0"/>
    <x v="0"/>
  </r>
  <r>
    <d v="2026-01-30T00:00:00"/>
    <n v="1388.9779052734375"/>
    <n v="1391.5659148620384"/>
    <n v="1372.1556606847782"/>
    <n v="1376.236766748553"/>
    <n v="11239835"/>
    <x v="0"/>
    <x v="0"/>
  </r>
  <r>
    <d v="2026-02-02T00:00:00"/>
    <n v="1384.0009765625"/>
    <n v="1386.4894707948447"/>
    <n v="1329.3536189185099"/>
    <n v="1333.8329085367304"/>
    <n v="15711165"/>
    <x v="0"/>
    <x v="0"/>
  </r>
  <r>
    <d v="2026-02-03T00:00:00"/>
    <n v="1430.4859619140625"/>
    <n v="1482.6448239290096"/>
    <n v="1423.6176937150067"/>
    <n v="1467.1166446366906"/>
    <n v="25456171"/>
    <x v="0"/>
    <x v="0"/>
  </r>
  <r>
    <d v="2026-02-04T00:00:00"/>
    <n v="1450.095458984375"/>
    <n v="1457.2622740237098"/>
    <n v="1433.6713964697635"/>
    <n v="1437.3543194605445"/>
    <n v="8333387"/>
    <x v="0"/>
    <x v="0"/>
  </r>
  <r>
    <d v="2026-02-05T00:00:00"/>
    <n v="1436.757080078125"/>
    <n v="1454.7737543419996"/>
    <n v="1432.8750047042822"/>
    <n v="1450.2944646433757"/>
    <n v="11763658"/>
    <x v="0"/>
    <x v="0"/>
  </r>
  <r>
    <d v="2026-02-06T00:00:00"/>
    <n v="1444.123046875"/>
    <n v="1446.113842295832"/>
    <n v="1426.9026178813986"/>
    <n v="1434.865799564727"/>
    <n v="8277304"/>
    <x v="0"/>
    <x v="0"/>
  </r>
  <r>
    <d v="2026-02-09T00:00:00"/>
    <n v="1454.873291015625"/>
    <n v="1459.1535498378751"/>
    <n v="1446.3128948796364"/>
    <n v="1451.2898835062008"/>
    <n v="5775864"/>
    <x v="0"/>
    <x v="0"/>
  </r>
  <r>
    <d v="2026-02-10T00:00:00"/>
    <n v="1451.7874755859375"/>
    <n v="1464.2299462371711"/>
    <n v="1445.5164217743147"/>
    <n v="1464.2299462371711"/>
    <n v="10259630"/>
    <x v="0"/>
    <x v="0"/>
  </r>
  <r>
    <d v="2026-02-11T00:00:00"/>
    <n v="1461.9405517578125"/>
    <n v="1463.234617369774"/>
    <n v="1446.9100708062599"/>
    <n v="1452.8824569996059"/>
    <n v="7106877"/>
    <x v="0"/>
    <x v="0"/>
  </r>
  <r>
    <d v="2026-02-12T00:00:00"/>
    <n v="1442.231689453125"/>
    <n v="1466.2207486838624"/>
    <n v="1438.8473131178025"/>
    <n v="1463.2345557130195"/>
    <n v="11135399"/>
    <x v="0"/>
    <x v="0"/>
  </r>
  <r>
    <d v="2026-02-13T00:00:00"/>
    <n v="1413.0665283203125"/>
    <n v="1444.0233720001163"/>
    <n v="1409.7817888672503"/>
    <n v="1438.8473526451965"/>
    <n v="10755693"/>
    <x v="0"/>
    <x v="0"/>
  </r>
  <r>
    <d v="2026-02-16T00:00:00"/>
    <n v="1430.4859619140625"/>
    <n v="1432.9744560797708"/>
    <n v="1402.8139796964888"/>
    <n v="1413.5642015872461"/>
    <n v="5896514"/>
    <x v="0"/>
    <x v="0"/>
  </r>
  <r>
    <d v="2026-02-17T00:00:00"/>
    <n v="1416.450927734375"/>
    <n v="1425.2104761017015"/>
    <n v="1412.0711535507119"/>
    <n v="1424.5136248062843"/>
    <n v="10731630"/>
    <x v="0"/>
    <x v="0"/>
  </r>
  <r>
    <d v="2026-02-18T00:00:00"/>
    <n v="1434.666748046875"/>
    <n v="1435.4629932986807"/>
    <n v="1412.6683617554224"/>
    <n v="1420.4325123887006"/>
    <n v="5521096"/>
    <x v="0"/>
    <x v="0"/>
  </r>
  <r>
    <d v="2026-02-19T00:00:00"/>
    <n v="1403.0130615234375"/>
    <n v="1436.3588845536149"/>
    <n v="1393.5567833507007"/>
    <n v="1436.3588845536149"/>
    <n v="11884664"/>
    <x v="0"/>
    <x v="0"/>
  </r>
  <r>
    <d v="2026-02-20T00:00:00"/>
    <n v="1412.8675537109375"/>
    <n v="1420.8307355027325"/>
    <n v="1399.6287153786739"/>
    <n v="1403.0130919418889"/>
    <n v="8177670"/>
    <x v="0"/>
    <x v="0"/>
  </r>
  <r>
    <d v="2026-02-23T00:00:00"/>
    <n v="1421.4278564453125"/>
    <n v="1428.2961245911818"/>
    <n v="1411.772547760535"/>
    <n v="1418.4416634695872"/>
    <n v="7758856"/>
    <x v="0"/>
    <x v="0"/>
  </r>
  <r>
    <d v="2026-02-24T00:00:00"/>
    <n v="1422.2242431640625"/>
    <n v="1426.7035326906043"/>
    <n v="1408.4877066792656"/>
    <n v="1418.7403513100855"/>
    <n v="12529409"/>
    <x v="0"/>
    <x v="0"/>
  </r>
  <r>
    <d v="2026-02-25T00:00:00"/>
    <n v="1392.063720703125"/>
    <n v="1433.8704252219175"/>
    <n v="1387.0867320699354"/>
    <n v="1428.3957377254089"/>
    <n v="10728792"/>
    <x v="0"/>
    <x v="0"/>
  </r>
  <r>
    <d v="2026-02-26T00:00:00"/>
    <n v="1400.3255615234375"/>
    <n v="1406.397463315574"/>
    <n v="1385.4941111892442"/>
    <n v="1392.0637118415314"/>
    <n v="16683858"/>
    <x v="0"/>
    <x v="0"/>
  </r>
  <r>
    <d v="2026-02-27T00:00:00"/>
    <n v="1387.48486328125"/>
    <n v="1403.9089251530934"/>
    <n v="1381.711508080472"/>
    <n v="1391.5659695052796"/>
    <n v="12031440"/>
    <x v="0"/>
    <x v="0"/>
  </r>
  <r>
    <d v="2026-03-02T00:00:00"/>
    <n v="1351.75"/>
    <n v="1372.2551671563263"/>
    <n v="1335.3259388807069"/>
    <n v="1369.1694587628867"/>
    <n v="23728722"/>
    <x v="0"/>
    <x v="0"/>
  </r>
  <r>
    <d v="2026-03-04T00:00:00"/>
    <n v="1338.8099365234375"/>
    <n v="1346.5740873609554"/>
    <n v="1300.9848230751916"/>
    <n v="1323.8789706886037"/>
    <n v="32495007"/>
    <x v="0"/>
    <x v="0"/>
  </r>
  <r>
    <d v="2026-03-05T00:00:00"/>
    <n v="1383.005615234375"/>
    <n v="1392.5614090361375"/>
    <n v="1346.8726294272453"/>
    <n v="1346.8726294272453"/>
    <n v="25957532"/>
    <x v="0"/>
    <x v="0"/>
  </r>
  <r>
    <d v="2026-03-06T00:00:00"/>
    <n v="1398.334716796875"/>
    <n v="1417.7449716586152"/>
    <n v="1383.9014503612218"/>
    <n v="1390.0728674061675"/>
    <n v="19311971"/>
    <x v="0"/>
    <x v="0"/>
  </r>
  <r>
    <d v="2026-03-09T00:00:00"/>
    <n v="1417.4462890625"/>
    <n v="1422.8214608086796"/>
    <n v="1363.6948146177142"/>
    <n v="1368.6718029922313"/>
    <n v="24870822"/>
    <x v="0"/>
    <x v="0"/>
  </r>
  <r>
    <d v="2026-03-10T00:00:00"/>
    <n v="1402.3162841796875"/>
    <n v="1424.9117626543534"/>
    <n v="1394.1539503917586"/>
    <n v="1424.015880450879"/>
    <n v="18071259"/>
    <x v="0"/>
    <x v="0"/>
  </r>
  <r>
    <d v="2026-03-11T00:00:00"/>
    <n v="1383.8017578125"/>
    <n v="1427.4002232775151"/>
    <n v="1377.2321576556008"/>
    <n v="1418.34212900751"/>
    <n v="21848087"/>
    <x v="0"/>
    <x v="0"/>
  </r>
  <r>
    <d v="2026-03-12T00:00:00"/>
    <n v="1385.7926025390625"/>
    <n v="1404.4066120742223"/>
    <n v="1374.7437125844203"/>
    <n v="1383.6027762448114"/>
    <n v="20939959"/>
    <x v="0"/>
    <x v="0"/>
  </r>
  <r>
    <d v="2026-03-13T00:00:00"/>
    <n v="1374.3455810546875"/>
    <n v="1394.3531723993444"/>
    <n v="1372.0562392077015"/>
    <n v="1378.8248707870416"/>
    <n v="17265090"/>
    <x v="0"/>
    <x v="0"/>
  </r>
  <r>
    <d v="2026-03-16T00:00:00"/>
    <n v="1388.6793212890625"/>
    <n v="1390.8692691567512"/>
    <n v="1357.2247779463889"/>
    <n v="1373.6488401657623"/>
    <n v="22837802"/>
    <x v="0"/>
    <x v="0"/>
  </r>
  <r>
    <d v="2026-03-17T00:00:00"/>
    <n v="1391.167724609375"/>
    <n v="1399.4295736678141"/>
    <n v="1381.8109624429321"/>
    <n v="1392.5613056143347"/>
    <n v="19007744"/>
    <x v="0"/>
    <x v="0"/>
  </r>
  <r>
    <d v="2026-03-18T00:00:00"/>
    <n v="1401.6195068359375"/>
    <n v="1406.3974645008152"/>
    <n v="1390.7696473738063"/>
    <n v="1390.7696473738063"/>
    <n v="9559327"/>
    <x v="0"/>
    <x v="0"/>
  </r>
  <r>
    <d v="2026-03-19T00:00:00"/>
    <n v="1378.4267578125"/>
    <n v="1409.1844489610974"/>
    <n v="1369.7667250791762"/>
    <n v="1381.6119817895922"/>
    <n v="16498373"/>
    <x v="0"/>
    <x v="0"/>
  </r>
  <r>
    <d v="2026-03-20T00:00:00"/>
    <n v="1407.8905029296875"/>
    <n v="1423.4186824363833"/>
    <n v="1389.6746767818195"/>
    <n v="1391.5659566755692"/>
    <n v="22994918"/>
    <x v="0"/>
    <x v="0"/>
  </r>
  <r>
    <d v="2026-03-23T00:00:00"/>
    <n v="1401.3209228515625"/>
    <n v="1409.0849519631759"/>
    <n v="1384.598192981382"/>
    <n v="1393.5567722314413"/>
    <n v="18979554"/>
    <x v="0"/>
    <x v="0"/>
  </r>
  <r>
    <d v="2026-03-24T00:00:00"/>
    <n v="1405.302490234375"/>
    <n v="1415.8536813182018"/>
    <n v="1400.1263494042955"/>
    <n v="1413.4647025895886"/>
    <n v="18620893"/>
    <x v="0"/>
    <x v="0"/>
  </r>
  <r>
    <d v="2026-03-25T00:00:00"/>
    <n v="1406.596435546875"/>
    <n v="1423.9163794589117"/>
    <n v="1401.9181150601291"/>
    <n v="1413.4647038319849"/>
    <n v="19041331"/>
    <x v="0"/>
    <x v="0"/>
  </r>
  <r>
    <d v="2026-03-27T00:00:00"/>
    <n v="1341.8956298828125"/>
    <n v="1398.235116023098"/>
    <n v="1338.809921280448"/>
    <n v="1394.5521930958421"/>
    <n v="23266517"/>
    <x v="0"/>
    <x v="0"/>
  </r>
  <r>
    <d v="2026-03-30T00:00:00"/>
    <n v="1337.7149658203125"/>
    <n v="1358.7178325566667"/>
    <n v="1327.9600199575291"/>
    <n v="1328.8559021708061"/>
    <n v="24393861"/>
    <x v="0"/>
    <x v="0"/>
  </r>
  <r>
    <d v="2026-04-01T00:00:00"/>
    <n v="1362.8984375"/>
    <n v="1378.0285549484649"/>
    <n v="1356.6275051009459"/>
    <n v="1377.8294025098971"/>
    <n v="14404619"/>
    <x v="0"/>
    <x v="0"/>
  </r>
  <r>
    <d v="2026-04-02T00:00:00"/>
    <n v="1344.2845458984375"/>
    <n v="1351.9490593116357"/>
    <n v="1321.8880984473344"/>
    <n v="1350.7546307176451"/>
    <n v="21280051"/>
    <x v="0"/>
    <x v="0"/>
  </r>
  <r>
    <d v="2026-04-06T00:00:00"/>
    <n v="1298.6953125"/>
    <n v="1352.7454554606609"/>
    <n v="1284.0630151171836"/>
    <n v="1352.7454554606609"/>
    <n v="29274881"/>
    <x v="0"/>
    <x v="0"/>
  </r>
  <r>
    <d v="2026-04-07T00:00:00"/>
    <n v="1298.5958251953125"/>
    <n v="1302.2788696189978"/>
    <n v="1285.0584406719649"/>
    <n v="1289.0400315028619"/>
    <n v="28388922"/>
    <x v="0"/>
    <x v="0"/>
  </r>
  <r>
    <d v="2026-04-08T00:00:00"/>
    <n v="1341.5970458984375"/>
    <n v="1344.3840865060406"/>
    <n v="1320.0963587364665"/>
    <n v="1342.7914745147666"/>
    <n v="21817543"/>
    <x v="0"/>
    <x v="0"/>
  </r>
  <r>
    <d v="2026-04-09T00:00:00"/>
    <n v="1323.87890625"/>
    <n v="1343.7868597274437"/>
    <n v="1320.195983460075"/>
    <n v="1339.8052690319548"/>
    <n v="20725390"/>
    <x v="0"/>
    <x v="0"/>
  </r>
  <r>
    <d v="2026-04-10T00:00:00"/>
    <n v="1343.9859619140625"/>
    <n v="1346.0763943468285"/>
    <n v="1325.3720730291864"/>
    <n v="1330.8467605257397"/>
    <n v="19364461"/>
    <x v="0"/>
    <x v="0"/>
  </r>
  <r>
    <d v="2026-04-13T00:00:00"/>
    <n v="1309.0474853515625"/>
    <n v="1321.4899565481755"/>
    <n v="1303.9709814050459"/>
    <n v="1315.1193869938081"/>
    <n v="28753269"/>
    <x v="0"/>
    <x v="0"/>
  </r>
  <r>
    <d v="2026-04-15T00:00:00"/>
    <n v="1337.9140625"/>
    <n v="1340.8007402141902"/>
    <n v="1328.0596006867011"/>
    <n v="1330.8467629297493"/>
    <n v="15313779"/>
    <x v="0"/>
    <x v="0"/>
  </r>
  <r>
    <d v="2026-04-16T00:00:00"/>
    <n v="1337.1177978515625"/>
    <n v="1347.5694738488123"/>
    <n v="1323.8789596516422"/>
    <n v="1345.7777093601655"/>
    <n v="30211012"/>
    <x v="0"/>
    <x v="0"/>
  </r>
  <r>
    <d v="2026-04-17T00:00:00"/>
    <n v="1358.7178955078125"/>
    <n v="1362.1022720767137"/>
    <n v="1333.8329523666439"/>
    <n v="1333.8329523666439"/>
    <n v="13869105"/>
    <x v="0"/>
    <x v="0"/>
  </r>
  <r>
    <d v="2026-04-20T00:00:00"/>
    <n v="1357.0257568359375"/>
    <n v="1366.6810660920328"/>
    <n v="1346.5740808024586"/>
    <n v="1356.9261198573818"/>
    <n v="13614733"/>
    <x v="0"/>
    <x v="0"/>
  </r>
  <r>
    <d v="2026-04-21T00:00:00"/>
    <n v="1347.07177734375"/>
    <n v="1363.4958396538184"/>
    <n v="1343.8864317482064"/>
    <n v="1352.7454957201878"/>
    <n v="27293629"/>
    <x v="0"/>
    <x v="0"/>
  </r>
  <r>
    <d v="2026-04-22T00:00:00"/>
    <n v="1355.8311767578125"/>
    <n v="1359.7132520720183"/>
    <n v="1342.8910067161314"/>
    <n v="1344.0855568558529"/>
    <n v="9525953"/>
    <x v="0"/>
    <x v="0"/>
  </r>
  <r>
    <d v="2026-04-23T00:00:00"/>
    <n v="1337.21728515625"/>
    <n v="1349.2615729405541"/>
    <n v="1334.529638479888"/>
    <n v="1339.8052948565"/>
    <n v="16385079"/>
    <x v="0"/>
    <x v="0"/>
  </r>
  <r>
    <d v="2026-04-24T00:00:00"/>
    <n v="1321.6890869140625"/>
    <n v="1339.7057606040942"/>
    <n v="1318.9019248091768"/>
    <n v="1333.8328899956957"/>
    <n v="11744802"/>
    <x v="0"/>
    <x v="0"/>
  </r>
  <r>
    <d v="2026-04-27T00:00:00"/>
    <n v="1359.51416015625"/>
    <n v="1365.2873936261717"/>
    <n v="1304.9663202853897"/>
    <n v="1306.9571155871217"/>
    <n v="24673098"/>
    <x v="0"/>
    <x v="0"/>
  </r>
  <r>
    <d v="2026-04-28T00:00:00"/>
    <n v="1382.5078125"/>
    <n v="1388.7787447541255"/>
    <n v="1350.7546033444401"/>
    <n v="1351.7500009887617"/>
    <n v="41027699"/>
    <x v="0"/>
    <x v="0"/>
  </r>
  <r>
    <d v="2026-04-29T00:00:00"/>
    <n v="1418.83984375"/>
    <n v="1427.2012083655534"/>
    <n v="1384.896807968084"/>
    <n v="1385.5935377241706"/>
    <n v="30542143"/>
    <x v="0"/>
    <x v="0"/>
  </r>
  <r>
    <d v="2026-04-30T00:00:00"/>
    <n v="1424.215087890625"/>
    <n v="1430.3865050711049"/>
    <n v="1386.6885214286783"/>
    <n v="1402.5153692729207"/>
    <n v="30957881"/>
    <x v="0"/>
    <x v="0"/>
  </r>
  <r>
    <d v="2026-05-01T00:00:00"/>
    <n v="1424.215087890625"/>
    <n v="1424.215087890625"/>
    <n v="1424.215087890625"/>
    <n v="1424.215087890625"/>
    <n v="0"/>
    <x v="0"/>
    <x v="0"/>
  </r>
  <r>
    <d v="2026-05-04T00:00:00"/>
    <n v="1456.3663330078125"/>
    <n v="1460.6465916696056"/>
    <n v="1426.8030702776819"/>
    <n v="1426.8030702776819"/>
    <n v="24035700"/>
    <x v="0"/>
    <x v="0"/>
  </r>
  <r>
    <d v="2026-05-05T00:00:00"/>
    <n v="1456.864013671875"/>
    <n v="1466.6189594959255"/>
    <n v="1443.3266295857375"/>
    <n v="1453.280606341501"/>
    <n v="23543341"/>
    <x v="0"/>
    <x v="0"/>
  </r>
  <r>
    <d v="2026-05-06T00:00:00"/>
    <n v="1431.2823486328125"/>
    <n v="1466.519450812893"/>
    <n v="1420.9301884572374"/>
    <n v="1456.2668061036345"/>
    <n v="14221786"/>
    <x v="0"/>
    <x v="0"/>
  </r>
  <r>
    <d v="2026-05-07T00:00:00"/>
    <n v="1429.590087890625"/>
    <n v="1442.8289255313271"/>
    <n v="1423.7173388327619"/>
    <n v="1432.1782190445704"/>
    <n v="19816903"/>
    <x v="0"/>
    <x v="0"/>
  </r>
  <r>
    <d v="2026-05-08T00:00:00"/>
    <n v="1428.5947265625"/>
    <n v="1436.1598462687914"/>
    <n v="1410.9762359236815"/>
    <n v="1419.4371163507371"/>
    <n v="8663105"/>
    <x v="0"/>
    <x v="0"/>
  </r>
  <r>
    <d v="2026-05-11T00:00:00"/>
    <n v="1381.81103515625"/>
    <n v="1421.427912122738"/>
    <n v="1375.6396180347506"/>
    <n v="1413.4647305422184"/>
    <n v="15261787"/>
    <x v="0"/>
    <x v="0"/>
  </r>
  <r>
    <d v="2026-05-12T00:00:00"/>
    <n v="1357.722412109375"/>
    <n v="1387.0866431630602"/>
    <n v="1354.0394893602804"/>
    <n v="1385.5935466688049"/>
    <n v="24357500"/>
    <x v="0"/>
    <x v="0"/>
  </r>
  <r>
    <d v="2026-05-13T00:00:00"/>
    <n v="1352.54638671875"/>
    <n v="1366.0837705701026"/>
    <n v="1346.1758174038478"/>
    <n v="1355.1343963286624"/>
    <n v="13797989"/>
    <x v="0"/>
    <x v="0"/>
  </r>
  <r>
    <d v="2026-05-14T00:00:00"/>
    <n v="1355.5325927734375"/>
    <n v="1371.6579863902991"/>
    <n v="1352.1482164008171"/>
    <n v="1358.9168476375535"/>
    <n v="17303059"/>
    <x v="0"/>
    <x v="0"/>
  </r>
  <r>
    <d v="2026-05-15T00:00:00"/>
    <n v="1330.24951171875"/>
    <n v="1358.5188307246153"/>
    <n v="1323.082575367519"/>
    <n v="1350.5556491178086"/>
    <n v="19976192"/>
    <x v="0"/>
    <x v="0"/>
  </r>
  <r>
    <d v="2026-05-18T00:00:00"/>
    <n v="1329.7518310546875"/>
    <n v="1335.8237328112184"/>
    <n v="1312.6309174607939"/>
    <n v="1327.8605510955031"/>
    <n v="13022473"/>
    <x v="0"/>
    <x v="0"/>
  </r>
  <r>
    <d v="2026-05-19T00:00:00"/>
    <n v="1316.6124267578125"/>
    <n v="1337.8144453658963"/>
    <n v="1312.3322897558653"/>
    <n v="1332.5387892026445"/>
    <n v="21665501"/>
    <x v="0"/>
    <x v="0"/>
  </r>
  <r>
    <d v="2026-05-20T00:00:00"/>
    <n v="1353.442138671875"/>
    <n v="1356.6274840630256"/>
    <n v="1306.5589335695411"/>
    <n v="1312.6308349443716"/>
    <n v="13248515"/>
    <x v="0"/>
    <x v="0"/>
  </r>
  <r>
    <d v="2026-05-21T00:00:00"/>
    <n v="1343.388671875"/>
    <n v="1364.5906908611551"/>
    <n v="1339.0088978228712"/>
    <n v="1360.9076465750106"/>
    <n v="17150630"/>
    <x v="0"/>
    <x v="0"/>
  </r>
  <r>
    <d v="2026-05-22T00:00:00"/>
    <n v="1348.26611328125"/>
    <n v="1361.1067672332481"/>
    <n v="1342.8909416840763"/>
    <n v="1343.7868238683554"/>
    <n v="7105813"/>
    <x v="0"/>
    <x v="0"/>
  </r>
  <r>
    <d v="2026-05-25T00:00:00"/>
    <n v="1360.7086181640625"/>
    <n v="1364.7897243191815"/>
    <n v="1350.7546414401118"/>
    <n v="1360.5095872329855"/>
    <n v="6750071"/>
    <x v="0"/>
    <x v="0"/>
  </r>
  <r>
    <d v="2026-05-26T00:00:00"/>
    <n v="1350.0579833984375"/>
    <n v="1362.2017870434288"/>
    <n v="1346.1759079681497"/>
    <n v="1353.8404218493883"/>
    <n v="13769747"/>
    <x v="0"/>
    <x v="0"/>
  </r>
  <r>
    <d v="2026-05-27T00:00:00"/>
    <n v="1344.2845458984375"/>
    <n v="1354.7362213756189"/>
    <n v="1342.3932660341991"/>
    <n v="1346.7730400596713"/>
    <n v="13215138"/>
    <x v="0"/>
    <x v="0"/>
  </r>
  <r>
    <d v="2026-05-28T00:00:00"/>
    <n v="1344.2845458984375"/>
    <n v="1344.2845458984375"/>
    <n v="1344.2845458984375"/>
    <n v="1344.2845458984375"/>
    <n v="0"/>
    <x v="0"/>
    <x v="0"/>
  </r>
  <r>
    <d v="2026-05-29T00:00:00"/>
    <n v="1315.119384765625"/>
    <n v="1362.6994431442622"/>
    <n v="1310.9387630540493"/>
    <n v="1357.7224546740495"/>
    <n v="42634247"/>
    <x v="0"/>
    <x v="0"/>
  </r>
  <r>
    <d v="2026-06-01T00:00:00"/>
    <n v="1313.9249267578125"/>
    <n v="1329.353590670499"/>
    <n v="1312.4318302501333"/>
    <n v="1326.3673976551404"/>
    <n v="10700603"/>
    <x v="0"/>
    <x v="0"/>
  </r>
  <r>
    <d v="2026-06-02T00:00:00"/>
    <n v="1308.5498046875"/>
    <n v="1321.6891273588139"/>
    <n v="1294.3156903458798"/>
    <n v="1301.6815361898255"/>
    <n v="23302785"/>
    <x v="0"/>
    <x v="0"/>
  </r>
  <r>
    <d v="2026-06-03T00:00:00"/>
    <n v="1307.15625"/>
    <n v="1317.906594083847"/>
    <n v="1295.0124463014238"/>
    <n v="1308.9480145168118"/>
    <n v="20012293"/>
    <x v="0"/>
    <x v="0"/>
  </r>
  <r>
    <d v="2026-06-04T00:00:00"/>
    <n v="1297.699951171875"/>
    <n v="1305.1654340270677"/>
    <n v="1287.1487597049047"/>
    <n v="1295.0124259474096"/>
    <n v="23474327"/>
    <x v="0"/>
    <x v="0"/>
  </r>
  <r>
    <d v="2026-06-05T00:00:00"/>
    <n v="1291"/>
    <n v="1306"/>
    <n v="1288"/>
    <n v="1304.5"/>
    <n v="17785223"/>
    <x v="0"/>
    <x v="0"/>
  </r>
  <r>
    <d v="2026-06-08T00:00:00"/>
    <n v="1263.300048828125"/>
    <n v="1282.5999755859375"/>
    <n v="1259.199951171875"/>
    <n v="1277"/>
    <n v="16494759"/>
    <x v="0"/>
    <x v="0"/>
  </r>
  <r>
    <d v="2026-06-09T00:00:00"/>
    <n v="1269.199951171875"/>
    <n v="1274.199951171875"/>
    <n v="1257.5"/>
    <n v="1269"/>
    <n v="23620214"/>
    <x v="0"/>
    <x v="0"/>
  </r>
  <r>
    <d v="2026-06-10T00:00:00"/>
    <n v="1258.800048828125"/>
    <n v="1300.5"/>
    <n v="1254.4000244140625"/>
    <n v="1275"/>
    <n v="21012796"/>
    <x v="0"/>
    <x v="0"/>
  </r>
  <r>
    <d v="2026-06-11T00:00:00"/>
    <n v="1263"/>
    <n v="1276"/>
    <n v="1253.199951171875"/>
    <n v="1258"/>
    <n v="13117486"/>
    <x v="0"/>
    <x v="0"/>
  </r>
  <r>
    <d v="2026-06-12T00:00:00"/>
    <n v="1293"/>
    <n v="1297"/>
    <n v="1262.5"/>
    <n v="1277"/>
    <n v="11988785"/>
    <x v="0"/>
    <x v="0"/>
  </r>
  <r>
    <d v="2026-06-15T00:00:00"/>
    <n v="1307"/>
    <n v="1325"/>
    <n v="1303.300048828125"/>
    <n v="1315.300048828125"/>
    <n v="18633321"/>
    <x v="0"/>
    <x v="0"/>
  </r>
  <r>
    <d v="2026-06-16T00:00:00"/>
    <n v="1328.800048828125"/>
    <n v="1333.4000244140625"/>
    <n v="1306.4000244140625"/>
    <n v="1313.4000244140625"/>
    <n v="18513223"/>
    <x v="0"/>
    <x v="0"/>
  </r>
  <r>
    <d v="2026-06-17T00:00:00"/>
    <n v="1332.699951171875"/>
    <n v="1334"/>
    <n v="1317"/>
    <n v="1333"/>
    <n v="10029170"/>
    <x v="0"/>
    <x v="0"/>
  </r>
  <r>
    <d v="2026-06-18T00:00:00"/>
    <n v="1328.0999755859375"/>
    <n v="1333.9000244140625"/>
    <n v="1322"/>
    <n v="1330"/>
    <n v="15494549"/>
    <x v="0"/>
    <x v="0"/>
  </r>
  <r>
    <d v="2026-06-19T00:00:00"/>
    <n v="1309.5"/>
    <n v="1338.199951171875"/>
    <n v="1305.300048828125"/>
    <n v="1328"/>
    <n v="24887034"/>
    <x v="0"/>
    <x v="0"/>
  </r>
  <r>
    <d v="2026-06-22T00:00:00"/>
    <n v="1326.5"/>
    <n v="1344.9000244140625"/>
    <n v="1314.0999755859375"/>
    <n v="1316.699951171875"/>
    <n v="12931213"/>
    <x v="0"/>
    <x v="0"/>
  </r>
  <r>
    <d v="2026-06-23T00:00:00"/>
    <n v="1309.5"/>
    <n v="1333"/>
    <n v="1304"/>
    <n v="1328.9000244140625"/>
    <n v="15400184"/>
    <x v="0"/>
    <x v="0"/>
  </r>
  <r>
    <d v="2026-06-24T00:00:00"/>
    <n v="1313.5999755859375"/>
    <n v="1322"/>
    <n v="1297.5"/>
    <n v="1305.699951171875"/>
    <n v="11030917"/>
    <x v="0"/>
    <x v="0"/>
  </r>
  <r>
    <d v="2026-06-25T00:00:00"/>
    <n v="1318.0999755859375"/>
    <n v="1328"/>
    <n v="1314.5999755859375"/>
    <n v="1318"/>
    <n v="12694362"/>
    <x v="0"/>
    <x v="0"/>
  </r>
  <r>
    <d v="2026-06-26T00:00:00"/>
    <n v="1318.0999755859375"/>
    <n v="1318.0999755859375"/>
    <n v="1318.0999755859375"/>
    <n v="1318.0999755859375"/>
    <n v="0"/>
    <x v="0"/>
    <x v="0"/>
  </r>
  <r>
    <d v="2026-06-29T00:00:00"/>
    <n v="1301"/>
    <n v="1313.699951171875"/>
    <n v="1292.5999755859375"/>
    <n v="1308"/>
    <n v="13757656"/>
    <x v="0"/>
    <x v="0"/>
  </r>
  <r>
    <d v="2026-06-30T00:00:00"/>
    <n v="1293.9000244140625"/>
    <n v="1306.9000244140625"/>
    <n v="1290"/>
    <n v="1306.9000244140625"/>
    <n v="15695263"/>
    <x v="0"/>
    <x v="0"/>
  </r>
  <r>
    <d v="2026-07-01T00:00:00"/>
    <n v="1308"/>
    <n v="1312.199951171875"/>
    <n v="1296.5"/>
    <n v="1298.9000244140625"/>
    <n v="7001401"/>
    <x v="0"/>
    <x v="0"/>
  </r>
  <r>
    <d v="2026-07-02T00:00:00"/>
    <n v="1303.5"/>
    <n v="1313.199951171875"/>
    <n v="1299"/>
    <n v="1310"/>
    <n v="17795024"/>
    <x v="0"/>
    <x v="0"/>
  </r>
  <r>
    <d v="2026-07-03T00:00:00"/>
    <n v="1304"/>
    <n v="1312"/>
    <n v="1302"/>
    <n v="1312"/>
    <n v="7839550"/>
    <x v="0"/>
    <x v="0"/>
  </r>
  <r>
    <d v="2024-07-03T00:00:00"/>
    <n v="3695.572998046875"/>
    <n v="3752.2846751988714"/>
    <n v="3686.0201014501963"/>
    <n v="3746.5994457218176"/>
    <n v="1821198"/>
    <x v="1"/>
    <x v="1"/>
  </r>
  <r>
    <d v="2024-07-04T00:00:00"/>
    <n v="3747.485107421875"/>
    <n v="3772.0897796971713"/>
    <n v="3711.2774328068517"/>
    <n v="3727.820255141"/>
    <n v="2518001"/>
    <x v="1"/>
    <x v="1"/>
  </r>
  <r>
    <d v="2024-07-05T00:00:00"/>
    <n v="3738.9580078125"/>
    <n v="3752.8912145950303"/>
    <n v="3716.7765974557601"/>
    <n v="3737.2803800896681"/>
    <n v="1668616"/>
    <x v="1"/>
    <x v="1"/>
  </r>
  <r>
    <d v="2024-07-08T00:00:00"/>
    <n v="3721.62255859375"/>
    <n v="3757.0848248979423"/>
    <n v="3707.5030005920412"/>
    <n v="3748.4639170826727"/>
    <n v="1758882"/>
    <x v="1"/>
    <x v="1"/>
  </r>
  <r>
    <d v="2024-07-09T00:00:00"/>
    <n v="3714.446044921875"/>
    <n v="3734.4371843759309"/>
    <n v="3704.7534401976709"/>
    <n v="3713.9800499344306"/>
    <n v="1305801"/>
    <x v="1"/>
    <x v="1"/>
  </r>
  <r>
    <d v="2024-07-10T00:00:00"/>
    <n v="3643.28857421875"/>
    <n v="3731.0355681986657"/>
    <n v="3636.6249368125336"/>
    <n v="3712.7684734009517"/>
    <n v="2669716"/>
    <x v="1"/>
    <x v="1"/>
  </r>
  <r>
    <d v="2024-07-11T00:00:00"/>
    <n v="3656.849365234375"/>
    <n v="3709.3204512964739"/>
    <n v="3630.6605809821281"/>
    <n v="3663.6529382026229"/>
    <n v="4872189"/>
    <x v="1"/>
    <x v="1"/>
  </r>
  <r>
    <d v="2024-07-12T00:00:00"/>
    <n v="3899.3994140625"/>
    <n v="3914.311252806398"/>
    <n v="3701.2116207349213"/>
    <n v="3709.3198875445955"/>
    <n v="13509164"/>
    <x v="1"/>
    <x v="1"/>
  </r>
  <r>
    <d v="2024-07-15T00:00:00"/>
    <n v="3885.6533203125"/>
    <n v="3951.6380375901122"/>
    <n v="3874.3292764999223"/>
    <n v="3947.6306621756466"/>
    <n v="4848030"/>
    <x v="1"/>
    <x v="1"/>
  </r>
  <r>
    <d v="2024-07-16T00:00:00"/>
    <n v="3894.2734375"/>
    <n v="3909.2781110542101"/>
    <n v="3863.0049028468607"/>
    <n v="3888.2619205264737"/>
    <n v="2029521"/>
    <x v="1"/>
    <x v="1"/>
  </r>
  <r>
    <d v="2024-07-18T00:00:00"/>
    <n v="4022.04931640625"/>
    <n v="4030.8568040536547"/>
    <n v="3877.0784519914923"/>
    <n v="3877.0784519914923"/>
    <n v="5613364"/>
    <x v="1"/>
    <x v="1"/>
  </r>
  <r>
    <d v="2024-07-19T00:00:00"/>
    <n v="4019.1064453125"/>
    <n v="4071.7461454391314"/>
    <n v="4003.0857860035649"/>
    <n v="4033.1187635646565"/>
    <n v="3903354"/>
    <x v="1"/>
    <x v="1"/>
  </r>
  <r>
    <d v="2024-07-22T00:00:00"/>
    <n v="4005.0478515625"/>
    <n v="4035.501383022473"/>
    <n v="3984.1694048386576"/>
    <n v="4016.8182908544136"/>
    <n v="1896386"/>
    <x v="1"/>
    <x v="1"/>
  </r>
  <r>
    <d v="2024-07-23T00:00:00"/>
    <n v="4019.060302734375"/>
    <n v="4074.502471790674"/>
    <n v="3985.3837543169002"/>
    <n v="4000.9843192418566"/>
    <n v="2365208"/>
    <x v="1"/>
    <x v="1"/>
  </r>
  <r>
    <d v="2024-07-24T00:00:00"/>
    <n v="4022.703369140625"/>
    <n v="4053.3904399141279"/>
    <n v="3987.0654612879484"/>
    <n v="4005.1879698555426"/>
    <n v="1809793"/>
    <x v="1"/>
    <x v="1"/>
  </r>
  <r>
    <d v="2024-07-25T00:00:00"/>
    <n v="4037.882568359375"/>
    <n v="4057.0327343862959"/>
    <n v="3992.7630913431067"/>
    <n v="4012.1933212500903"/>
    <n v="2810342"/>
    <x v="1"/>
    <x v="1"/>
  </r>
  <r>
    <d v="2024-07-26T00:00:00"/>
    <n v="4098.9306640625"/>
    <n v="4131.2525069026906"/>
    <n v="4051.475333101173"/>
    <n v="4063.5728185417897"/>
    <n v="3552210"/>
    <x v="1"/>
    <x v="1"/>
  </r>
  <r>
    <d v="2024-07-29T00:00:00"/>
    <n v="4092.625"/>
    <n v="4139.2392254861606"/>
    <n v="4083.1899468742968"/>
    <n v="4124.2927511896642"/>
    <n v="1746803"/>
    <x v="1"/>
    <x v="1"/>
  </r>
  <r>
    <d v="2024-07-30T00:00:00"/>
    <n v="4077.91162109375"/>
    <n v="4108.4116756636313"/>
    <n v="4042.3667670930145"/>
    <n v="4101.9661005499429"/>
    <n v="1797906"/>
    <x v="1"/>
    <x v="1"/>
  </r>
  <r>
    <d v="2024-07-31T00:00:00"/>
    <n v="4096.5947265625"/>
    <n v="4123.358163060002"/>
    <n v="4058.9014994326476"/>
    <n v="4063.5722721592679"/>
    <n v="2330091"/>
    <x v="1"/>
    <x v="1"/>
  </r>
  <r>
    <d v="2024-08-01T00:00:00"/>
    <n v="4107.5712890625"/>
    <n v="4128.3092475355779"/>
    <n v="4077.6313604093743"/>
    <n v="4109.71966219366"/>
    <n v="2202244"/>
    <x v="1"/>
    <x v="1"/>
  </r>
  <r>
    <d v="2024-08-02T00:00:00"/>
    <n v="4001.0302734375"/>
    <n v="4108.4115163265078"/>
    <n v="3988.8397395894017"/>
    <n v="4077.5844176364731"/>
    <n v="2811282"/>
    <x v="1"/>
    <x v="1"/>
  </r>
  <r>
    <d v="2024-08-05T00:00:00"/>
    <n v="3881.458740234375"/>
    <n v="3959.8811983653177"/>
    <n v="3839.8423368437457"/>
    <n v="3959.8811983653177"/>
    <n v="2787771"/>
    <x v="1"/>
    <x v="1"/>
  </r>
  <r>
    <d v="2024-08-06T00:00:00"/>
    <n v="3896.545654296875"/>
    <n v="3977.8636256912109"/>
    <n v="3886.8300820406271"/>
    <n v="3896.312115658603"/>
    <n v="2203067"/>
    <x v="1"/>
    <x v="1"/>
  </r>
  <r>
    <d v="2024-08-07T00:00:00"/>
    <n v="3923.86962890625"/>
    <n v="3965.439506030656"/>
    <n v="3905.046049978384"/>
    <n v="3949.6054040896379"/>
    <n v="1237666"/>
    <x v="1"/>
    <x v="1"/>
  </r>
  <r>
    <d v="2024-08-08T00:00:00"/>
    <n v="3897.806640625"/>
    <n v="3953.342314714544"/>
    <n v="3886.0831827061679"/>
    <n v="3905.7004295419442"/>
    <n v="2441283"/>
    <x v="1"/>
    <x v="1"/>
  </r>
  <r>
    <d v="2024-08-09T00:00:00"/>
    <n v="3950.30615234375"/>
    <n v="3973.5665099958401"/>
    <n v="3928.6335837883744"/>
    <n v="3939.329836106082"/>
    <n v="1302536"/>
    <x v="1"/>
    <x v="1"/>
  </r>
  <r>
    <d v="2024-08-12T00:00:00"/>
    <n v="3919.3857421875"/>
    <n v="3959.8814362113103"/>
    <n v="3910.6982866691178"/>
    <n v="3951.4740446269975"/>
    <n v="936912"/>
    <x v="1"/>
    <x v="1"/>
  </r>
  <r>
    <d v="2024-08-13T00:00:00"/>
    <n v="3920.60009765625"/>
    <n v="3955.2103410749573"/>
    <n v="3907.5684593095293"/>
    <n v="3935.5930956421339"/>
    <n v="1495593"/>
    <x v="1"/>
    <x v="1"/>
  </r>
  <r>
    <d v="2024-08-14T00:00:00"/>
    <n v="4012.42724609375"/>
    <n v="4022.6564206521393"/>
    <n v="3912.3792046770131"/>
    <n v="3931.8564178589354"/>
    <n v="3226545"/>
    <x v="1"/>
    <x v="1"/>
  </r>
  <r>
    <d v="2024-08-16T00:00:00"/>
    <n v="4125.2724609375"/>
    <n v="4135.5016343305615"/>
    <n v="4040.3113897674934"/>
    <n v="4063.5717436950399"/>
    <n v="3457058"/>
    <x v="1"/>
    <x v="1"/>
  </r>
  <r>
    <d v="2024-08-19T00:00:00"/>
    <n v="4194.35400390625"/>
    <n v="4198.3241608141798"/>
    <n v="4101.2655925734271"/>
    <n v="4129.8973388128134"/>
    <n v="2055210"/>
    <x v="1"/>
    <x v="1"/>
  </r>
  <r>
    <d v="2024-08-20T00:00:00"/>
    <n v="4225.46142578125"/>
    <n v="4264.4158560310234"/>
    <n v="4203.6958055070327"/>
    <n v="4208.3665786242627"/>
    <n v="2212298"/>
    <x v="1"/>
    <x v="1"/>
  </r>
  <r>
    <d v="2024-08-21T00:00:00"/>
    <n v="4251.8046875"/>
    <n v="4259.7450016478078"/>
    <n v="4196.7360910463631"/>
    <n v="4220.5105082115788"/>
    <n v="1896990"/>
    <x v="1"/>
    <x v="1"/>
  </r>
  <r>
    <d v="2024-08-22T00:00:00"/>
    <n v="4205.56494140625"/>
    <n v="4260.6335497348373"/>
    <n v="4201.0811807844493"/>
    <n v="4259.7459202160153"/>
    <n v="1829872"/>
    <x v="1"/>
    <x v="1"/>
  </r>
  <r>
    <d v="2024-08-23T00:00:00"/>
    <n v="4169.97265625"/>
    <n v="4209.3006564051657"/>
    <n v="4161.6587714791413"/>
    <n v="4203.6957287668101"/>
    <n v="1809253"/>
    <x v="1"/>
    <x v="1"/>
  </r>
  <r>
    <d v="2024-08-26T00:00:00"/>
    <n v="4205.984375"/>
    <n v="4252.411582886306"/>
    <n v="4189.6831954996724"/>
    <n v="4193.4198137342319"/>
    <n v="1844164"/>
    <x v="1"/>
    <x v="1"/>
  </r>
  <r>
    <d v="2024-08-27T00:00:00"/>
    <n v="4201.033203125"/>
    <n v="4213.0371807751935"/>
    <n v="4191.3646119386513"/>
    <n v="4208.3664078475049"/>
    <n v="930697"/>
    <x v="1"/>
    <x v="1"/>
  </r>
  <r>
    <d v="2024-08-28T00:00:00"/>
    <n v="4209.34765625"/>
    <n v="4262.0808721781368"/>
    <n v="4163.8076140541243"/>
    <n v="4202.5285093066068"/>
    <n v="1848058"/>
    <x v="1"/>
    <x v="1"/>
  </r>
  <r>
    <d v="2024-08-29T00:00:00"/>
    <n v="4214.71826171875"/>
    <n v="4256.0080747467091"/>
    <n v="4166.3292391067434"/>
    <n v="4166.3292391067434"/>
    <n v="2133641"/>
    <x v="1"/>
    <x v="1"/>
  </r>
  <r>
    <d v="2024-08-30T00:00:00"/>
    <n v="4253.90673828125"/>
    <n v="4289.8716923133834"/>
    <n v="4192.29905664945"/>
    <n v="4203.6959258337911"/>
    <n v="3637222"/>
    <x v="1"/>
    <x v="1"/>
  </r>
  <r>
    <d v="2024-09-02T00:00:00"/>
    <n v="4223.359375"/>
    <n v="4285.9012064874487"/>
    <n v="4214.9054585159911"/>
    <n v="4274.6913515445867"/>
    <n v="1216500"/>
    <x v="1"/>
    <x v="1"/>
  </r>
  <r>
    <d v="2024-09-03T00:00:00"/>
    <n v="4215.23193359375"/>
    <n v="4255.9141775348553"/>
    <n v="4199.8649104030801"/>
    <n v="4223.3588036497949"/>
    <n v="1717263"/>
    <x v="1"/>
    <x v="1"/>
  </r>
  <r>
    <d v="2024-09-04T00:00:00"/>
    <n v="4184.3115234375"/>
    <n v="4191.5512207767069"/>
    <n v="4144.5634321110683"/>
    <n v="4182.1631505501728"/>
    <n v="1265505"/>
    <x v="1"/>
    <x v="1"/>
  </r>
  <r>
    <d v="2024-09-05T00:00:00"/>
    <n v="4181.228515625"/>
    <n v="4202.760591817424"/>
    <n v="4160.8636762875612"/>
    <n v="4185.9458128326023"/>
    <n v="1688793"/>
    <x v="1"/>
    <x v="1"/>
  </r>
  <r>
    <d v="2024-09-06T00:00:00"/>
    <n v="4163.29296875"/>
    <n v="4221.3975597186227"/>
    <n v="4147.6458812475457"/>
    <n v="4179.360608219492"/>
    <n v="1649179"/>
    <x v="1"/>
    <x v="1"/>
  </r>
  <r>
    <d v="2024-09-09T00:00:00"/>
    <n v="4156.5673828125"/>
    <n v="4194.5876571629115"/>
    <n v="4138.771920285124"/>
    <n v="4161.6587077914965"/>
    <n v="1184938"/>
    <x v="1"/>
    <x v="1"/>
  </r>
  <r>
    <d v="2024-09-10T00:00:00"/>
    <n v="4211.029296875"/>
    <n v="4241.0157535527187"/>
    <n v="4148.0673621993965"/>
    <n v="4149.9356715733329"/>
    <n v="1385591"/>
    <x v="1"/>
    <x v="1"/>
  </r>
  <r>
    <d v="2024-09-11T00:00:00"/>
    <n v="4184.4052734375"/>
    <n v="4249.7960919166999"/>
    <n v="4176.8385303588766"/>
    <n v="4223.7332712060206"/>
    <n v="1325919"/>
    <x v="1"/>
    <x v="1"/>
  </r>
  <r>
    <d v="2024-09-12T00:00:00"/>
    <n v="4220.23046875"/>
    <n v="4234.1492812284687"/>
    <n v="4139.5191454519509"/>
    <n v="4213.270834445676"/>
    <n v="2742216"/>
    <x v="1"/>
    <x v="1"/>
  </r>
  <r>
    <d v="2024-09-13T00:00:00"/>
    <n v="4224.80810546875"/>
    <n v="4247.601388750184"/>
    <n v="4208.3668916471479"/>
    <n v="4231.7207589703839"/>
    <n v="1458786"/>
    <x v="1"/>
    <x v="1"/>
  </r>
  <r>
    <d v="2024-09-16T00:00:00"/>
    <n v="4216.07373046875"/>
    <n v="4246.7138223997254"/>
    <n v="4198.5118044329856"/>
    <n v="4228.9183576872611"/>
    <n v="1155120"/>
    <x v="1"/>
    <x v="1"/>
  </r>
  <r>
    <d v="2024-09-17T00:00:00"/>
    <n v="4208.97412109375"/>
    <n v="4237.1387946633358"/>
    <n v="4171.9349776880608"/>
    <n v="4216.0737881886798"/>
    <n v="1699364"/>
    <x v="1"/>
    <x v="1"/>
  </r>
  <r>
    <d v="2024-09-18T00:00:00"/>
    <n v="4059.97607421875"/>
    <n v="4200.9399173635038"/>
    <n v="4036.4821763829896"/>
    <n v="4200.9399173635038"/>
    <n v="2961779"/>
    <x v="1"/>
    <x v="1"/>
  </r>
  <r>
    <d v="2024-09-19T00:00:00"/>
    <n v="4013.26806640625"/>
    <n v="4131.0185236835114"/>
    <n v="3999.86285709495"/>
    <n v="4100.9850893409593"/>
    <n v="2927551"/>
    <x v="1"/>
    <x v="1"/>
  </r>
  <r>
    <d v="2024-09-20T00:00:00"/>
    <n v="4002.75927734375"/>
    <n v="4045.5438351546454"/>
    <n v="3949.1388902025246"/>
    <n v="4032.6522269561642"/>
    <n v="5447908"/>
    <x v="1"/>
    <x v="1"/>
  </r>
  <r>
    <d v="2024-09-23T00:00:00"/>
    <n v="3987.43896484375"/>
    <n v="4025.6457972822582"/>
    <n v="3972.9595683449616"/>
    <n v="4016.8648351477391"/>
    <n v="1702319"/>
    <x v="1"/>
    <x v="1"/>
  </r>
  <r>
    <d v="2024-09-24T00:00:00"/>
    <n v="3990.053955078125"/>
    <n v="4008.4569812801697"/>
    <n v="3960.8151015213048"/>
    <n v="3971.6979102794116"/>
    <n v="3012026"/>
    <x v="1"/>
    <x v="1"/>
  </r>
  <r>
    <d v="2024-09-25T00:00:00"/>
    <n v="3993.27734375"/>
    <n v="4007.1496306727859"/>
    <n v="3960.8154716650097"/>
    <n v="3972.3523721068609"/>
    <n v="2713073"/>
    <x v="1"/>
    <x v="1"/>
  </r>
  <r>
    <d v="2024-09-26T00:00:00"/>
    <n v="4009.85888671875"/>
    <n v="4032.5586625537417"/>
    <n v="3979.4988602031162"/>
    <n v="3979.4988602031162"/>
    <n v="3964251"/>
    <x v="1"/>
    <x v="1"/>
  </r>
  <r>
    <d v="2024-09-27T00:00:00"/>
    <n v="4024.992431640625"/>
    <n v="4089.7291681823817"/>
    <n v="4016.9116287956654"/>
    <n v="4049.5605171472421"/>
    <n v="3012477"/>
    <x v="1"/>
    <x v="1"/>
  </r>
  <r>
    <d v="2024-09-30T00:00:00"/>
    <n v="3987.43896484375"/>
    <n v="4015.6971418817079"/>
    <n v="3979.5451759133052"/>
    <n v="4004.6273184936945"/>
    <n v="2503416"/>
    <x v="1"/>
    <x v="1"/>
  </r>
  <r>
    <d v="2024-10-01T00:00:00"/>
    <n v="4005.561279296875"/>
    <n v="4012.8944838787702"/>
    <n v="3963.5713051601888"/>
    <n v="3975.3412878081467"/>
    <n v="1823365"/>
    <x v="1"/>
    <x v="1"/>
  </r>
  <r>
    <d v="2024-10-03T00:00:00"/>
    <n v="3954.04248046875"/>
    <n v="3997.2471263187717"/>
    <n v="3932.7904654830636"/>
    <n v="3981.9270836650062"/>
    <n v="3350119"/>
    <x v="1"/>
    <x v="1"/>
  </r>
  <r>
    <d v="2024-10-04T00:00:00"/>
    <n v="3972.259033203125"/>
    <n v="4014.996607609391"/>
    <n v="3945.9156901334163"/>
    <n v="3946.8033194857321"/>
    <n v="2965463"/>
    <x v="1"/>
    <x v="1"/>
  </r>
  <r>
    <d v="2024-10-07T00:00:00"/>
    <n v="3991.50244140625"/>
    <n v="4014.2957216639811"/>
    <n v="3950.9132429308452"/>
    <n v="3992.4831212516428"/>
    <n v="1472619"/>
    <x v="1"/>
    <x v="1"/>
  </r>
  <r>
    <d v="2024-10-08T00:00:00"/>
    <n v="3973.193603515625"/>
    <n v="3997.6216584676604"/>
    <n v="3927.1399578002438"/>
    <n v="3991.2695887587247"/>
    <n v="1541867"/>
    <x v="1"/>
    <x v="1"/>
  </r>
  <r>
    <d v="2024-10-09T00:00:00"/>
    <n v="3972.91259765625"/>
    <n v="4012.1936122696079"/>
    <n v="3967.0741319806543"/>
    <n v="3979.4982044862704"/>
    <n v="1082504"/>
    <x v="1"/>
    <x v="1"/>
  </r>
  <r>
    <d v="2024-10-10T00:00:00"/>
    <n v="3949.044921875"/>
    <n v="4011.1196752502233"/>
    <n v="3922.1414528208638"/>
    <n v="3973.1929086369787"/>
    <n v="2378875"/>
    <x v="1"/>
    <x v="1"/>
  </r>
  <r>
    <d v="2024-10-11T00:00:00"/>
    <n v="3875.99462890625"/>
    <n v="3962.6374720829167"/>
    <n v="3841.6644457607786"/>
    <n v="3870.2026876650034"/>
    <n v="5759183"/>
    <x v="1"/>
    <x v="1"/>
  </r>
  <r>
    <d v="2024-10-14T00:00:00"/>
    <n v="3864.270751953125"/>
    <n v="3891.1276982119098"/>
    <n v="3850.7724909029175"/>
    <n v="3867.4002612649715"/>
    <n v="2137590"/>
    <x v="1"/>
    <x v="1"/>
  </r>
  <r>
    <d v="2024-10-15T00:00:00"/>
    <n v="3845.727294921875"/>
    <n v="3895.377974493319"/>
    <n v="3825.3629080466067"/>
    <n v="3859.0389973491433"/>
    <n v="2759474"/>
    <x v="1"/>
    <x v="1"/>
  </r>
  <r>
    <d v="2024-10-16T00:00:00"/>
    <n v="3825.31640625"/>
    <n v="3844.0462519484536"/>
    <n v="3799.3936156080631"/>
    <n v="3816.0216134166303"/>
    <n v="2359151"/>
    <x v="1"/>
    <x v="1"/>
  </r>
  <r>
    <d v="2024-10-17T00:00:00"/>
    <n v="3838.44091796875"/>
    <n v="3858.0116375907837"/>
    <n v="3823.4476923281386"/>
    <n v="3841.9905226883384"/>
    <n v="2522659"/>
    <x v="1"/>
    <x v="1"/>
  </r>
  <r>
    <d v="2024-10-18T00:00:00"/>
    <n v="3860.962158203125"/>
    <n v="3882.5938646162222"/>
    <n v="3820.6488768482636"/>
    <n v="3830.0132123307349"/>
    <n v="2361000"/>
    <x v="1"/>
    <x v="1"/>
  </r>
  <r>
    <d v="2024-10-21T00:00:00"/>
    <n v="3820.50830078125"/>
    <n v="3876.7880454967171"/>
    <n v="3811.2843393712883"/>
    <n v="3869.905167833298"/>
    <n v="1595450"/>
    <x v="1"/>
    <x v="1"/>
  </r>
  <r>
    <d v="2024-10-22T00:00:00"/>
    <n v="3760.249267578125"/>
    <n v="3829.8263324983031"/>
    <n v="3751.6809912522635"/>
    <n v="3807.5391662240459"/>
    <n v="1928049"/>
    <x v="1"/>
    <x v="1"/>
  </r>
  <r>
    <d v="2024-10-23T00:00:00"/>
    <n v="3807.773193359375"/>
    <n v="3852.066320525731"/>
    <n v="3741.1926717729739"/>
    <n v="3745.359984263881"/>
    <n v="1966476"/>
    <x v="1"/>
    <x v="1"/>
  </r>
  <r>
    <d v="2024-10-24T00:00:00"/>
    <n v="3790.589599609375"/>
    <n v="3819.7127769523622"/>
    <n v="3749.480254699009"/>
    <n v="3749.480254699009"/>
    <n v="2676744"/>
    <x v="1"/>
    <x v="1"/>
  </r>
  <r>
    <d v="2024-10-25T00:00:00"/>
    <n v="3799.626220703125"/>
    <n v="3831.8863126796623"/>
    <n v="3776.3557541640885"/>
    <n v="3799.1580039005003"/>
    <n v="1759676"/>
    <x v="1"/>
    <x v="1"/>
  </r>
  <r>
    <d v="2024-10-28T00:00:00"/>
    <n v="3830.809326171875"/>
    <n v="3871.2163428984345"/>
    <n v="3793.4923573008123"/>
    <n v="3810.3012940039548"/>
    <n v="1532534"/>
    <x v="1"/>
    <x v="1"/>
  </r>
  <r>
    <d v="2024-10-29T00:00:00"/>
    <n v="3816.20068359375"/>
    <n v="3842.654930403522"/>
    <n v="3802.0138072841742"/>
    <n v="3835.4913054593726"/>
    <n v="1445885"/>
    <x v="1"/>
    <x v="1"/>
  </r>
  <r>
    <d v="2024-10-30T00:00:00"/>
    <n v="3825.00341796875"/>
    <n v="3845.9328004056729"/>
    <n v="3801.9672885504601"/>
    <n v="3815.9669251651126"/>
    <n v="1935002"/>
    <x v="1"/>
    <x v="1"/>
  </r>
  <r>
    <d v="2024-10-31T00:00:00"/>
    <n v="3716.189697265625"/>
    <n v="3819.0570147766425"/>
    <n v="3708.276879446656"/>
    <n v="3811.2845705423961"/>
    <n v="3740372"/>
    <x v="1"/>
    <x v="1"/>
  </r>
  <r>
    <d v="2024-11-01T00:00:00"/>
    <n v="3730.9384765625"/>
    <n v="3744.7508713227357"/>
    <n v="3723.3066346350938"/>
    <n v="3736.22946325371"/>
    <n v="154895"/>
    <x v="1"/>
    <x v="1"/>
  </r>
  <r>
    <d v="2024-11-04T00:00:00"/>
    <n v="3712.163330078125"/>
    <n v="3738.1493636407722"/>
    <n v="3664.4989491541564"/>
    <n v="3714.176799581101"/>
    <n v="2269192"/>
    <x v="1"/>
    <x v="1"/>
  </r>
  <r>
    <d v="2024-11-05T00:00:00"/>
    <n v="3718.905517578125"/>
    <n v="3732.6241778116582"/>
    <n v="3690.5784023300562"/>
    <n v="3690.5784023300562"/>
    <n v="967590"/>
    <x v="1"/>
    <x v="1"/>
  </r>
  <r>
    <d v="2024-11-06T00:00:00"/>
    <n v="3876.507080078125"/>
    <n v="3886.0117892264452"/>
    <n v="3722.5574948634721"/>
    <n v="3749.105477634464"/>
    <n v="3792017"/>
    <x v="1"/>
    <x v="1"/>
  </r>
  <r>
    <d v="2024-11-07T00:00:00"/>
    <n v="3887.0419921875"/>
    <n v="3938.4521034399195"/>
    <n v="3825.377979126114"/>
    <n v="3904.6472175492813"/>
    <n v="3724349"/>
    <x v="1"/>
    <x v="1"/>
  </r>
  <r>
    <d v="2024-11-08T00:00:00"/>
    <n v="3883.389892578125"/>
    <n v="3904.6937556251837"/>
    <n v="3855.9054767149801"/>
    <n v="3890.8813609023655"/>
    <n v="1648039"/>
    <x v="1"/>
    <x v="1"/>
  </r>
  <r>
    <d v="2024-11-11T00:00:00"/>
    <n v="3931.803466796875"/>
    <n v="3965.1401331569796"/>
    <n v="3855.905258290536"/>
    <n v="3865.7849059292421"/>
    <n v="1406487"/>
    <x v="1"/>
    <x v="1"/>
  </r>
  <r>
    <d v="2024-11-12T00:00:00"/>
    <n v="3930.58642578125"/>
    <n v="3949.8770500013084"/>
    <n v="3899.6374772174322"/>
    <n v="3948.0041827419432"/>
    <n v="1587640"/>
    <x v="1"/>
    <x v="1"/>
  </r>
  <r>
    <d v="2024-11-13T00:00:00"/>
    <n v="3886.52734375"/>
    <n v="3929.9777720182447"/>
    <n v="3868.4539006426844"/>
    <n v="3912.5133765547907"/>
    <n v="1098813"/>
    <x v="1"/>
    <x v="1"/>
  </r>
  <r>
    <d v="2024-11-14T00:00:00"/>
    <n v="3882.35986328125"/>
    <n v="3895.5636681242045"/>
    <n v="3854.7821688707118"/>
    <n v="3872.1528287724964"/>
    <n v="1825432"/>
    <x v="1"/>
    <x v="1"/>
  </r>
  <r>
    <d v="2024-11-18T00:00:00"/>
    <n v="3763.994384765625"/>
    <n v="3945.1942637187658"/>
    <n v="3736.5568379905485"/>
    <n v="3945.1942637187658"/>
    <n v="3313944"/>
    <x v="1"/>
    <x v="1"/>
  </r>
  <r>
    <d v="2024-11-19T00:00:00"/>
    <n v="3782.77001953125"/>
    <n v="3869.4836251204438"/>
    <n v="3758.9378324985801"/>
    <n v="3764.3689639428794"/>
    <n v="1776233"/>
    <x v="1"/>
    <x v="1"/>
  </r>
  <r>
    <d v="2024-11-21T00:00:00"/>
    <n v="3813.95361328125"/>
    <n v="3832.3075743510958"/>
    <n v="3768.2087412633941"/>
    <n v="3787.7801117164931"/>
    <n v="2384347"/>
    <x v="1"/>
    <x v="1"/>
  </r>
  <r>
    <d v="2024-11-22T00:00:00"/>
    <n v="3974.7861328125"/>
    <n v="3984.4783119791628"/>
    <n v="3796.3017979760821"/>
    <n v="3812.2211691072102"/>
    <n v="3096553"/>
    <x v="1"/>
    <x v="1"/>
  </r>
  <r>
    <d v="2024-11-25T00:00:00"/>
    <n v="4040.804443359375"/>
    <n v="4052.9780793295358"/>
    <n v="3981.9028653831083"/>
    <n v="4007.9355347913538"/>
    <n v="4052167"/>
    <x v="1"/>
    <x v="1"/>
  </r>
  <r>
    <d v="2024-11-26T00:00:00"/>
    <n v="4076.0146484375"/>
    <n v="4089.0309838207618"/>
    <n v="4036.0287514597285"/>
    <n v="4046.3761596770751"/>
    <n v="2060669"/>
    <x v="1"/>
    <x v="1"/>
  </r>
  <r>
    <d v="2024-11-27T00:00:00"/>
    <n v="4057.14501953125"/>
    <n v="4099.144155960028"/>
    <n v="4049.1853343064649"/>
    <n v="4081.8672312002336"/>
    <n v="1558993"/>
    <x v="1"/>
    <x v="1"/>
  </r>
  <r>
    <d v="2024-11-28T00:00:00"/>
    <n v="3975.067138671875"/>
    <n v="4064.0754321048016"/>
    <n v="3963.9236696035168"/>
    <n v="4044.4569640958161"/>
    <n v="2558544"/>
    <x v="1"/>
    <x v="1"/>
  </r>
  <r>
    <d v="2024-11-29T00:00:00"/>
    <n v="3999.36767578125"/>
    <n v="4025.4474439273813"/>
    <n v="3928.9476836325452"/>
    <n v="3951.7499340608533"/>
    <n v="2017425"/>
    <x v="1"/>
    <x v="1"/>
  </r>
  <r>
    <d v="2024-12-02T00:00:00"/>
    <n v="4004.79833984375"/>
    <n v="4015.6144213940793"/>
    <n v="3961.1604461671991"/>
    <n v="3998.5711483563714"/>
    <n v="1670944"/>
    <x v="1"/>
    <x v="1"/>
  </r>
  <r>
    <d v="2024-12-03T00:00:00"/>
    <n v="4029.239501953125"/>
    <n v="4050.0751486717249"/>
    <n v="3994.310713047887"/>
    <n v="4040.1022227021986"/>
    <n v="2010905"/>
    <x v="1"/>
    <x v="1"/>
  </r>
  <r>
    <d v="2024-12-04T00:00:00"/>
    <n v="4077.60595703125"/>
    <n v="4108.087141922203"/>
    <n v="4016.4099361163426"/>
    <n v="4039.352556956816"/>
    <n v="3302642"/>
    <x v="1"/>
    <x v="1"/>
  </r>
  <r>
    <d v="2024-12-05T00:00:00"/>
    <n v="4180.28662109375"/>
    <n v="4203.650824501382"/>
    <n v="4082.8508787761252"/>
    <n v="4121.0571903408627"/>
    <n v="3746747"/>
    <x v="1"/>
    <x v="1"/>
  </r>
  <r>
    <d v="2024-12-06T00:00:00"/>
    <n v="4162.916015625"/>
    <n v="4181.1764727849795"/>
    <n v="4132.24781193324"/>
    <n v="4169.9392683788383"/>
    <n v="1842087"/>
    <x v="1"/>
    <x v="1"/>
  </r>
  <r>
    <d v="2024-12-09T00:00:00"/>
    <n v="4169.14208984375"/>
    <n v="4185.2955668441409"/>
    <n v="4134.8685341508617"/>
    <n v="4148.8217583397191"/>
    <n v="2066639"/>
    <x v="1"/>
    <x v="1"/>
  </r>
  <r>
    <d v="2024-12-10T00:00:00"/>
    <n v="4150.7880859375"/>
    <n v="4208.144637237795"/>
    <n v="4131.6382954001301"/>
    <n v="4144.7950030461343"/>
    <n v="2087828"/>
    <x v="1"/>
    <x v="1"/>
  </r>
  <r>
    <d v="2024-12-11T00:00:00"/>
    <n v="4146.0126953125"/>
    <n v="4165.8648112282308"/>
    <n v="4126.8624472810225"/>
    <n v="4150.1329112766762"/>
    <n v="1635256"/>
    <x v="1"/>
    <x v="1"/>
  </r>
  <r>
    <d v="2024-12-12T00:00:00"/>
    <n v="4171.76513671875"/>
    <n v="4199.9047840917829"/>
    <n v="4144.6552005329395"/>
    <n v="4148.4475737952953"/>
    <n v="1914642"/>
    <x v="1"/>
    <x v="1"/>
  </r>
  <r>
    <d v="2024-12-13T00:00:00"/>
    <n v="4189.51025390625"/>
    <n v="4209.175359798749"/>
    <n v="4115.0637815989321"/>
    <n v="4153.0364389895194"/>
    <n v="1967048"/>
    <x v="1"/>
    <x v="1"/>
  </r>
  <r>
    <d v="2024-12-16T00:00:00"/>
    <n v="4134.5419921875"/>
    <n v="4190.5405409888826"/>
    <n v="4117.4987170342156"/>
    <n v="4175.557602741771"/>
    <n v="1646224"/>
    <x v="1"/>
    <x v="1"/>
  </r>
  <r>
    <d v="2024-12-17T00:00:00"/>
    <n v="4053.352783203125"/>
    <n v="4151.1634543076716"/>
    <n v="4043.5202305350799"/>
    <n v="4129.6721205789026"/>
    <n v="3225027"/>
    <x v="1"/>
    <x v="1"/>
  </r>
  <r>
    <d v="2024-12-18T00:00:00"/>
    <n v="4071.47265625"/>
    <n v="4084.7230993856178"/>
    <n v="4016.9254025729683"/>
    <n v="4037.6206752449448"/>
    <n v="1575404"/>
    <x v="1"/>
    <x v="1"/>
  </r>
  <r>
    <d v="2024-12-19T00:00:00"/>
    <n v="4000.350341796875"/>
    <n v="4086.5959621440575"/>
    <n v="3991.0797412140178"/>
    <n v="4009.8084119846139"/>
    <n v="3015763"/>
    <x v="1"/>
    <x v="1"/>
  </r>
  <r>
    <d v="2024-12-20T00:00:00"/>
    <n v="3905.20849609375"/>
    <n v="4103.4516536791634"/>
    <n v="3888.5401624606857"/>
    <n v="4053.8206774936325"/>
    <n v="4116989"/>
    <x v="1"/>
    <x v="1"/>
  </r>
  <r>
    <d v="2024-12-23T00:00:00"/>
    <n v="3893.971435546875"/>
    <n v="3948.9402676523018"/>
    <n v="3853.3303110561437"/>
    <n v="3933.0675361336625"/>
    <n v="2195338"/>
    <x v="1"/>
    <x v="1"/>
  </r>
  <r>
    <d v="2024-12-24T00:00:00"/>
    <n v="3913.823974609375"/>
    <n v="3949.8766658457575"/>
    <n v="3893.9714006937238"/>
    <n v="3893.9714006937238"/>
    <n v="1181886"/>
    <x v="1"/>
    <x v="1"/>
  </r>
  <r>
    <d v="2024-12-26T00:00:00"/>
    <n v="3904.085205078125"/>
    <n v="3932.9742715466155"/>
    <n v="3879.7845715564272"/>
    <n v="3913.8240225503459"/>
    <n v="1208464"/>
    <x v="1"/>
    <x v="1"/>
  </r>
  <r>
    <d v="2024-12-27T00:00:00"/>
    <n v="3900.10546875"/>
    <n v="3915.1821407656116"/>
    <n v="3883.6241463710021"/>
    <n v="3898.3729751865649"/>
    <n v="858100"/>
    <x v="1"/>
    <x v="1"/>
  </r>
  <r>
    <d v="2024-12-30T00:00:00"/>
    <n v="3894.439208984375"/>
    <n v="3932.3647633200494"/>
    <n v="3850.6143068714191"/>
    <n v="3887.1352110465127"/>
    <n v="1527169"/>
    <x v="1"/>
    <x v="1"/>
  </r>
  <r>
    <d v="2024-12-31T00:00:00"/>
    <n v="3834.50830078125"/>
    <n v="3876.7884144403706"/>
    <n v="3775.7470931508838"/>
    <n v="3872.1528852838974"/>
    <n v="1555429"/>
    <x v="1"/>
    <x v="1"/>
  </r>
  <r>
    <d v="2025-01-01T00:00:00"/>
    <n v="3851.03662109375"/>
    <n v="3871.2165826951264"/>
    <n v="3825.7526847478371"/>
    <n v="3834.1337199173759"/>
    <n v="763161"/>
    <x v="1"/>
    <x v="1"/>
  </r>
  <r>
    <d v="2025-01-02T00:00:00"/>
    <n v="3910.3125"/>
    <n v="3917.1016434173503"/>
    <n v="3836.5217172023972"/>
    <n v="3858.1063282045143"/>
    <n v="1720835"/>
    <x v="1"/>
    <x v="1"/>
  </r>
  <r>
    <d v="2025-01-03T00:00:00"/>
    <n v="3839.283935546875"/>
    <n v="3914.2457178223522"/>
    <n v="3832.1671775259365"/>
    <n v="3914.2457178223522"/>
    <n v="1791953"/>
    <x v="1"/>
    <x v="1"/>
  </r>
  <r>
    <d v="2025-01-06T00:00:00"/>
    <n v="3834.695556640625"/>
    <n v="3885.8715609601418"/>
    <n v="3807.9134644789865"/>
    <n v="3844.5281093499598"/>
    <n v="2085593"/>
    <x v="1"/>
    <x v="1"/>
  </r>
  <r>
    <d v="2025-01-07T00:00:00"/>
    <n v="3772.235595703125"/>
    <n v="3877.1630285076126"/>
    <n v="3756.5503325742256"/>
    <n v="3853.3777060174593"/>
    <n v="2669054"/>
    <x v="1"/>
    <x v="1"/>
  </r>
  <r>
    <d v="2025-01-08T00:00:00"/>
    <n v="3847.24365234375"/>
    <n v="3863.7249749019579"/>
    <n v="3762.3560392419636"/>
    <n v="3778.415783789389"/>
    <n v="2181277"/>
    <x v="1"/>
    <x v="1"/>
  </r>
  <r>
    <d v="2025-01-09T00:00:00"/>
    <n v="3782.114990234375"/>
    <n v="3874.728183134026"/>
    <n v="3769.4262690508385"/>
    <n v="3840.3142478478981"/>
    <n v="2392472"/>
    <x v="1"/>
    <x v="1"/>
  </r>
  <r>
    <d v="2025-01-10T00:00:00"/>
    <n v="3994.497802734375"/>
    <n v="4023.8550868693414"/>
    <n v="3904.9280223982209"/>
    <n v="3933.0210297536037"/>
    <n v="7894300"/>
    <x v="1"/>
    <x v="1"/>
  </r>
  <r>
    <d v="2025-01-13T00:00:00"/>
    <n v="4018.330078125"/>
    <n v="4048.1555779946561"/>
    <n v="3958.6790783856877"/>
    <n v="3975.1604002333588"/>
    <n v="4003771"/>
    <x v="1"/>
    <x v="1"/>
  </r>
  <r>
    <d v="2025-01-14T00:00:00"/>
    <n v="3963.9697265625"/>
    <n v="4039.6804680576988"/>
    <n v="3950.8596572903593"/>
    <n v="4028.537000624965"/>
    <n v="3441709"/>
    <x v="1"/>
    <x v="1"/>
  </r>
  <r>
    <d v="2025-01-15T00:00:00"/>
    <n v="3979.468017578125"/>
    <n v="3985.8826787024432"/>
    <n v="3939.9974357665556"/>
    <n v="3949.8766266035373"/>
    <n v="1653474"/>
    <x v="1"/>
    <x v="1"/>
  </r>
  <r>
    <d v="2025-01-16T00:00:00"/>
    <n v="3938.92041015625"/>
    <n v="4021.0458185510897"/>
    <n v="3925.3892191834284"/>
    <n v="3989.2070766249749"/>
    <n v="2637705"/>
    <x v="1"/>
    <x v="1"/>
  </r>
  <r>
    <d v="2025-01-17T00:00:00"/>
    <n v="3933.197998046875"/>
    <n v="3967.8162960355248"/>
    <n v="3910.0716357624865"/>
    <n v="3967.1485446760735"/>
    <n v="1761466"/>
    <x v="1"/>
    <x v="1"/>
  </r>
  <r>
    <d v="2025-01-20T00:00:00"/>
    <n v="3888.85302734375"/>
    <n v="3953.7019785590901"/>
    <n v="3879.6025285384753"/>
    <n v="3953.7019785590901"/>
    <n v="1287799"/>
    <x v="1"/>
    <x v="1"/>
  </r>
  <r>
    <d v="2025-01-21T00:00:00"/>
    <n v="3848.846923828125"/>
    <n v="3920.5147170966852"/>
    <n v="3843.2678934321675"/>
    <n v="3905.5422311742732"/>
    <n v="1971591"/>
    <x v="1"/>
    <x v="1"/>
  </r>
  <r>
    <d v="2025-01-22T00:00:00"/>
    <n v="3964.001953125"/>
    <n v="3970.2482693362895"/>
    <n v="3856.8099236471508"/>
    <n v="3862.3412243118146"/>
    <n v="2409223"/>
    <x v="1"/>
    <x v="1"/>
  </r>
  <r>
    <d v="2025-01-23T00:00:00"/>
    <n v="3953.36865234375"/>
    <n v="3997.1417593700044"/>
    <n v="3948.2184915647281"/>
    <n v="3974.8736003633499"/>
    <n v="1822998"/>
    <x v="1"/>
    <x v="1"/>
  </r>
  <r>
    <d v="2025-01-24T00:00:00"/>
    <n v="3959.94873046875"/>
    <n v="3984.4101308405807"/>
    <n v="3913.838960500178"/>
    <n v="3913.838960500178"/>
    <n v="1910099"/>
    <x v="1"/>
    <x v="1"/>
  </r>
  <r>
    <d v="2025-01-27T00:00:00"/>
    <n v="3876.7890625"/>
    <n v="3963.7634492210204"/>
    <n v="3853.8058882600144"/>
    <n v="3911.9316916717908"/>
    <n v="1551782"/>
    <x v="1"/>
    <x v="1"/>
  </r>
  <r>
    <d v="2025-01-28T00:00:00"/>
    <n v="3853.0908203125"/>
    <n v="3911.9318748383976"/>
    <n v="3841.6468460321344"/>
    <n v="3882.1775882750967"/>
    <n v="2468272"/>
    <x v="1"/>
    <x v="1"/>
  </r>
  <r>
    <d v="2025-01-29T00:00:00"/>
    <n v="3909.83349609375"/>
    <n v="3917.5107746444246"/>
    <n v="3866.1558486444769"/>
    <n v="3866.1558486444769"/>
    <n v="1217089"/>
    <x v="1"/>
    <x v="1"/>
  </r>
  <r>
    <d v="2025-01-30T00:00:00"/>
    <n v="3910.07177734375"/>
    <n v="3938.5387545651533"/>
    <n v="3870.4472053502591"/>
    <n v="3909.9288208062503"/>
    <n v="1531251"/>
    <x v="1"/>
    <x v="1"/>
  </r>
  <r>
    <d v="2025-01-31T00:00:00"/>
    <n v="3921.849609375"/>
    <n v="3937.1562032629076"/>
    <n v="3895.9577125678047"/>
    <n v="3919.5609078155994"/>
    <n v="1492943"/>
    <x v="1"/>
    <x v="1"/>
  </r>
  <r>
    <d v="2025-02-01T00:00:00"/>
    <n v="3884.41845703125"/>
    <n v="3944.2609042828121"/>
    <n v="3868.0632040212854"/>
    <n v="3922.4220804091583"/>
    <n v="437172"/>
    <x v="1"/>
    <x v="1"/>
  </r>
  <r>
    <d v="2025-02-03T00:00:00"/>
    <n v="3880.127197265625"/>
    <n v="3888.0903894285034"/>
    <n v="3813.4184082314428"/>
    <n v="3844.126360326472"/>
    <n v="1265713"/>
    <x v="1"/>
    <x v="1"/>
  </r>
  <r>
    <d v="2025-02-04T00:00:00"/>
    <n v="3916.74755859375"/>
    <n v="3928.0010789730964"/>
    <n v="3877.6475473199966"/>
    <n v="3894.4796324423637"/>
    <n v="2547132"/>
    <x v="1"/>
    <x v="1"/>
  </r>
  <r>
    <d v="2025-02-05T00:00:00"/>
    <n v="3901.536865234375"/>
    <n v="3957.7076102338669"/>
    <n v="3887.136438388733"/>
    <n v="3957.7076102338669"/>
    <n v="1693912"/>
    <x v="1"/>
    <x v="1"/>
  </r>
  <r>
    <d v="2025-02-06T00:00:00"/>
    <n v="3893.57373046875"/>
    <n v="3947.6941907477535"/>
    <n v="3863.8194446871762"/>
    <n v="3915.1741382241371"/>
    <n v="2284536"/>
    <x v="1"/>
    <x v="1"/>
  </r>
  <r>
    <d v="2025-02-07T00:00:00"/>
    <n v="3842.6953125"/>
    <n v="3900.4874693582119"/>
    <n v="3822.2869870874601"/>
    <n v="3900.4874693582119"/>
    <n v="1548940"/>
    <x v="1"/>
    <x v="1"/>
  </r>
  <r>
    <d v="2025-02-10T00:00:00"/>
    <n v="3849.895751953125"/>
    <n v="3864.2484488532355"/>
    <n v="3828.3430745365245"/>
    <n v="3852.8044751646275"/>
    <n v="1339511"/>
    <x v="1"/>
    <x v="1"/>
  </r>
  <r>
    <d v="2025-02-11T00:00:00"/>
    <n v="3779.89697265625"/>
    <n v="3852.8045770599656"/>
    <n v="3771.7430946218228"/>
    <n v="3832.2053307443857"/>
    <n v="1810908"/>
    <x v="1"/>
    <x v="1"/>
  </r>
  <r>
    <d v="2025-02-12T00:00:00"/>
    <n v="3767.11767578125"/>
    <n v="3835.4001461018029"/>
    <n v="3757.5810309224153"/>
    <n v="3787.0971330231032"/>
    <n v="1678002"/>
    <x v="1"/>
    <x v="1"/>
  </r>
  <r>
    <d v="2025-02-13T00:00:00"/>
    <n v="3728.97119140625"/>
    <n v="3799.8285110793609"/>
    <n v="3721.437334907012"/>
    <n v="3784.1407764523092"/>
    <n v="2277310"/>
    <x v="1"/>
    <x v="1"/>
  </r>
  <r>
    <d v="2025-02-14T00:00:00"/>
    <n v="3752.52685546875"/>
    <n v="3765.0674505275315"/>
    <n v="3719.2915544724856"/>
    <n v="3743.133167001155"/>
    <n v="1681975"/>
    <x v="1"/>
    <x v="1"/>
  </r>
  <r>
    <d v="2025-02-17T00:00:00"/>
    <n v="3723.5830078125"/>
    <n v="3751.7161103174226"/>
    <n v="3677.5209662981142"/>
    <n v="3677.807112211271"/>
    <n v="1799806"/>
    <x v="1"/>
    <x v="1"/>
  </r>
  <r>
    <d v="2025-02-18T00:00:00"/>
    <n v="3693.733154296875"/>
    <n v="3742.5607282734563"/>
    <n v="3685.4363200281987"/>
    <n v="3717.7654522168559"/>
    <n v="2149879"/>
    <x v="1"/>
    <x v="1"/>
  </r>
  <r>
    <d v="2025-02-19T00:00:00"/>
    <n v="3608.761962890625"/>
    <n v="3695.4022438663942"/>
    <n v="3593.5508277041968"/>
    <n v="3692.779666465734"/>
    <n v="4366672"/>
    <x v="1"/>
    <x v="1"/>
  </r>
  <r>
    <d v="2025-02-20T00:00:00"/>
    <n v="3604.279541015625"/>
    <n v="3612.4811488989126"/>
    <n v="3577.4817080927064"/>
    <n v="3587.2090394887168"/>
    <n v="2888572"/>
    <x v="1"/>
    <x v="1"/>
  </r>
  <r>
    <d v="2025-02-21T00:00:00"/>
    <n v="3610.57373046875"/>
    <n v="3640.1373294239879"/>
    <n v="3600.0834211620527"/>
    <n v="3601.1325452240194"/>
    <n v="1833931"/>
    <x v="1"/>
    <x v="1"/>
  </r>
  <r>
    <d v="2025-02-24T00:00:00"/>
    <n v="3505.289306640625"/>
    <n v="3588.8301766028944"/>
    <n v="3499.9486923438976"/>
    <n v="3569.7091569360205"/>
    <n v="2508516"/>
    <x v="1"/>
    <x v="1"/>
  </r>
  <r>
    <d v="2025-02-25T00:00:00"/>
    <n v="3461.372802734375"/>
    <n v="3488.5045093924064"/>
    <n v="3453.4573413442458"/>
    <n v="3457.0335829818132"/>
    <n v="4101954"/>
    <x v="1"/>
    <x v="1"/>
  </r>
  <r>
    <d v="2025-02-27T00:00:00"/>
    <n v="3445.16064453125"/>
    <n v="3469.4313588459286"/>
    <n v="3433.8596273751255"/>
    <n v="3444.3499365964849"/>
    <n v="3823856"/>
    <x v="1"/>
    <x v="1"/>
  </r>
  <r>
    <d v="2025-02-28T00:00:00"/>
    <n v="3321.851806640625"/>
    <n v="3433.1921349045429"/>
    <n v="3296.8181139902795"/>
    <n v="3418.8394378860298"/>
    <n v="7085018"/>
    <x v="1"/>
    <x v="1"/>
  </r>
  <r>
    <d v="2025-03-03T00:00:00"/>
    <n v="3331.1982421875"/>
    <n v="3359.9988671002893"/>
    <n v="3315.0811704380276"/>
    <n v="3323.5211954429878"/>
    <n v="4990439"/>
    <x v="1"/>
    <x v="1"/>
  </r>
  <r>
    <d v="2025-03-04T00:00:00"/>
    <n v="3368.390869140625"/>
    <n v="3386.4627655224958"/>
    <n v="3303.780096861225"/>
    <n v="3313.0305962898201"/>
    <n v="2797737"/>
    <x v="1"/>
    <x v="1"/>
  </r>
  <r>
    <d v="2025-03-05T00:00:00"/>
    <n v="3382.69580078125"/>
    <n v="3433.5261665416378"/>
    <n v="3357.7098367858857"/>
    <n v="3357.7098367858857"/>
    <n v="2501894"/>
    <x v="1"/>
    <x v="1"/>
  </r>
  <r>
    <d v="2025-03-06T00:00:00"/>
    <n v="3434.718505859375"/>
    <n v="3442.2046332492396"/>
    <n v="3372.2534747527311"/>
    <n v="3392.1849716997262"/>
    <n v="2786513"/>
    <x v="1"/>
    <x v="1"/>
  </r>
  <r>
    <d v="2025-03-07T00:00:00"/>
    <n v="3443.873291015625"/>
    <n v="3457.0339080450058"/>
    <n v="3408.778389880028"/>
    <n v="3433.1922948860747"/>
    <n v="2051315"/>
    <x v="1"/>
    <x v="1"/>
  </r>
  <r>
    <d v="2025-03-10T00:00:00"/>
    <n v="3423.321533203125"/>
    <n v="3454.268131170074"/>
    <n v="3416.5983850276339"/>
    <n v="3439.3908724736634"/>
    <n v="1004626"/>
    <x v="1"/>
    <x v="1"/>
  </r>
  <r>
    <d v="2025-03-11T00:00:00"/>
    <n v="3409.63671875"/>
    <n v="3422.4634596541796"/>
    <n v="3373.7311107824903"/>
    <n v="3393.1382764053142"/>
    <n v="1995450"/>
    <x v="1"/>
    <x v="1"/>
  </r>
  <r>
    <d v="2025-03-12T00:00:00"/>
    <n v="3343.73828125"/>
    <n v="3403.8668719856255"/>
    <n v="3325.2850136560769"/>
    <n v="3399.8137980328515"/>
    <n v="3174167"/>
    <x v="1"/>
    <x v="1"/>
  </r>
  <r>
    <d v="2025-03-13T00:00:00"/>
    <n v="3348.363525390625"/>
    <n v="3360.9995790197195"/>
    <n v="3322.6623157069057"/>
    <n v="3340.0189616732987"/>
    <n v="1693004"/>
    <x v="1"/>
    <x v="1"/>
  </r>
  <r>
    <d v="2025-03-17T00:00:00"/>
    <n v="3335.63232421875"/>
    <n v="3366.8648370538099"/>
    <n v="3316.2253910548311"/>
    <n v="3327.3354895121856"/>
    <n v="2690906"/>
    <x v="1"/>
    <x v="1"/>
  </r>
  <r>
    <d v="2025-03-18T00:00:00"/>
    <n v="3335.63232421875"/>
    <n v="3335.63232421875"/>
    <n v="3335.63232421875"/>
    <n v="3335.63232421875"/>
    <n v="0"/>
    <x v="1"/>
    <x v="1"/>
  </r>
  <r>
    <d v="2025-03-19T00:00:00"/>
    <n v="3335.060302734375"/>
    <n v="3382.6480693895237"/>
    <n v="3302.3018331769308"/>
    <n v="3382.6480693895237"/>
    <n v="3051244"/>
    <x v="1"/>
    <x v="1"/>
  </r>
  <r>
    <d v="2025-03-20T00:00:00"/>
    <n v="3398.04931640625"/>
    <n v="3413.1172609471969"/>
    <n v="3349.2694740035772"/>
    <n v="3349.2694740035772"/>
    <n v="2845192"/>
    <x v="1"/>
    <x v="1"/>
  </r>
  <r>
    <d v="2025-03-21T00:00:00"/>
    <n v="3412.306884765625"/>
    <n v="3448.6890906480107"/>
    <n v="3304.4473416095007"/>
    <n v="3313.9839861740302"/>
    <n v="4161925"/>
    <x v="1"/>
    <x v="1"/>
  </r>
  <r>
    <d v="2025-03-24T00:00:00"/>
    <n v="3460.800537109375"/>
    <n v="3480.6368041080509"/>
    <n v="3401.3396987294232"/>
    <n v="3433.1919980242437"/>
    <n v="1834751"/>
    <x v="1"/>
    <x v="1"/>
  </r>
  <r>
    <d v="2025-03-25T00:00:00"/>
    <n v="3488.266357421875"/>
    <n v="3538.0953280117983"/>
    <n v="3469.4314833711383"/>
    <n v="3476.1071349334247"/>
    <n v="3135390"/>
    <x v="1"/>
    <x v="1"/>
  </r>
  <r>
    <d v="2025-03-26T00:00:00"/>
    <n v="3467.333251953125"/>
    <n v="3509.9620062788417"/>
    <n v="3457.8443372465335"/>
    <n v="3478.7294955586594"/>
    <n v="1734499"/>
    <x v="1"/>
    <x v="1"/>
  </r>
  <r>
    <d v="2025-03-27T00:00:00"/>
    <n v="3482.019775390625"/>
    <n v="3493.2730630548403"/>
    <n v="3443.2056768112207"/>
    <n v="3447.3542105169909"/>
    <n v="2528474"/>
    <x v="1"/>
    <x v="1"/>
  </r>
  <r>
    <d v="2025-03-28T00:00:00"/>
    <n v="3439.056884765625"/>
    <n v="3491.3177419988115"/>
    <n v="3425.467166663208"/>
    <n v="3481.8288275034715"/>
    <n v="2051919"/>
    <x v="1"/>
    <x v="1"/>
  </r>
  <r>
    <d v="2025-04-01T00:00:00"/>
    <n v="3386.27197265625"/>
    <n v="3417.9335876728378"/>
    <n v="3361.6673818489821"/>
    <n v="3407.1571321951615"/>
    <n v="2618493"/>
    <x v="1"/>
    <x v="1"/>
  </r>
  <r>
    <d v="2025-04-02T00:00:00"/>
    <n v="3379.7392578125"/>
    <n v="3398.955737182192"/>
    <n v="3366.4834143953553"/>
    <n v="3379.7869876031436"/>
    <n v="1764313"/>
    <x v="1"/>
    <x v="1"/>
  </r>
  <r>
    <d v="2025-04-03T00:00:00"/>
    <n v="3245.462890625"/>
    <n v="3339.7327091413904"/>
    <n v="3238.7872398642949"/>
    <n v="3329.2424008031394"/>
    <n v="4537821"/>
    <x v="1"/>
    <x v="1"/>
  </r>
  <r>
    <d v="2025-04-04T00:00:00"/>
    <n v="3146.520751953125"/>
    <n v="3242.1256239661316"/>
    <n v="3142.8015533053699"/>
    <n v="3206.7925383276747"/>
    <n v="5317367"/>
    <x v="1"/>
    <x v="1"/>
  </r>
  <r>
    <d v="2025-04-07T00:00:00"/>
    <n v="3122.34521484375"/>
    <n v="3138.8911537557533"/>
    <n v="2914.4463596996238"/>
    <n v="2956.3598667283995"/>
    <n v="6623955"/>
    <x v="1"/>
    <x v="1"/>
  </r>
  <r>
    <d v="2025-04-08T00:00:00"/>
    <n v="3140.36962890625"/>
    <n v="3193.8225734236476"/>
    <n v="3104.4642517809398"/>
    <n v="3149.0480694302546"/>
    <n v="5557558"/>
    <x v="1"/>
    <x v="1"/>
  </r>
  <r>
    <d v="2025-04-09T00:00:00"/>
    <n v="3096.167236328125"/>
    <n v="3118.4828923346345"/>
    <n v="3063.2180815269526"/>
    <n v="3109.4708094407843"/>
    <n v="2990265"/>
    <x v="1"/>
    <x v="1"/>
  </r>
  <r>
    <d v="2025-04-11T00:00:00"/>
    <n v="3081.766845703125"/>
    <n v="3146.0914699537143"/>
    <n v="3057.44840084302"/>
    <n v="3137.1271167444256"/>
    <n v="7108961"/>
    <x v="1"/>
    <x v="1"/>
  </r>
  <r>
    <d v="2025-04-15T00:00:00"/>
    <n v="3097.693115234375"/>
    <n v="3160.8256612772952"/>
    <n v="3088.5380753385457"/>
    <n v="3160.8256612772952"/>
    <n v="3512160"/>
    <x v="1"/>
    <x v="1"/>
  </r>
  <r>
    <d v="2025-04-16T00:00:00"/>
    <n v="3122.106689453125"/>
    <n v="3126.2074931097409"/>
    <n v="3079.3824759862141"/>
    <n v="3097.6927866639667"/>
    <n v="2384391"/>
    <x v="1"/>
    <x v="1"/>
  </r>
  <r>
    <d v="2025-04-17T00:00:00"/>
    <n v="3146.04345703125"/>
    <n v="3150.5258660607433"/>
    <n v="3068.8920987065558"/>
    <n v="3095.1178702150796"/>
    <n v="2932346"/>
    <x v="1"/>
    <x v="1"/>
  </r>
  <r>
    <d v="2025-04-21T00:00:00"/>
    <n v="3167.69189453125"/>
    <n v="3198.5905292315319"/>
    <n v="3131.9294780595201"/>
    <n v="3137.6514646949968"/>
    <n v="2432946"/>
    <x v="1"/>
    <x v="1"/>
  </r>
  <r>
    <d v="2025-04-22T00:00:00"/>
    <n v="3160.825439453125"/>
    <n v="3179.4218966958829"/>
    <n v="3142.3244417890623"/>
    <n v="3168.6456744024158"/>
    <n v="2710498"/>
    <x v="1"/>
    <x v="1"/>
  </r>
  <r>
    <d v="2025-04-23T00:00:00"/>
    <n v="3254.85693359375"/>
    <n v="3262.390790001095"/>
    <n v="3182.6645776182195"/>
    <n v="3209.081037662751"/>
    <n v="3543923"/>
    <x v="1"/>
    <x v="1"/>
  </r>
  <r>
    <d v="2025-04-24T00:00:00"/>
    <n v="3243.985107421875"/>
    <n v="3254.379956863419"/>
    <n v="3230.7290317834236"/>
    <n v="3243.5082751937634"/>
    <n v="2252175"/>
    <x v="1"/>
    <x v="1"/>
  </r>
  <r>
    <d v="2025-04-25T00:00:00"/>
    <n v="3288.235107421875"/>
    <n v="3316.6543553219699"/>
    <n v="3247.2275350265327"/>
    <n v="3261.5325021411868"/>
    <n v="2742991"/>
    <x v="1"/>
    <x v="1"/>
  </r>
  <r>
    <d v="2025-04-28T00:00:00"/>
    <n v="3283.943603515625"/>
    <n v="3297.5810520067189"/>
    <n v="3247.2275214086549"/>
    <n v="3275.8374555179821"/>
    <n v="1593296"/>
    <x v="1"/>
    <x v="1"/>
  </r>
  <r>
    <d v="2025-04-29T00:00:00"/>
    <n v="3311.60009765625"/>
    <n v="3333.0575496928996"/>
    <n v="3271.450727603039"/>
    <n v="3294.9109682944113"/>
    <n v="1578332"/>
    <x v="1"/>
    <x v="1"/>
  </r>
  <r>
    <d v="2025-04-30T00:00:00"/>
    <n v="3293.6708984375"/>
    <n v="3347.266794515735"/>
    <n v="3210.0345718738149"/>
    <n v="3311.1230046185042"/>
    <n v="2809332"/>
    <x v="1"/>
    <x v="1"/>
  </r>
  <r>
    <d v="2025-05-02T00:00:00"/>
    <n v="3272.02294921875"/>
    <n v="3329.7196523454577"/>
    <n v="3261.5326395593488"/>
    <n v="3311.1231943128828"/>
    <n v="1721761"/>
    <x v="1"/>
    <x v="1"/>
  </r>
  <r>
    <d v="2025-05-05T00:00:00"/>
    <n v="3294.243408203125"/>
    <n v="3342.1173206897283"/>
    <n v="3286.7093187748424"/>
    <n v="3290.1426041887753"/>
    <n v="1284443"/>
    <x v="1"/>
    <x v="1"/>
  </r>
  <r>
    <d v="2025-05-06T00:00:00"/>
    <n v="3299.679443359375"/>
    <n v="3312.0770828864479"/>
    <n v="3277.7451580422462"/>
    <n v="3299.679443359375"/>
    <n v="1324763"/>
    <x v="1"/>
    <x v="1"/>
  </r>
  <r>
    <d v="2025-05-07T00:00:00"/>
    <n v="3285.4697265625"/>
    <n v="3299.2024025007208"/>
    <n v="3262.1049458539387"/>
    <n v="3262.1049458539387"/>
    <n v="1477128"/>
    <x v="1"/>
    <x v="1"/>
  </r>
  <r>
    <d v="2025-05-08T00:00:00"/>
    <n v="3289.093505859375"/>
    <n v="3315.8915722956835"/>
    <n v="3269.8295289103949"/>
    <n v="3288.2353009132921"/>
    <n v="2543591"/>
    <x v="1"/>
    <x v="1"/>
  </r>
  <r>
    <d v="2025-05-09T00:00:00"/>
    <n v="3280.89208984375"/>
    <n v="3286.518617372084"/>
    <n v="3240.6474937252347"/>
    <n v="3241.5056986606578"/>
    <n v="2531757"/>
    <x v="1"/>
    <x v="1"/>
  </r>
  <r>
    <d v="2025-05-12T00:00:00"/>
    <n v="3452.646484375"/>
    <n v="3462.2785879009448"/>
    <n v="3339.9233993913008"/>
    <n v="3342.5937062643743"/>
    <n v="2228678"/>
    <x v="1"/>
    <x v="1"/>
  </r>
  <r>
    <d v="2025-05-13T00:00:00"/>
    <n v="3352.130859375"/>
    <n v="3455.1266297341749"/>
    <n v="3347.8393689433678"/>
    <n v="3452.6470087979292"/>
    <n v="3062887"/>
    <x v="1"/>
    <x v="1"/>
  </r>
  <r>
    <d v="2025-05-14T00:00:00"/>
    <n v="3384.269287109375"/>
    <n v="3395.9994074497049"/>
    <n v="3346.0274789718064"/>
    <n v="3357.8528260686357"/>
    <n v="2119499"/>
    <x v="1"/>
    <x v="1"/>
  </r>
  <r>
    <d v="2025-05-15T00:00:00"/>
    <n v="3414.0234375"/>
    <n v="3433.192187008764"/>
    <n v="3351.2724999000479"/>
    <n v="3398.8602651386764"/>
    <n v="3548330"/>
    <x v="1"/>
    <x v="1"/>
  </r>
  <r>
    <d v="2025-05-16T00:00:00"/>
    <n v="3396.285400390625"/>
    <n v="3427.3747231188299"/>
    <n v="3381.7897466844238"/>
    <n v="3427.3747231188299"/>
    <n v="1666727"/>
    <x v="1"/>
    <x v="1"/>
  </r>
  <r>
    <d v="2025-05-19T00:00:00"/>
    <n v="3355.754638671875"/>
    <n v="3385.5089240585153"/>
    <n v="3341.3542118072583"/>
    <n v="3385.5089240585153"/>
    <n v="2537377"/>
    <x v="1"/>
    <x v="1"/>
  </r>
  <r>
    <d v="2025-05-20T00:00:00"/>
    <n v="3336.20458984375"/>
    <n v="3393.1383143193784"/>
    <n v="3332.103785899918"/>
    <n v="3368.1523508133114"/>
    <n v="2038374"/>
    <x v="1"/>
    <x v="1"/>
  </r>
  <r>
    <d v="2025-05-21T00:00:00"/>
    <n v="3362.430419921875"/>
    <n v="3373.1114160079887"/>
    <n v="3336.2046455537043"/>
    <n v="3345.4551448560997"/>
    <n v="1440153"/>
    <x v="1"/>
    <x v="1"/>
  </r>
  <r>
    <d v="2025-05-22T00:00:00"/>
    <n v="3315.891357421875"/>
    <n v="3335.7276249349993"/>
    <n v="3291.3822271437662"/>
    <n v="3333.0573178571908"/>
    <n v="2034383"/>
    <x v="1"/>
    <x v="1"/>
  </r>
  <r>
    <d v="2025-05-23T00:00:00"/>
    <n v="3351.74951171875"/>
    <n v="3371.2041753561211"/>
    <n v="3305.0199488920316"/>
    <n v="3315.8916316020463"/>
    <n v="1274331"/>
    <x v="1"/>
    <x v="1"/>
  </r>
  <r>
    <d v="2025-05-26T00:00:00"/>
    <n v="3373.3974609375"/>
    <n v="3380.7406309750972"/>
    <n v="3347.457833268305"/>
    <n v="3357.8526831208233"/>
    <n v="967470"/>
    <x v="1"/>
    <x v="1"/>
  </r>
  <r>
    <d v="2025-05-27T00:00:00"/>
    <n v="3336.5859375"/>
    <n v="3375.9723278910451"/>
    <n v="3321.708911006242"/>
    <n v="3368.3430118958113"/>
    <n v="2467680"/>
    <x v="1"/>
    <x v="1"/>
  </r>
  <r>
    <d v="2025-05-28T00:00:00"/>
    <n v="3335.63232421875"/>
    <n v="3365.4820700740911"/>
    <n v="3331.1501475683763"/>
    <n v="3356.8990894476624"/>
    <n v="1222933"/>
    <x v="1"/>
    <x v="1"/>
  </r>
  <r>
    <d v="2025-05-29T00:00:00"/>
    <n v="3336.01416015625"/>
    <n v="3368.820128574258"/>
    <n v="3324.9515578978489"/>
    <n v="3342.3082066867746"/>
    <n v="3188072"/>
    <x v="1"/>
    <x v="1"/>
  </r>
  <r>
    <d v="2025-05-30T00:00:00"/>
    <n v="3302.921630859375"/>
    <n v="3344.2153514588645"/>
    <n v="3293.0990724903722"/>
    <n v="3328.2892004179307"/>
    <n v="3404365"/>
    <x v="1"/>
    <x v="1"/>
  </r>
  <r>
    <d v="2025-06-02T00:00:00"/>
    <n v="3289.95166015625"/>
    <n v="3299.678990962806"/>
    <n v="3260.1973759363364"/>
    <n v="3290.1423464802542"/>
    <n v="1877585"/>
    <x v="1"/>
    <x v="1"/>
  </r>
  <r>
    <d v="2025-06-03T00:00:00"/>
    <n v="3247.418212890625"/>
    <n v="3312.5535428818762"/>
    <n v="3242.9360364386989"/>
    <n v="3286.3277699067066"/>
    <n v="2848125"/>
    <x v="1"/>
    <x v="1"/>
  </r>
  <r>
    <d v="2025-06-04T00:00:00"/>
    <n v="3252.902587890625"/>
    <n v="3266.2764894485322"/>
    <n v="3242.4153443856753"/>
    <n v="3260.6960243688586"/>
    <n v="2544807"/>
    <x v="1"/>
    <x v="1"/>
  </r>
  <r>
    <d v="2025-06-05T00:00:00"/>
    <n v="3243.4736328125"/>
    <n v="3279.9386829080418"/>
    <n v="3236.3536484436859"/>
    <n v="3279.9386829080418"/>
    <n v="3584683"/>
    <x v="1"/>
    <x v="1"/>
  </r>
  <r>
    <d v="2025-06-06T00:00:00"/>
    <n v="3256.07763671875"/>
    <n v="3262.5239346599506"/>
    <n v="3231.5430403786086"/>
    <n v="3243.473730125776"/>
    <n v="2070390"/>
    <x v="1"/>
    <x v="1"/>
  </r>
  <r>
    <d v="2025-06-09T00:00:00"/>
    <n v="3292.350341796875"/>
    <n v="3303.9923423787868"/>
    <n v="3262.5239694574043"/>
    <n v="3271.27954690969"/>
    <n v="1718678"/>
    <x v="1"/>
    <x v="1"/>
  </r>
  <r>
    <d v="2025-06-10T00:00:00"/>
    <n v="3331.7978515625"/>
    <n v="3353.8310205852222"/>
    <n v="3293.6009022564963"/>
    <n v="3309.7649174374747"/>
    <n v="2419874"/>
    <x v="1"/>
    <x v="1"/>
  </r>
  <r>
    <d v="2025-06-11T00:00:00"/>
    <n v="3340.45751953125"/>
    <n v="3356.9102259476931"/>
    <n v="3318.5208908396253"/>
    <n v="3338.6295454395231"/>
    <n v="2847013"/>
    <x v="1"/>
    <x v="1"/>
  </r>
  <r>
    <d v="2025-06-12T00:00:00"/>
    <n v="3304.1845703125"/>
    <n v="3343.1512807546196"/>
    <n v="3293.6010193282204"/>
    <n v="3340.4572389790806"/>
    <n v="4060134"/>
    <x v="1"/>
    <x v="1"/>
  </r>
  <r>
    <d v="2025-06-13T00:00:00"/>
    <n v="3315.2490234375"/>
    <n v="3319.8673469756482"/>
    <n v="3264.7366235777054"/>
    <n v="3264.7366235777054"/>
    <n v="2178493"/>
    <x v="1"/>
    <x v="1"/>
  </r>
  <r>
    <d v="2025-06-16T00:00:00"/>
    <n v="3363.933837890625"/>
    <n v="3376.1529823833721"/>
    <n v="3296.4876555687347"/>
    <n v="3309.765249187461"/>
    <n v="1934088"/>
    <x v="1"/>
    <x v="1"/>
  </r>
  <r>
    <d v="2025-06-17T00:00:00"/>
    <n v="3382.2138671875"/>
    <n v="3386.7358823235677"/>
    <n v="3356.04368234908"/>
    <n v="3377.1144735669664"/>
    <n v="2111940"/>
    <x v="1"/>
    <x v="1"/>
  </r>
  <r>
    <d v="2025-06-18T00:00:00"/>
    <n v="3320.7333984375"/>
    <n v="3404.0549041256045"/>
    <n v="3312.7478159474581"/>
    <n v="3385.8705329382847"/>
    <n v="2696327"/>
    <x v="1"/>
    <x v="1"/>
  </r>
  <r>
    <d v="2025-06-19T00:00:00"/>
    <n v="3294.370849609375"/>
    <n v="3320.3486571267385"/>
    <n v="3283.7872983985972"/>
    <n v="3319.3865161075769"/>
    <n v="2672768"/>
    <x v="1"/>
    <x v="1"/>
  </r>
  <r>
    <d v="2025-06-20T00:00:00"/>
    <n v="3305.627685546875"/>
    <n v="3315.826473793808"/>
    <n v="3281.7665424976394"/>
    <n v="3295.3328241415052"/>
    <n v="2351248"/>
    <x v="1"/>
    <x v="1"/>
  </r>
  <r>
    <d v="2025-06-23T00:00:00"/>
    <n v="3265.121826171875"/>
    <n v="3295.3329599330541"/>
    <n v="3242.4152043720856"/>
    <n v="3285.71154983106"/>
    <n v="3123421"/>
    <x v="1"/>
    <x v="1"/>
  </r>
  <r>
    <d v="2025-06-24T00:00:00"/>
    <n v="3262.042724609375"/>
    <n v="3311.7856018031362"/>
    <n v="3253.9608342374113"/>
    <n v="3304.5695443647028"/>
    <n v="3403048"/>
    <x v="1"/>
    <x v="1"/>
  </r>
  <r>
    <d v="2025-06-25T00:00:00"/>
    <n v="3314.383056640625"/>
    <n v="3319.3861423974558"/>
    <n v="3271.2790968554636"/>
    <n v="3278.3027724841309"/>
    <n v="1757699"/>
    <x v="1"/>
    <x v="1"/>
  </r>
  <r>
    <d v="2025-06-26T00:00:00"/>
    <n v="3311.496826171875"/>
    <n v="3320.7332385135887"/>
    <n v="3286.000090554292"/>
    <n v="3314.3832490719788"/>
    <n v="2879106"/>
    <x v="1"/>
    <x v="1"/>
  </r>
  <r>
    <d v="2025-06-27T00:00:00"/>
    <n v="3310.823486328125"/>
    <n v="3335.1654656898822"/>
    <n v="3301.1057682770588"/>
    <n v="3324.1971522580116"/>
    <n v="1778433"/>
    <x v="1"/>
    <x v="1"/>
  </r>
  <r>
    <d v="2025-06-30T00:00:00"/>
    <n v="3330.93212890625"/>
    <n v="3333.7222438362001"/>
    <n v="3300.1436170272782"/>
    <n v="3309.6687189307536"/>
    <n v="1468351"/>
    <x v="1"/>
    <x v="1"/>
  </r>
  <r>
    <d v="2025-07-01T00:00:00"/>
    <n v="3299.85498046875"/>
    <n v="3353.0614253891877"/>
    <n v="3284.268343060543"/>
    <n v="3324.1971950415045"/>
    <n v="2375183"/>
    <x v="1"/>
    <x v="1"/>
  </r>
  <r>
    <d v="2025-07-02T00:00:00"/>
    <n v="3293.697509765625"/>
    <n v="3357.7759628799704"/>
    <n v="3290.5223973149878"/>
    <n v="3355.1782290195283"/>
    <n v="3090585"/>
    <x v="1"/>
    <x v="1"/>
  </r>
  <r>
    <d v="2025-07-03T00:00:00"/>
    <n v="3272.049072265625"/>
    <n v="3305.2429358778249"/>
    <n v="3268.9702681275116"/>
    <n v="3300.143541734672"/>
    <n v="2531870"/>
    <x v="1"/>
    <x v="1"/>
  </r>
  <r>
    <d v="2025-07-04T00:00:00"/>
    <n v="3290.329833984375"/>
    <n v="3297.2572021947381"/>
    <n v="3261.7542933055606"/>
    <n v="3278.9765232213795"/>
    <n v="1109320"/>
    <x v="1"/>
    <x v="1"/>
  </r>
  <r>
    <d v="2025-07-07T00:00:00"/>
    <n v="3282.536376953125"/>
    <n v="3296.3913481829886"/>
    <n v="3279.361264698508"/>
    <n v="3288.8866014623586"/>
    <n v="1639174"/>
    <x v="1"/>
    <x v="1"/>
  </r>
  <r>
    <d v="2025-07-08T00:00:00"/>
    <n v="3277.24462890625"/>
    <n v="3295.3329266950955"/>
    <n v="3264.9291771203739"/>
    <n v="3276.090106685197"/>
    <n v="2325242"/>
    <x v="1"/>
    <x v="1"/>
  </r>
  <r>
    <d v="2025-07-09T00:00:00"/>
    <n v="3255.69287109375"/>
    <n v="3284.7494832808984"/>
    <n v="3239.5288547764453"/>
    <n v="3280.9009191528598"/>
    <n v="2034938"/>
    <x v="1"/>
    <x v="1"/>
  </r>
  <r>
    <d v="2025-07-10T00:00:00"/>
    <n v="3253.960693359375"/>
    <n v="3270.3170895116841"/>
    <n v="3228.9450286558431"/>
    <n v="3252.036411459103"/>
    <n v="3035012"/>
    <x v="1"/>
    <x v="1"/>
  </r>
  <r>
    <d v="2025-07-11T00:00:00"/>
    <n v="3142.3525390625"/>
    <n v="3208.7402687610033"/>
    <n v="3137.638142071979"/>
    <n v="3174.9690253465947"/>
    <n v="7635550"/>
    <x v="1"/>
    <x v="1"/>
  </r>
  <r>
    <d v="2025-07-14T00:00:00"/>
    <n v="3100.691650390625"/>
    <n v="3148.1252470894524"/>
    <n v="3078.8510973979974"/>
    <n v="3142.3524012818311"/>
    <n v="3924009"/>
    <x v="1"/>
    <x v="1"/>
  </r>
  <r>
    <d v="2025-07-15T00:00:00"/>
    <n v="3129.171142578125"/>
    <n v="3136.0022025676949"/>
    <n v="3084.623968418985"/>
    <n v="3084.623968418985"/>
    <n v="2590889"/>
    <x v="1"/>
    <x v="1"/>
  </r>
  <r>
    <d v="2025-07-16T00:00:00"/>
    <n v="3121.2548828125"/>
    <n v="3132.6464874286985"/>
    <n v="3109.1873052996848"/>
    <n v="3115.365810708297"/>
    <n v="2540733"/>
    <x v="1"/>
    <x v="1"/>
  </r>
  <r>
    <d v="2025-07-17T00:00:00"/>
    <n v="3098.181640625"/>
    <n v="3129.8470122556437"/>
    <n v="3093.2582102459683"/>
    <n v="3112.5663349360093"/>
    <n v="2947640"/>
    <x v="1"/>
    <x v="1"/>
  </r>
  <r>
    <d v="2025-07-18T00:00:00"/>
    <n v="3079.54931640625"/>
    <n v="3117.1037611165812"/>
    <n v="3076.7497325466502"/>
    <n v="3113.4351702111539"/>
    <n v="3432645"/>
    <x v="1"/>
    <x v="1"/>
  </r>
  <r>
    <d v="2025-07-21T00:00:00"/>
    <n v="3048.94580078125"/>
    <n v="3086.9829463169931"/>
    <n v="3042.9603295055881"/>
    <n v="3079.6457649501349"/>
    <n v="3844346"/>
    <x v="1"/>
    <x v="1"/>
  </r>
  <r>
    <d v="2025-07-22T00:00:00"/>
    <n v="3050.29736328125"/>
    <n v="3070.0881893397918"/>
    <n v="3045.4703325352643"/>
    <n v="3050.29736328125"/>
    <n v="3198036"/>
    <x v="1"/>
    <x v="1"/>
  </r>
  <r>
    <d v="2025-07-23T00:00:00"/>
    <n v="3069.122802734375"/>
    <n v="3071.9223863069301"/>
    <n v="3048.3665703944635"/>
    <n v="3050.2973827051528"/>
    <n v="1922875"/>
    <x v="1"/>
    <x v="1"/>
  </r>
  <r>
    <d v="2025-07-24T00:00:00"/>
    <n v="3039.0986328125"/>
    <n v="3063.9095243213292"/>
    <n v="3031.3753834279701"/>
    <n v="3055.6071726498794"/>
    <n v="2934778"/>
    <x v="1"/>
    <x v="1"/>
  </r>
  <r>
    <d v="2025-07-25T00:00:00"/>
    <n v="3027.32080078125"/>
    <n v="3047.6907301283586"/>
    <n v="3017.4737047072799"/>
    <n v="3031.3754596711351"/>
    <n v="2568917"/>
    <x v="1"/>
    <x v="1"/>
  </r>
  <r>
    <d v="2025-07-28T00:00:00"/>
    <n v="2972.775390625"/>
    <n v="3010.1365638260077"/>
    <n v="2963.7004308309211"/>
    <n v="3002.413314143324"/>
    <n v="3374473"/>
    <x v="1"/>
    <x v="1"/>
  </r>
  <r>
    <d v="2025-07-29T00:00:00"/>
    <n v="2950.28125"/>
    <n v="2967.6585610274869"/>
    <n v="2935.9931915717598"/>
    <n v="2954.1428746727747"/>
    <n v="4785312"/>
    <x v="1"/>
    <x v="1"/>
  </r>
  <r>
    <d v="2025-07-30T00:00:00"/>
    <n v="2947.964599609375"/>
    <n v="2962.8317614822286"/>
    <n v="2941.785858233668"/>
    <n v="2954.1431052901985"/>
    <n v="2880121"/>
    <x v="1"/>
    <x v="1"/>
  </r>
  <r>
    <d v="2025-07-31T00:00:00"/>
    <n v="2931.74560546875"/>
    <n v="2953.9499481457733"/>
    <n v="2910.6997030967705"/>
    <n v="2936.4760015872098"/>
    <n v="2968371"/>
    <x v="1"/>
    <x v="1"/>
  </r>
  <r>
    <d v="2025-08-01T00:00:00"/>
    <n v="2899.11474609375"/>
    <n v="2931.7455219766357"/>
    <n v="2896.2185275661836"/>
    <n v="2925.0840779463133"/>
    <n v="2053847"/>
    <x v="1"/>
    <x v="1"/>
  </r>
  <r>
    <d v="2025-08-04T00:00:00"/>
    <n v="2968.044677734375"/>
    <n v="2972.8717086542492"/>
    <n v="2888.1092342571515"/>
    <n v="2905.0038424767117"/>
    <n v="2519252"/>
    <x v="1"/>
    <x v="1"/>
  </r>
  <r>
    <d v="2025-08-05T00:00:00"/>
    <n v="2957.907958984375"/>
    <n v="2971.0375775693733"/>
    <n v="2936.7656575031788"/>
    <n v="2968.0447240743761"/>
    <n v="1927996"/>
    <x v="1"/>
    <x v="1"/>
  </r>
  <r>
    <d v="2025-08-06T00:00:00"/>
    <n v="2927.401123046875"/>
    <n v="2960.7076353045086"/>
    <n v="2921.3190171478132"/>
    <n v="2957.0390447864347"/>
    <n v="1487081"/>
    <x v="1"/>
    <x v="1"/>
  </r>
  <r>
    <d v="2025-08-07T00:00:00"/>
    <n v="2941.5927734375"/>
    <n v="2946.0337363593026"/>
    <n v="2906.7415143675912"/>
    <n v="2911.6651804028552"/>
    <n v="2543076"/>
    <x v="1"/>
    <x v="1"/>
  </r>
  <r>
    <d v="2025-08-08T00:00:00"/>
    <n v="2931.359375"/>
    <n v="2953.9500221411749"/>
    <n v="2920.3538382840879"/>
    <n v="2942.6548164180272"/>
    <n v="2762140"/>
    <x v="1"/>
    <x v="1"/>
  </r>
  <r>
    <d v="2025-08-11T00:00:00"/>
    <n v="2935.607421875"/>
    <n v="2944.3924774819079"/>
    <n v="2916.7819996810535"/>
    <n v="2931.3594928860989"/>
    <n v="1884215"/>
    <x v="1"/>
    <x v="1"/>
  </r>
  <r>
    <d v="2025-08-12T00:00:00"/>
    <n v="2930.393798828125"/>
    <n v="2989.2835752923374"/>
    <n v="2922.1878463699968"/>
    <n v="2935.8001676667204"/>
    <n v="3358232"/>
    <x v="1"/>
    <x v="1"/>
  </r>
  <r>
    <d v="2025-08-13T00:00:00"/>
    <n v="2931.166259765625"/>
    <n v="2939.0825434733065"/>
    <n v="2923.8293140563796"/>
    <n v="2931.0698605624675"/>
    <n v="2148166"/>
    <x v="1"/>
    <x v="1"/>
  </r>
  <r>
    <d v="2025-08-14T00:00:00"/>
    <n v="2917.7470703125"/>
    <n v="2950.1845757137776"/>
    <n v="2914.6578177545016"/>
    <n v="2929.0422751905776"/>
    <n v="3342174"/>
    <x v="1"/>
    <x v="1"/>
  </r>
  <r>
    <d v="2025-08-18T00:00:00"/>
    <n v="2907.03125"/>
    <n v="2943.5236533530624"/>
    <n v="2899.5010341184338"/>
    <n v="2941.1101377304376"/>
    <n v="2945609"/>
    <x v="1"/>
    <x v="1"/>
  </r>
  <r>
    <d v="2025-08-19T00:00:00"/>
    <n v="2911.858154296875"/>
    <n v="2920.3537760571071"/>
    <n v="2906.9347240582983"/>
    <n v="2907.0311232620697"/>
    <n v="2650784"/>
    <x v="1"/>
    <x v="1"/>
  </r>
  <r>
    <d v="2025-08-20T00:00:00"/>
    <n v="2991.40771484375"/>
    <n v="2996.0414760002127"/>
    <n v="2906.741403418293"/>
    <n v="2906.741403418293"/>
    <n v="4952358"/>
    <x v="1"/>
    <x v="1"/>
  </r>
  <r>
    <d v="2025-08-21T00:00:00"/>
    <n v="2995.269287109375"/>
    <n v="3021.7213219758819"/>
    <n v="2976.4438667328482"/>
    <n v="3021.7213219758819"/>
    <n v="3230726"/>
    <x v="1"/>
    <x v="1"/>
  </r>
  <r>
    <d v="2025-08-22T00:00:00"/>
    <n v="2948.3505859375"/>
    <n v="2988.6079780367672"/>
    <n v="2944.4889610705222"/>
    <n v="2979.2435848733217"/>
    <n v="1593791"/>
    <x v="1"/>
    <x v="1"/>
  </r>
  <r>
    <d v="2025-08-25T00:00:00"/>
    <n v="3031.954833984375"/>
    <n v="3042.9603704880119"/>
    <n v="2970.6515397185153"/>
    <n v="2980.4986359104341"/>
    <n v="3448370"/>
    <x v="1"/>
    <x v="1"/>
  </r>
  <r>
    <d v="2025-08-26T00:00:00"/>
    <n v="3047.980224609375"/>
    <n v="3052.6142212302902"/>
    <n v="3012.0671632632848"/>
    <n v="3020.7558185419289"/>
    <n v="5522097"/>
    <x v="1"/>
    <x v="1"/>
  </r>
  <r>
    <d v="2025-08-28T00:00:00"/>
    <n v="2986.677001953125"/>
    <n v="3037.6504945431961"/>
    <n v="2979.7261247124025"/>
    <n v="3036.2023852974262"/>
    <n v="3116051"/>
    <x v="1"/>
    <x v="1"/>
  </r>
  <r>
    <d v="2025-08-29T00:00:00"/>
    <n v="2977.988525390625"/>
    <n v="3007.2403810515466"/>
    <n v="2970.7479787267771"/>
    <n v="2986.0014441709259"/>
    <n v="2271789"/>
    <x v="1"/>
    <x v="1"/>
  </r>
  <r>
    <d v="2025-09-01T00:00:00"/>
    <n v="3004.923583984375"/>
    <n v="3022.7835995853416"/>
    <n v="2983.1053084857804"/>
    <n v="2983.1053084857804"/>
    <n v="1246862"/>
    <x v="1"/>
    <x v="1"/>
  </r>
  <r>
    <d v="2025-09-02T00:00:00"/>
    <n v="3003.861572265625"/>
    <n v="3045.8567444955961"/>
    <n v="2995.7522539750339"/>
    <n v="3013.1295666219185"/>
    <n v="2185229"/>
    <x v="1"/>
    <x v="1"/>
  </r>
  <r>
    <d v="2025-09-03T00:00:00"/>
    <n v="2990.345703125"/>
    <n v="3033.2096441073413"/>
    <n v="2981.1743442292172"/>
    <n v="3021.6247697126682"/>
    <n v="1799774"/>
    <x v="1"/>
    <x v="1"/>
  </r>
  <r>
    <d v="2025-09-04T00:00:00"/>
    <n v="2988.60791015625"/>
    <n v="3010.1365154396449"/>
    <n v="2983.8775140795951"/>
    <n v="3008.2057030500109"/>
    <n v="1481391"/>
    <x v="1"/>
    <x v="1"/>
  </r>
  <r>
    <d v="2025-09-05T00:00:00"/>
    <n v="2942.847900390625"/>
    <n v="2996.0416430120658"/>
    <n v="2923.8294445249576"/>
    <n v="2989.959772231462"/>
    <n v="2802055"/>
    <x v="1"/>
    <x v="1"/>
  </r>
  <r>
    <d v="2025-09-08T00:00:00"/>
    <n v="2914.561279296875"/>
    <n v="2958.8733290135365"/>
    <n v="2911.6650607351357"/>
    <n v="2944.4888711015133"/>
    <n v="2626187"/>
    <x v="1"/>
    <x v="1"/>
  </r>
  <r>
    <d v="2025-09-09T00:00:00"/>
    <n v="2943.90966796875"/>
    <n v="2954.1430683002914"/>
    <n v="2925.9532534803238"/>
    <n v="2927.2083287202117"/>
    <n v="2489301"/>
    <x v="1"/>
    <x v="1"/>
  </r>
  <r>
    <d v="2025-09-10T00:00:00"/>
    <n v="3002.413330078125"/>
    <n v="3014.6739418754814"/>
    <n v="2947.7712440051832"/>
    <n v="2950.667462651561"/>
    <n v="2079428"/>
    <x v="1"/>
    <x v="1"/>
  </r>
  <r>
    <d v="2025-09-11T00:00:00"/>
    <n v="3016.1220703125"/>
    <n v="3030.4101295308183"/>
    <n v="3002.5099840051885"/>
    <n v="3030.4101295308183"/>
    <n v="2263446"/>
    <x v="1"/>
    <x v="1"/>
  </r>
  <r>
    <d v="2025-09-12T00:00:00"/>
    <n v="3025.00390625"/>
    <n v="3039.7746692912174"/>
    <n v="3013.032962803265"/>
    <n v="3035.2373069700302"/>
    <n v="1447167"/>
    <x v="1"/>
    <x v="1"/>
  </r>
  <r>
    <d v="2025-09-15T00:00:00"/>
    <n v="3004.24755859375"/>
    <n v="3025.5831305954289"/>
    <n v="2988.8976937854013"/>
    <n v="3025.5831305954289"/>
    <n v="1732539"/>
    <x v="1"/>
    <x v="1"/>
  </r>
  <r>
    <d v="2025-09-16T00:00:00"/>
    <n v="3036.878173828125"/>
    <n v="3041.0294675418386"/>
    <n v="3001.5444490507502"/>
    <n v="3019.790531578054"/>
    <n v="2573429"/>
    <x v="1"/>
    <x v="1"/>
  </r>
  <r>
    <d v="2025-09-17T00:00:00"/>
    <n v="3063.041015625"/>
    <n v="3072.3087742640014"/>
    <n v="3033.6925240309452"/>
    <n v="3042.9605183648332"/>
    <n v="2418271"/>
    <x v="1"/>
    <x v="1"/>
  </r>
  <r>
    <d v="2025-09-18T00:00:00"/>
    <n v="3066.805908203125"/>
    <n v="3092.1961390627853"/>
    <n v="3052.035145819797"/>
    <n v="3074.8188270106057"/>
    <n v="2633138"/>
    <x v="1"/>
    <x v="1"/>
  </r>
  <r>
    <d v="2025-09-19T00:00:00"/>
    <n v="3059.5654296875"/>
    <n v="3070.4745674134197"/>
    <n v="3035.2372394113477"/>
    <n v="3060.3378018237827"/>
    <n v="4901694"/>
    <x v="1"/>
    <x v="1"/>
  </r>
  <r>
    <d v="2025-09-22T00:00:00"/>
    <n v="2967.465576171875"/>
    <n v="2999.4203794523928"/>
    <n v="2958.96995461183"/>
    <n v="2987.9321401382099"/>
    <n v="3634901"/>
    <x v="1"/>
    <x v="1"/>
  </r>
  <r>
    <d v="2025-09-23T00:00:00"/>
    <n v="2956.4599609375"/>
    <n v="2974.126942183857"/>
    <n v="2946.4198303675421"/>
    <n v="2963.79714260431"/>
    <n v="3177741"/>
    <x v="1"/>
    <x v="1"/>
  </r>
  <r>
    <d v="2025-09-24T00:00:00"/>
    <n v="2930.393798828125"/>
    <n v="2951.2466664114318"/>
    <n v="2928.0769182943645"/>
    <n v="2944.4888232106205"/>
    <n v="1625714"/>
    <x v="1"/>
    <x v="1"/>
  </r>
  <r>
    <d v="2025-09-25T00:00:00"/>
    <n v="2855.092529296875"/>
    <n v="2924.7950534929191"/>
    <n v="2848.9140231856827"/>
    <n v="2917.4578712528405"/>
    <n v="4974361"/>
    <x v="1"/>
    <x v="1"/>
  </r>
  <r>
    <d v="2025-09-26T00:00:00"/>
    <n v="2798.80908203125"/>
    <n v="2852.5821577986485"/>
    <n v="2791.2788668730732"/>
    <n v="2839.2595057026215"/>
    <n v="3934636"/>
    <x v="1"/>
    <x v="1"/>
  </r>
  <r>
    <d v="2025-09-29T00:00:00"/>
    <n v="2795.9130859375"/>
    <n v="2827.964525737199"/>
    <n v="2793.8856385700533"/>
    <n v="2815.1245756980907"/>
    <n v="3110035"/>
    <x v="1"/>
    <x v="1"/>
  </r>
  <r>
    <d v="2025-09-30T00:00:00"/>
    <n v="2788.47900390625"/>
    <n v="2814.4485705209058"/>
    <n v="2785.2933521962432"/>
    <n v="2810.2972769748603"/>
    <n v="2253458"/>
    <x v="1"/>
    <x v="1"/>
  </r>
  <r>
    <d v="2025-10-01T00:00:00"/>
    <n v="2813.386962890625"/>
    <n v="2823.6203638415341"/>
    <n v="2767.4337649082727"/>
    <n v="2790.9895841039001"/>
    <n v="1952902"/>
    <x v="1"/>
    <x v="1"/>
  </r>
  <r>
    <d v="2025-10-03T00:00:00"/>
    <n v="2801.51220703125"/>
    <n v="2822.8477787064007"/>
    <n v="2791.0860084428191"/>
    <n v="2822.8477787064007"/>
    <n v="2899519"/>
    <x v="1"/>
    <x v="1"/>
  </r>
  <r>
    <d v="2025-10-06T00:00:00"/>
    <n v="2885.019775390625"/>
    <n v="2890.0400761544852"/>
    <n v="2795.4302691582598"/>
    <n v="2801.6087745208811"/>
    <n v="2112774"/>
    <x v="1"/>
    <x v="1"/>
  </r>
  <r>
    <d v="2025-10-07T00:00:00"/>
    <n v="2870.828369140625"/>
    <n v="2900.5629272327596"/>
    <n v="2853.2580234436414"/>
    <n v="2891.3915683348691"/>
    <n v="3062943"/>
    <x v="1"/>
    <x v="1"/>
  </r>
  <r>
    <d v="2025-10-08T00:00:00"/>
    <n v="2922.4775390625"/>
    <n v="2937.7310038355854"/>
    <n v="2865.3255403825228"/>
    <n v="2872.0833836381421"/>
    <n v="4121889"/>
    <x v="1"/>
    <x v="1"/>
  </r>
  <r>
    <d v="2025-10-09T00:00:00"/>
    <n v="2955.783935546875"/>
    <n v="2959.9352290932507"/>
    <n v="2915.5265465954394"/>
    <n v="2929.0422325730342"/>
    <n v="3211304"/>
    <x v="1"/>
    <x v="1"/>
  </r>
  <r>
    <d v="2025-10-10T00:00:00"/>
    <n v="2923.539794921875"/>
    <n v="2963.7971884203998"/>
    <n v="2902.8799597485281"/>
    <n v="2944.489063414404"/>
    <n v="8817365"/>
    <x v="1"/>
    <x v="1"/>
  </r>
  <r>
    <d v="2025-10-13T00:00:00"/>
    <n v="2903.16943359375"/>
    <n v="2930.4904757795234"/>
    <n v="2894.4807779251564"/>
    <n v="2922.2845232036298"/>
    <n v="2866865"/>
    <x v="1"/>
    <x v="1"/>
  </r>
  <r>
    <d v="2025-10-14T00:00:00"/>
    <n v="2857.89208984375"/>
    <n v="2922.4776719016259"/>
    <n v="2853.2580928331454"/>
    <n v="2916.4922004564141"/>
    <n v="3611416"/>
    <x v="1"/>
    <x v="1"/>
  </r>
  <r>
    <d v="2025-10-15T00:00:00"/>
    <n v="2877.756591796875"/>
    <n v="2887.3496649868071"/>
    <n v="2859.5392156935281"/>
    <n v="2878.9193527026337"/>
    <n v="4282226"/>
    <x v="1"/>
    <x v="1"/>
  </r>
  <r>
    <d v="2025-10-16T00:00:00"/>
    <n v="2878.628662109375"/>
    <n v="2882.7954389661986"/>
    <n v="2851.8842144350965"/>
    <n v="2877.8534092983937"/>
    <n v="3251495"/>
    <x v="1"/>
    <x v="1"/>
  </r>
  <r>
    <d v="2025-10-17T00:00:00"/>
    <n v="2870.391845703125"/>
    <n v="2896.1675207642234"/>
    <n v="2863.8025522629873"/>
    <n v="2877.9501459264029"/>
    <n v="4374683"/>
    <x v="1"/>
    <x v="1"/>
  </r>
  <r>
    <d v="2025-10-20T00:00:00"/>
    <n v="2921.749267578125"/>
    <n v="2929.307567962745"/>
    <n v="2886.1867651925359"/>
    <n v="2892.9698128193104"/>
    <n v="3133039"/>
    <x v="1"/>
    <x v="1"/>
  </r>
  <r>
    <d v="2025-10-21T00:00:00"/>
    <n v="2913.512939453125"/>
    <n v="2937.8351067763124"/>
    <n v="2903.1446131495227"/>
    <n v="2937.1568492749448"/>
    <n v="310644"/>
    <x v="1"/>
    <x v="1"/>
  </r>
  <r>
    <d v="2025-10-23T00:00:00"/>
    <n v="2977.95166015625"/>
    <n v="3001.9830761894009"/>
    <n v="2942.001649703373"/>
    <n v="2960.3157836535247"/>
    <n v="5564758"/>
    <x v="1"/>
    <x v="1"/>
  </r>
  <r>
    <d v="2025-10-24T00:00:00"/>
    <n v="2968.26171875"/>
    <n v="2994.231149497321"/>
    <n v="2963.5136798415369"/>
    <n v="2984.5410810523458"/>
    <n v="2684318"/>
    <x v="1"/>
    <x v="1"/>
  </r>
  <r>
    <d v="2025-10-27T00:00:00"/>
    <n v="2989.2890625"/>
    <n v="2998.3008732953872"/>
    <n v="2965.3546412157716"/>
    <n v="2971.4594315335457"/>
    <n v="1946312"/>
    <x v="1"/>
    <x v="1"/>
  </r>
  <r>
    <d v="2025-10-28T00:00:00"/>
    <n v="2963.1259765625"/>
    <n v="2994.424945391891"/>
    <n v="2945.9746024900292"/>
    <n v="2980.6650953225503"/>
    <n v="3470737"/>
    <x v="1"/>
    <x v="1"/>
  </r>
  <r>
    <d v="2025-10-29T00:00:00"/>
    <n v="2962.83544921875"/>
    <n v="2980.6650806895282"/>
    <n v="2951.691870406029"/>
    <n v="2963.1259620155829"/>
    <n v="2895420"/>
    <x v="1"/>
    <x v="1"/>
  </r>
  <r>
    <d v="2025-10-30T00:00:00"/>
    <n v="2941.2265625"/>
    <n v="2968.8432579445289"/>
    <n v="2938.8040453557428"/>
    <n v="2954.5989044510861"/>
    <n v="2241536"/>
    <x v="1"/>
    <x v="1"/>
  </r>
  <r>
    <d v="2025-10-31T00:00:00"/>
    <n v="2963.222900390625"/>
    <n v="2972.3314700068563"/>
    <n v="2931.342670159881"/>
    <n v="2940.9357431934422"/>
    <n v="1868085"/>
    <x v="1"/>
    <x v="1"/>
  </r>
  <r>
    <d v="2025-11-03T00:00:00"/>
    <n v="2923.300048828125"/>
    <n v="2963.2230855965854"/>
    <n v="2916.7107546258085"/>
    <n v="2952.4670144300139"/>
    <n v="2194877"/>
    <x v="1"/>
    <x v="1"/>
  </r>
  <r>
    <d v="2025-11-04T00:00:00"/>
    <n v="2897.524169921875"/>
    <n v="2935.4124315282234"/>
    <n v="2883.7643202783443"/>
    <n v="2926.01311261092"/>
    <n v="2670720"/>
    <x v="1"/>
    <x v="1"/>
  </r>
  <r>
    <d v="2025-11-06T00:00:00"/>
    <n v="2917.58251953125"/>
    <n v="2930.2766034150336"/>
    <n v="2897.3303717628805"/>
    <n v="2897.4273670737821"/>
    <n v="2542721"/>
    <x v="1"/>
    <x v="1"/>
  </r>
  <r>
    <d v="2025-11-07T00:00:00"/>
    <n v="2899.074951171875"/>
    <n v="2910.896788283535"/>
    <n v="2868.7449872547954"/>
    <n v="2907.9897675229322"/>
    <n v="1830520"/>
    <x v="1"/>
    <x v="1"/>
  </r>
  <r>
    <d v="2025-11-10T00:00:00"/>
    <n v="2931.439453125"/>
    <n v="2953.4358611387806"/>
    <n v="2899.2684732632038"/>
    <n v="2900.2374801058718"/>
    <n v="1556656"/>
    <x v="1"/>
    <x v="1"/>
  </r>
  <r>
    <d v="2025-11-11T00:00:00"/>
    <n v="2952.56396484375"/>
    <n v="2960.9942773891976"/>
    <n v="2924.4627653096281"/>
    <n v="2950.6259510827763"/>
    <n v="2806868"/>
    <x v="1"/>
    <x v="1"/>
  </r>
  <r>
    <d v="2025-11-12T00:00:00"/>
    <n v="3034.735595703125"/>
    <n v="3039.192885115363"/>
    <n v="2962.3508338140637"/>
    <n v="2965.1608589527805"/>
    <n v="4460315"/>
    <x v="1"/>
    <x v="1"/>
  </r>
  <r>
    <d v="2025-11-13T00:00:00"/>
    <n v="3009.4443359375"/>
    <n v="3034.8322664831685"/>
    <n v="3005.859058134587"/>
    <n v="3034.7355077486659"/>
    <n v="1740435"/>
    <x v="1"/>
    <x v="1"/>
  </r>
  <r>
    <d v="2025-11-14T00:00:00"/>
    <n v="3009.7353515625"/>
    <n v="3016.6153949995773"/>
    <n v="2981.9249015850019"/>
    <n v="2994.2312415737683"/>
    <n v="2210794"/>
    <x v="1"/>
    <x v="1"/>
  </r>
  <r>
    <d v="2025-11-17T00:00:00"/>
    <n v="3006.052978515625"/>
    <n v="3026.6928715689805"/>
    <n v="2990.9366137218799"/>
    <n v="3009.7352518307202"/>
    <n v="2232853"/>
    <x v="1"/>
    <x v="1"/>
  </r>
  <r>
    <d v="2025-11-18T00:00:00"/>
    <n v="2991.421142578125"/>
    <n v="3008.7662705711664"/>
    <n v="2982.6030856096777"/>
    <n v="3005.8592500198897"/>
    <n v="2548350"/>
    <x v="1"/>
    <x v="1"/>
  </r>
  <r>
    <d v="2025-11-19T00:00:00"/>
    <n v="3050.142822265625"/>
    <n v="3057.2166196035841"/>
    <n v="2987.9326296506028"/>
    <n v="3001.0142221592077"/>
    <n v="3151053"/>
    <x v="1"/>
    <x v="1"/>
  </r>
  <r>
    <d v="2025-11-20T00:00:00"/>
    <n v="3047.332763671875"/>
    <n v="3066.4221511422043"/>
    <n v="3040.8404651460387"/>
    <n v="3050.4335382511167"/>
    <n v="2700767"/>
    <x v="1"/>
    <x v="1"/>
  </r>
  <r>
    <d v="2025-11-21T00:00:00"/>
    <n v="3052.953125"/>
    <n v="3071.7517635606687"/>
    <n v="3038.0302773272961"/>
    <n v="3047.3328378654478"/>
    <n v="4177037"/>
    <x v="1"/>
    <x v="1"/>
  </r>
  <r>
    <d v="2025-11-24T00:00:00"/>
    <n v="3043.84423828125"/>
    <n v="3080.3757488319188"/>
    <n v="3033.9604158287252"/>
    <n v="3060.1236005069036"/>
    <n v="6703764"/>
    <x v="1"/>
    <x v="1"/>
  </r>
  <r>
    <d v="2025-11-25T00:00:00"/>
    <n v="3022.526123046875"/>
    <n v="3052.1778273241375"/>
    <n v="3018.4563415864895"/>
    <n v="3047.8172964935952"/>
    <n v="2737920"/>
    <x v="1"/>
    <x v="1"/>
  </r>
  <r>
    <d v="2025-11-26T00:00:00"/>
    <n v="3064.87158203125"/>
    <n v="3079.5036796699528"/>
    <n v="3020.3942635403532"/>
    <n v="3022.1385231343734"/>
    <n v="2508527"/>
    <x v="1"/>
    <x v="1"/>
  </r>
  <r>
    <d v="2025-11-27T00:00:00"/>
    <n v="3039.386962890625"/>
    <n v="3081.4417653096157"/>
    <n v="3028.1463888655812"/>
    <n v="3081.4417653096157"/>
    <n v="2836233"/>
    <x v="1"/>
    <x v="1"/>
  </r>
  <r>
    <d v="2025-11-28T00:00:00"/>
    <n v="3040.259033203125"/>
    <n v="3049.755347777002"/>
    <n v="3028.1464474134714"/>
    <n v="3042.681550361056"/>
    <n v="1616690"/>
    <x v="1"/>
    <x v="1"/>
  </r>
  <r>
    <d v="2025-12-01T00:00:00"/>
    <n v="3036.2861328125"/>
    <n v="3056.247769627983"/>
    <n v="3025.4333028223336"/>
    <n v="3040.6466638725274"/>
    <n v="1747647"/>
    <x v="1"/>
    <x v="1"/>
  </r>
  <r>
    <d v="2025-12-02T00:00:00"/>
    <n v="3038.514892578125"/>
    <n v="3046.5576971723458"/>
    <n v="3023.6890396759504"/>
    <n v="3033.960607457575"/>
    <n v="2512003"/>
    <x v="1"/>
    <x v="1"/>
  </r>
  <r>
    <d v="2025-12-03T00:00:00"/>
    <n v="3081.441650390625"/>
    <n v="3112.3528729457903"/>
    <n v="3041.7123712503685"/>
    <n v="3042.6813780586676"/>
    <n v="3952112"/>
    <x v="1"/>
    <x v="1"/>
  </r>
  <r>
    <d v="2025-12-04T00:00:00"/>
    <n v="3129.11669921875"/>
    <n v="3149.2720878960699"/>
    <n v="3088.6121678196405"/>
    <n v="3095.00770730463"/>
    <n v="5025905"/>
    <x v="1"/>
    <x v="1"/>
  </r>
  <r>
    <d v="2025-12-05T00:00:00"/>
    <n v="3137.837890625"/>
    <n v="3170.2028609083113"/>
    <n v="3122.5275352935842"/>
    <n v="3129.8920818805241"/>
    <n v="5244013"/>
    <x v="1"/>
    <x v="1"/>
  </r>
  <r>
    <d v="2025-12-08T00:00:00"/>
    <n v="3136.190673828125"/>
    <n v="3158.8653395160463"/>
    <n v="3109.1554773099156"/>
    <n v="3142.4892183607631"/>
    <n v="2544725"/>
    <x v="1"/>
    <x v="1"/>
  </r>
  <r>
    <d v="2025-12-09T00:00:00"/>
    <n v="3108.864501953125"/>
    <n v="3133.4771795542747"/>
    <n v="3082.6043235655852"/>
    <n v="3129.8919017803323"/>
    <n v="2734893"/>
    <x v="1"/>
    <x v="1"/>
  </r>
  <r>
    <d v="2025-12-10T00:00:00"/>
    <n v="3090.356689453125"/>
    <n v="3125.0471830165943"/>
    <n v="3079.6008550466445"/>
    <n v="3125.0471830165943"/>
    <n v="1386849"/>
    <x v="1"/>
    <x v="1"/>
  </r>
  <r>
    <d v="2025-12-11T00:00:00"/>
    <n v="3092.972900390625"/>
    <n v="3108.9615135733166"/>
    <n v="3055.3756234989633"/>
    <n v="3105.6669848803986"/>
    <n v="1914362"/>
    <x v="1"/>
    <x v="1"/>
  </r>
  <r>
    <d v="2025-12-12T00:00:00"/>
    <n v="3120.6865234375"/>
    <n v="3123.1090405337873"/>
    <n v="3086.9650381423917"/>
    <n v="3098.5931202045713"/>
    <n v="1146554"/>
    <x v="1"/>
    <x v="1"/>
  </r>
  <r>
    <d v="2025-12-15T00:00:00"/>
    <n v="3130.085693359375"/>
    <n v="3137.8377476982373"/>
    <n v="3098.205464520373"/>
    <n v="3111.5778055696951"/>
    <n v="1562190"/>
    <x v="1"/>
    <x v="1"/>
  </r>
  <r>
    <d v="2025-12-16T00:00:00"/>
    <n v="3105.763916015625"/>
    <n v="3120.2020232950872"/>
    <n v="3092.1978202621681"/>
    <n v="3120.2020232950872"/>
    <n v="1734623"/>
    <x v="1"/>
    <x v="1"/>
  </r>
  <r>
    <d v="2025-12-17T00:00:00"/>
    <n v="3118.0703125"/>
    <n v="3136.5782015286727"/>
    <n v="3101.3064465551838"/>
    <n v="3101.3064465551838"/>
    <n v="1376350"/>
    <x v="1"/>
    <x v="1"/>
  </r>
  <r>
    <d v="2025-12-18T00:00:00"/>
    <n v="3179.11767578125"/>
    <n v="3185.9007236352077"/>
    <n v="3121.1710196569366"/>
    <n v="3127.9540675108942"/>
    <n v="2307422"/>
    <x v="1"/>
    <x v="1"/>
  </r>
  <r>
    <d v="2025-12-19T00:00:00"/>
    <n v="3180.280517578125"/>
    <n v="3215.0677692559998"/>
    <n v="3177.1797429379312"/>
    <n v="3196.7536342139651"/>
    <n v="3902511"/>
    <x v="1"/>
    <x v="1"/>
  </r>
  <r>
    <d v="2025-12-22T00:00:00"/>
    <n v="3221.8505859375"/>
    <n v="3225.4361003246422"/>
    <n v="3189.0013503402283"/>
    <n v="3207.4124793759211"/>
    <n v="2632816"/>
    <x v="1"/>
    <x v="1"/>
  </r>
  <r>
    <d v="2025-12-23T00:00:00"/>
    <n v="3207.41259765625"/>
    <n v="3217.005670614833"/>
    <n v="3191.4239850093231"/>
    <n v="3217.005670614833"/>
    <n v="2365420"/>
    <x v="1"/>
    <x v="1"/>
  </r>
  <r>
    <d v="2025-12-24T00:00:00"/>
    <n v="3216.1337890625"/>
    <n v="3223.98283930865"/>
    <n v="3193.9436264550982"/>
    <n v="3201.695681385047"/>
    <n v="1367708"/>
    <x v="1"/>
    <x v="1"/>
  </r>
  <r>
    <d v="2025-12-26T00:00:00"/>
    <n v="3178.342529296875"/>
    <n v="3217.102804044398"/>
    <n v="3170.3967202884214"/>
    <n v="3210.4167512800273"/>
    <n v="1176664"/>
    <x v="1"/>
    <x v="1"/>
  </r>
  <r>
    <d v="2025-12-29T00:00:00"/>
    <n v="3150.7255859375"/>
    <n v="3186.0943338651391"/>
    <n v="3142.3920328921031"/>
    <n v="3178.3422795248348"/>
    <n v="2079473"/>
    <x v="1"/>
    <x v="1"/>
  </r>
  <r>
    <d v="2025-12-30T00:00:00"/>
    <n v="3146.171630859375"/>
    <n v="3166.2300262510571"/>
    <n v="3139.0978332181485"/>
    <n v="3149.272405605489"/>
    <n v="2807593"/>
    <x v="1"/>
    <x v="1"/>
  </r>
  <r>
    <d v="2025-12-31T00:00:00"/>
    <n v="3106.829833984375"/>
    <n v="3145.3963554042443"/>
    <n v="3099.3685282687848"/>
    <n v="3139.5823140818702"/>
    <n v="3362634"/>
    <x v="1"/>
    <x v="1"/>
  </r>
  <r>
    <d v="2026-01-01T00:00:00"/>
    <n v="3127.37255859375"/>
    <n v="3133.8650936348258"/>
    <n v="3099.0776063813255"/>
    <n v="3115.3569684925901"/>
    <n v="1255735"/>
    <x v="1"/>
    <x v="1"/>
  </r>
  <r>
    <d v="2026-01-02T00:00:00"/>
    <n v="3149.950439453125"/>
    <n v="3153.4389586535176"/>
    <n v="3119.717473820805"/>
    <n v="3133.7680727866077"/>
    <n v="1184324"/>
    <x v="1"/>
    <x v="1"/>
  </r>
  <r>
    <d v="2026-01-05T00:00:00"/>
    <n v="3116.423095703125"/>
    <n v="3146.3653134186775"/>
    <n v="3092.1009285860796"/>
    <n v="3140.0667687506084"/>
    <n v="2341703"/>
    <x v="1"/>
    <x v="1"/>
  </r>
  <r>
    <d v="2026-01-06T00:00:00"/>
    <n v="3154.892578125"/>
    <n v="3162.063134250383"/>
    <n v="3105.6669823842772"/>
    <n v="3110.512016678168"/>
    <n v="2912325"/>
    <x v="1"/>
    <x v="1"/>
  </r>
  <r>
    <d v="2026-01-07T00:00:00"/>
    <n v="3193.458984375"/>
    <n v="3198.3040184958663"/>
    <n v="3123.3027483604965"/>
    <n v="3142.3921354819236"/>
    <n v="1989442"/>
    <x v="1"/>
    <x v="1"/>
  </r>
  <r>
    <d v="2026-01-08T00:00:00"/>
    <n v="3104.60107421875"/>
    <n v="3185.0286459327272"/>
    <n v="3083.3799179984962"/>
    <n v="3185.0286459327272"/>
    <n v="4159336"/>
    <x v="1"/>
    <x v="1"/>
  </r>
  <r>
    <d v="2026-01-09T00:00:00"/>
    <n v="3108.38037109375"/>
    <n v="3129.6015275056188"/>
    <n v="3092.1010079115476"/>
    <n v="3092.1010079115476"/>
    <n v="1938673"/>
    <x v="1"/>
    <x v="1"/>
  </r>
  <r>
    <d v="2026-01-12T00:00:00"/>
    <n v="3139.194580078125"/>
    <n v="3151.2101699835457"/>
    <n v="3075.9183875911604"/>
    <n v="3103.7288359339782"/>
    <n v="2228342"/>
    <x v="1"/>
    <x v="1"/>
  </r>
  <r>
    <d v="2026-01-13T00:00:00"/>
    <n v="3166.71435546875"/>
    <n v="3178.3424375573745"/>
    <n v="3110.9964621274244"/>
    <n v="3144.4271981322199"/>
    <n v="5645341"/>
    <x v="1"/>
    <x v="1"/>
  </r>
  <r>
    <d v="2026-01-14T00:00:00"/>
    <n v="3093.55419921875"/>
    <n v="3158.9621580119419"/>
    <n v="3084.3486346478562"/>
    <n v="3158.9621580119419"/>
    <n v="3539511"/>
    <x v="1"/>
    <x v="1"/>
  </r>
  <r>
    <d v="2026-01-15T00:00:00"/>
    <n v="3093.55419921875"/>
    <n v="3093.55419921875"/>
    <n v="3093.55419921875"/>
    <n v="3093.55419921875"/>
    <n v="0"/>
    <x v="1"/>
    <x v="1"/>
  </r>
  <r>
    <d v="2026-01-16T00:00:00"/>
    <n v="3163.8017578125"/>
    <n v="3178.7983689605644"/>
    <n v="3128.579389024886"/>
    <n v="3176.3318131508636"/>
    <n v="4293470"/>
    <x v="1"/>
    <x v="1"/>
  </r>
  <r>
    <d v="2026-01-19T00:00:00"/>
    <n v="3121.278564453125"/>
    <n v="3176.9239686725823"/>
    <n v="3109.9324074221513"/>
    <n v="3145.3520534559602"/>
    <n v="3387562"/>
    <x v="1"/>
    <x v="1"/>
  </r>
  <r>
    <d v="2026-01-20T00:00:00"/>
    <n v="3060.798583984375"/>
    <n v="3117.7266457653604"/>
    <n v="3049.7484617692403"/>
    <n v="3109.4391143226594"/>
    <n v="4499273"/>
    <x v="1"/>
    <x v="1"/>
  </r>
  <r>
    <d v="2026-01-21T00:00:00"/>
    <n v="3080.826904296875"/>
    <n v="3096.5141025881594"/>
    <n v="3040.769942385441"/>
    <n v="3058.5291438659533"/>
    <n v="2015150"/>
    <x v="1"/>
    <x v="1"/>
  </r>
  <r>
    <d v="2026-01-22T00:00:00"/>
    <n v="3108.2548828125"/>
    <n v="3117.7265535020897"/>
    <n v="3080.5309399469356"/>
    <n v="3107.8603302315137"/>
    <n v="2269827"/>
    <x v="1"/>
    <x v="1"/>
  </r>
  <r>
    <d v="2026-01-23T00:00:00"/>
    <n v="3120.193115234375"/>
    <n v="3151.7650297600667"/>
    <n v="3109.8335807806325"/>
    <n v="3147.621264153488"/>
    <n v="2068857"/>
    <x v="1"/>
    <x v="1"/>
  </r>
  <r>
    <d v="2026-01-27T00:00:00"/>
    <n v="3115.75341796875"/>
    <n v="3132.5259981161435"/>
    <n v="3088.1279918436312"/>
    <n v="3132.5259981161435"/>
    <n v="4279874"/>
    <x v="1"/>
    <x v="1"/>
  </r>
  <r>
    <d v="2026-01-28T00:00:00"/>
    <n v="3157.290283203125"/>
    <n v="3162.3219126707263"/>
    <n v="3128.1849238355512"/>
    <n v="3133.5125881835056"/>
    <n v="2751234"/>
    <x v="1"/>
    <x v="1"/>
  </r>
  <r>
    <d v="2026-01-29T00:00:00"/>
    <n v="3102.335205078125"/>
    <n v="3157.2902623909354"/>
    <n v="3083.7868976929381"/>
    <n v="3157.2902623909354"/>
    <n v="2457641"/>
    <x v="1"/>
    <x v="1"/>
  </r>
  <r>
    <d v="2026-01-30T00:00:00"/>
    <n v="3082.109375"/>
    <n v="3098.9807130541421"/>
    <n v="3050.6362192815691"/>
    <n v="3098.9807130541421"/>
    <n v="3022068"/>
    <x v="1"/>
    <x v="1"/>
  </r>
  <r>
    <d v="2026-02-02T00:00:00"/>
    <n v="3127.1982421875"/>
    <n v="3155.218220087344"/>
    <n v="3092.0743907922879"/>
    <n v="3155.218220087344"/>
    <n v="2636272"/>
    <x v="1"/>
    <x v="1"/>
  </r>
  <r>
    <d v="2026-02-03T00:00:00"/>
    <n v="3182.153076171875"/>
    <n v="3305.1848335937134"/>
    <n v="3143.6748049748139"/>
    <n v="3305.1848335937134"/>
    <n v="4366060"/>
    <x v="1"/>
    <x v="1"/>
  </r>
  <r>
    <d v="2026-02-04T00:00:00"/>
    <n v="2958.979248046875"/>
    <n v="3078.2617963038065"/>
    <n v="2946.0543986420407"/>
    <n v="3078.2617963038065"/>
    <n v="10852595"/>
    <x v="1"/>
    <x v="1"/>
  </r>
  <r>
    <d v="2026-02-05T00:00:00"/>
    <n v="2951.480712890625"/>
    <n v="2989.1696378838233"/>
    <n v="2932.5376122480607"/>
    <n v="2950.0007793892592"/>
    <n v="3521545"/>
    <x v="1"/>
    <x v="1"/>
  </r>
  <r>
    <d v="2026-02-06T00:00:00"/>
    <n v="2902.248291015625"/>
    <n v="2945.0676030314735"/>
    <n v="2876.9906634639119"/>
    <n v="2936.7800719556926"/>
    <n v="4687389"/>
    <x v="1"/>
    <x v="1"/>
  </r>
  <r>
    <d v="2026-02-09T00:00:00"/>
    <n v="2908.760009765625"/>
    <n v="2937.174782066686"/>
    <n v="2898.2031986297916"/>
    <n v="2919.5143380742375"/>
    <n v="2380318"/>
    <x v="1"/>
    <x v="1"/>
  </r>
  <r>
    <d v="2026-02-10T00:00:00"/>
    <n v="2944.673095703125"/>
    <n v="2971.3118985519286"/>
    <n v="2904.1228216834434"/>
    <n v="2910.3385905230825"/>
    <n v="3547763"/>
    <x v="1"/>
    <x v="1"/>
  </r>
  <r>
    <d v="2026-02-11T00:00:00"/>
    <n v="2870.873779296875"/>
    <n v="2957.8938229100359"/>
    <n v="2865.3485977541418"/>
    <n v="2940.1346205043051"/>
    <n v="3363513"/>
    <x v="1"/>
    <x v="1"/>
  </r>
  <r>
    <d v="2026-02-12T00:00:00"/>
    <n v="2713.31005859375"/>
    <n v="2841.4721978337079"/>
    <n v="2703.3450771056805"/>
    <n v="2831.4086986412967"/>
    <n v="10612156"/>
    <x v="1"/>
    <x v="1"/>
  </r>
  <r>
    <d v="2026-02-13T00:00:00"/>
    <n v="2656.1845703125"/>
    <n v="2676.7063628097339"/>
    <n v="2550.4187054416375"/>
    <n v="2550.4187054416375"/>
    <n v="11168735"/>
    <x v="1"/>
    <x v="1"/>
  </r>
  <r>
    <d v="2026-02-16T00:00:00"/>
    <n v="2670.39208984375"/>
    <n v="2683.4154564010123"/>
    <n v="2635.2682386101537"/>
    <n v="2663.8802861278232"/>
    <n v="2918730"/>
    <x v="1"/>
    <x v="1"/>
  </r>
  <r>
    <d v="2026-02-17T00:00:00"/>
    <n v="2681.04736328125"/>
    <n v="2723.0775699498763"/>
    <n v="2659.144396219614"/>
    <n v="2679.6661883999509"/>
    <n v="4209118"/>
    <x v="1"/>
    <x v="1"/>
  </r>
  <r>
    <d v="2026-02-18T00:00:00"/>
    <n v="2658.848388671875"/>
    <n v="2693.4789283866821"/>
    <n v="2621.7515340364312"/>
    <n v="2693.4789283866821"/>
    <n v="2950820"/>
    <x v="1"/>
    <x v="1"/>
  </r>
  <r>
    <d v="2026-02-19T00:00:00"/>
    <n v="2642.075927734375"/>
    <n v="2711.9288391622777"/>
    <n v="2630.9272877397234"/>
    <n v="2671.7733571903564"/>
    <n v="3238849"/>
    <x v="1"/>
    <x v="1"/>
  </r>
  <r>
    <d v="2026-02-20T00:00:00"/>
    <n v="2650.264892578125"/>
    <n v="2666.4456435463158"/>
    <n v="2612.0826560359187"/>
    <n v="2631.3217917460984"/>
    <n v="2293482"/>
    <x v="1"/>
    <x v="1"/>
  </r>
  <r>
    <d v="2026-02-23T00:00:00"/>
    <n v="2640.497314453125"/>
    <n v="2667.8267040377664"/>
    <n v="2624.6125990444862"/>
    <n v="2650.0675026055624"/>
    <n v="4699596"/>
    <x v="1"/>
    <x v="1"/>
  </r>
  <r>
    <d v="2026-02-24T00:00:00"/>
    <n v="2539.269775390625"/>
    <n v="2612.0825495938816"/>
    <n v="2527.0357551720122"/>
    <n v="2605.6695046184859"/>
    <n v="7798833"/>
    <x v="1"/>
    <x v="1"/>
  </r>
  <r>
    <d v="2026-02-25T00:00:00"/>
    <n v="2594.126220703125"/>
    <n v="2618.6930211303556"/>
    <n v="2560.2850255621997"/>
    <n v="2561.2716479227247"/>
    <n v="3621285"/>
    <x v="1"/>
    <x v="1"/>
  </r>
  <r>
    <d v="2026-02-26T00:00:00"/>
    <n v="2612.27978515625"/>
    <n v="2635.26813265383"/>
    <n v="2599.7497302668821"/>
    <n v="2614.5490645947771"/>
    <n v="3464267"/>
    <x v="1"/>
    <x v="1"/>
  </r>
  <r>
    <d v="2026-02-27T00:00:00"/>
    <n v="2602.11767578125"/>
    <n v="2652.6329325338243"/>
    <n v="2590.9690359848769"/>
    <n v="2645.7265761203421"/>
    <n v="5083717"/>
    <x v="1"/>
    <x v="1"/>
  </r>
  <r>
    <d v="2026-03-02T00:00:00"/>
    <n v="2578.537353515625"/>
    <n v="2588.6996112720262"/>
    <n v="2545.7815416803182"/>
    <n v="2557.3249742921371"/>
    <n v="3374385"/>
    <x v="1"/>
    <x v="1"/>
  </r>
  <r>
    <d v="2026-03-04T00:00:00"/>
    <n v="2553.181396484375"/>
    <n v="2599.7499237945026"/>
    <n v="2545.8802464810269"/>
    <n v="2589.8837001747893"/>
    <n v="3446434"/>
    <x v="1"/>
    <x v="1"/>
  </r>
  <r>
    <d v="2026-03-05T00:00:00"/>
    <n v="2544.3017578125"/>
    <n v="2574.5910157046947"/>
    <n v="2512.335049229941"/>
    <n v="2565.2181034037962"/>
    <n v="2960636"/>
    <x v="1"/>
    <x v="1"/>
  </r>
  <r>
    <d v="2026-03-06T00:00:00"/>
    <n v="2523.385498046875"/>
    <n v="2584.1612921929509"/>
    <n v="2519.4390085227947"/>
    <n v="2537.5927639837228"/>
    <n v="3998643"/>
    <x v="1"/>
    <x v="1"/>
  </r>
  <r>
    <d v="2026-03-09T00:00:00"/>
    <n v="2493.589111328125"/>
    <n v="2525.7530947438377"/>
    <n v="2471.4888680989507"/>
    <n v="2496.1544256648085"/>
    <n v="3653428"/>
    <x v="1"/>
    <x v="1"/>
  </r>
  <r>
    <d v="2026-03-10T00:00:00"/>
    <n v="2479.480712890625"/>
    <n v="2511.1511456572443"/>
    <n v="2456.7883989435327"/>
    <n v="2507.0073799809552"/>
    <n v="4323710"/>
    <x v="1"/>
    <x v="1"/>
  </r>
  <r>
    <d v="2026-03-11T00:00:00"/>
    <n v="2431.92529296875"/>
    <n v="2487.2749022159755"/>
    <n v="2427.1896984686477"/>
    <n v="2474.5475704664132"/>
    <n v="2720664"/>
    <x v="1"/>
    <x v="1"/>
  </r>
  <r>
    <d v="2026-03-12T00:00:00"/>
    <n v="2409.726318359375"/>
    <n v="2439.8182998728989"/>
    <n v="2403.412031703097"/>
    <n v="2426.8936916820116"/>
    <n v="2752075"/>
    <x v="1"/>
    <x v="1"/>
  </r>
  <r>
    <d v="2026-03-13T00:00:00"/>
    <n v="2378.253173828125"/>
    <n v="2413.1795086558491"/>
    <n v="2364.9337721078678"/>
    <n v="2404.3986660938149"/>
    <n v="2466488"/>
    <x v="1"/>
    <x v="1"/>
  </r>
  <r>
    <d v="2026-03-16T00:00:00"/>
    <n v="2376.970458984375"/>
    <n v="2392.5591399058967"/>
    <n v="2334.4471812699776"/>
    <n v="2377.7598050198808"/>
    <n v="3807907"/>
    <x v="1"/>
    <x v="1"/>
  </r>
  <r>
    <d v="2026-03-17T00:00:00"/>
    <n v="2359.70458984375"/>
    <n v="2387.6260500920594"/>
    <n v="2328.4287100071319"/>
    <n v="2387.6260500920594"/>
    <n v="2993367"/>
    <x v="1"/>
    <x v="1"/>
  </r>
  <r>
    <d v="2026-03-18T00:00:00"/>
    <n v="2408.14794921875"/>
    <n v="2449.6846068219561"/>
    <n v="2377.759931791064"/>
    <n v="2377.759931791064"/>
    <n v="3082388"/>
    <x v="1"/>
    <x v="1"/>
  </r>
  <r>
    <d v="2026-03-19T00:00:00"/>
    <n v="2324.482177734375"/>
    <n v="2391.5724952581177"/>
    <n v="2318.7597201236085"/>
    <n v="2384.6661390424383"/>
    <n v="2757060"/>
    <x v="1"/>
    <x v="1"/>
  </r>
  <r>
    <d v="2026-03-20T00:00:00"/>
    <n v="2358.619384765625"/>
    <n v="2375.5892402804725"/>
    <n v="2332.5724113216993"/>
    <n v="2354.0808258010857"/>
    <n v="4206320"/>
    <x v="1"/>
    <x v="1"/>
  </r>
  <r>
    <d v="2026-03-23T00:00:00"/>
    <n v="2351.910400390625"/>
    <n v="2374.6027143854908"/>
    <n v="2316.5892721715231"/>
    <n v="2333.3618520807718"/>
    <n v="3860515"/>
    <x v="1"/>
    <x v="1"/>
  </r>
  <r>
    <d v="2026-03-24T00:00:00"/>
    <n v="2366.709716796875"/>
    <n v="2402.8199499074208"/>
    <n v="2347.2733048784753"/>
    <n v="2371.9388633725343"/>
    <n v="3420182"/>
    <x v="1"/>
    <x v="1"/>
  </r>
  <r>
    <d v="2026-03-25T00:00:00"/>
    <n v="2345.595947265625"/>
    <n v="2389.204849113034"/>
    <n v="2338.0977617106878"/>
    <n v="2368.7815731699588"/>
    <n v="5843778"/>
    <x v="1"/>
    <x v="1"/>
  </r>
  <r>
    <d v="2026-03-27T00:00:00"/>
    <n v="2357.830078125"/>
    <n v="2389.6980273658601"/>
    <n v="2353.0942427947716"/>
    <n v="2371.7413083689694"/>
    <n v="4979411"/>
    <x v="1"/>
    <x v="1"/>
  </r>
  <r>
    <d v="2026-03-30T00:00:00"/>
    <n v="2327.34326171875"/>
    <n v="2365.9202902405636"/>
    <n v="2314.8132066050703"/>
    <n v="2343.3267357786763"/>
    <n v="6804756"/>
    <x v="1"/>
    <x v="1"/>
  </r>
  <r>
    <d v="2026-04-01T00:00:00"/>
    <n v="2375.98388671875"/>
    <n v="2438.9304406017563"/>
    <n v="2365.8216283746565"/>
    <n v="2396.5056797013217"/>
    <n v="4132661"/>
    <x v="1"/>
    <x v="1"/>
  </r>
  <r>
    <d v="2026-04-02T00:00:00"/>
    <n v="2417.915283203125"/>
    <n v="2436.8583836642938"/>
    <n v="2343.9186088434099"/>
    <n v="2354.080866963729"/>
    <n v="5378361"/>
    <x v="1"/>
    <x v="1"/>
  </r>
  <r>
    <d v="2026-04-06T00:00:00"/>
    <n v="2440.804931640625"/>
    <n v="2448.7966690134326"/>
    <n v="2415.4487854587173"/>
    <n v="2440.9036902253151"/>
    <n v="2572417"/>
    <x v="1"/>
    <x v="1"/>
  </r>
  <r>
    <d v="2026-04-07T00:00:00"/>
    <n v="2505.823486328125"/>
    <n v="2509.8684934280732"/>
    <n v="2415.2515066536921"/>
    <n v="2428.0775971710527"/>
    <n v="4516550"/>
    <x v="1"/>
    <x v="1"/>
  </r>
  <r>
    <d v="2026-04-08T00:00:00"/>
    <n v="2524.9638671875"/>
    <n v="2545.781695099603"/>
    <n v="2506.1195248478389"/>
    <n v="2537.5926814286272"/>
    <n v="4769337"/>
    <x v="1"/>
    <x v="1"/>
  </r>
  <r>
    <d v="2026-04-09T00:00:00"/>
    <n v="2554.365234375"/>
    <n v="2570.1511917909907"/>
    <n v="2497.2398973257214"/>
    <n v="2519.8334525275204"/>
    <n v="5628261"/>
    <x v="1"/>
    <x v="1"/>
  </r>
  <r>
    <d v="2026-04-10T00:00:00"/>
    <n v="2490.53076171875"/>
    <n v="2531.4755878535475"/>
    <n v="2467.6411721508412"/>
    <n v="2531.4755878535475"/>
    <n v="10480239"/>
    <x v="1"/>
    <x v="1"/>
  </r>
  <r>
    <d v="2026-04-13T00:00:00"/>
    <n v="2439.5224609375"/>
    <n v="2471.3901693848711"/>
    <n v="2436.9571465386753"/>
    <n v="2456.5908344868626"/>
    <n v="3739587"/>
    <x v="1"/>
    <x v="1"/>
  </r>
  <r>
    <d v="2026-04-15T00:00:00"/>
    <n v="2520.72119140625"/>
    <n v="2524.7664391435346"/>
    <n v="2460.0439205944767"/>
    <n v="2468.4302100562668"/>
    <n v="5261384"/>
    <x v="1"/>
    <x v="1"/>
  </r>
  <r>
    <d v="2026-04-16T00:00:00"/>
    <n v="2542.427001953125"/>
    <n v="2559.2983402529721"/>
    <n v="2523.7799361476882"/>
    <n v="2537.5926488552986"/>
    <n v="3905403"/>
    <x v="1"/>
    <x v="1"/>
  </r>
  <r>
    <d v="2026-04-17T00:00:00"/>
    <n v="2546.965576171875"/>
    <n v="2554.3652437377432"/>
    <n v="2521.707947863873"/>
    <n v="2535.6194192375438"/>
    <n v="2718206"/>
    <x v="1"/>
    <x v="1"/>
  </r>
  <r>
    <d v="2026-04-20T00:00:00"/>
    <n v="2545.091064453125"/>
    <n v="2559.2983296867455"/>
    <n v="2526.9370690161732"/>
    <n v="2552.4907319445092"/>
    <n v="2288558"/>
    <x v="1"/>
    <x v="1"/>
  </r>
  <r>
    <d v="2026-04-21T00:00:00"/>
    <n v="2575.57763671875"/>
    <n v="2579.0308149330826"/>
    <n v="2525.7532081976633"/>
    <n v="2525.7532081976633"/>
    <n v="2719959"/>
    <x v="1"/>
    <x v="1"/>
  </r>
  <r>
    <d v="2026-04-22T00:00:00"/>
    <n v="2504.540771484375"/>
    <n v="2545.4855979632412"/>
    <n v="2470.107748698972"/>
    <n v="2545.4855979632412"/>
    <n v="5232045"/>
    <x v="1"/>
    <x v="1"/>
  </r>
  <r>
    <d v="2026-04-23T00:00:00"/>
    <n v="2488.064208984375"/>
    <n v="2525.2598221872495"/>
    <n v="2482.6377862369518"/>
    <n v="2495.1678414969929"/>
    <n v="2509050"/>
    <x v="1"/>
    <x v="1"/>
  </r>
  <r>
    <d v="2026-04-24T00:00:00"/>
    <n v="2364.8349609375"/>
    <n v="2471.4889309127534"/>
    <n v="2356.8434646078067"/>
    <n v="2454.7163513416886"/>
    <n v="5107719"/>
    <x v="1"/>
    <x v="1"/>
  </r>
  <r>
    <d v="2026-04-27T00:00:00"/>
    <n v="2414.85693359375"/>
    <n v="2426.1043319099444"/>
    <n v="2364.8349883004043"/>
    <n v="2364.8349883004043"/>
    <n v="5853425"/>
    <x v="1"/>
    <x v="1"/>
  </r>
  <r>
    <d v="2026-04-28T00:00:00"/>
    <n v="2411.99560546875"/>
    <n v="2453.7297789552113"/>
    <n v="2394.9269906770533"/>
    <n v="2411.3050180002156"/>
    <n v="4508363"/>
    <x v="1"/>
    <x v="1"/>
  </r>
  <r>
    <d v="2026-04-29T00:00:00"/>
    <n v="2441.59423828125"/>
    <n v="2454.6176048964962"/>
    <n v="2414.8569175928637"/>
    <n v="2418.2113371738269"/>
    <n v="2835961"/>
    <x v="1"/>
    <x v="1"/>
  </r>
  <r>
    <d v="2026-04-30T00:00:00"/>
    <n v="2440.804931640625"/>
    <n v="2457.6762701500647"/>
    <n v="2405.3852856787867"/>
    <n v="2445.8368019678887"/>
    <n v="3970446"/>
    <x v="1"/>
    <x v="1"/>
  </r>
  <r>
    <d v="2026-05-01T00:00:00"/>
    <n v="2440.804931640625"/>
    <n v="2440.804931640625"/>
    <n v="2440.804931640625"/>
    <n v="2440.804931640625"/>
    <n v="0"/>
    <x v="1"/>
    <x v="1"/>
  </r>
  <r>
    <d v="2026-05-04T00:00:00"/>
    <n v="2398.77490234375"/>
    <n v="2464.8785979918853"/>
    <n v="2392.559133533261"/>
    <n v="2460.6360738276094"/>
    <n v="2632358"/>
    <x v="1"/>
    <x v="1"/>
  </r>
  <r>
    <d v="2026-05-05T00:00:00"/>
    <n v="2394.828369140625"/>
    <n v="2427.4854229119078"/>
    <n v="2379.9302759850466"/>
    <n v="2397.4922011892513"/>
    <n v="3385720"/>
    <x v="1"/>
    <x v="1"/>
  </r>
  <r>
    <d v="2026-05-06T00:00:00"/>
    <n v="2402.81982421875"/>
    <n v="2437.9436740268407"/>
    <n v="2374.3065364409522"/>
    <n v="2409.2328690917466"/>
    <n v="3147628"/>
    <x v="1"/>
    <x v="1"/>
  </r>
  <r>
    <d v="2026-05-07T00:00:00"/>
    <n v="2369.274658203125"/>
    <n v="2407.0623398832377"/>
    <n v="2365.9202387848723"/>
    <n v="2405.5824064561411"/>
    <n v="5829594"/>
    <x v="1"/>
    <x v="1"/>
  </r>
  <r>
    <d v="2026-05-08T00:00:00"/>
    <n v="2362.368408203125"/>
    <n v="2374.7999458983372"/>
    <n v="2343.3267899531361"/>
    <n v="2365.9203449373549"/>
    <n v="3792199"/>
    <x v="1"/>
    <x v="1"/>
  </r>
  <r>
    <d v="2026-05-11T00:00:00"/>
    <n v="2360.888427734375"/>
    <n v="2382.6928771212197"/>
    <n v="2339.2814955090735"/>
    <n v="2339.2814955090735"/>
    <n v="1975188"/>
    <x v="1"/>
    <x v="1"/>
  </r>
  <r>
    <d v="2026-05-12T00:00:00"/>
    <n v="2269.52734375"/>
    <n v="2343.2279819983573"/>
    <n v="2252.4587296430527"/>
    <n v="2343.2279819983573"/>
    <n v="6347884"/>
    <x v="1"/>
    <x v="1"/>
  </r>
  <r>
    <d v="2026-05-13T00:00:00"/>
    <n v="2242.395263671875"/>
    <n v="2278.3082198757561"/>
    <n v="2238.6460506699204"/>
    <n v="2275.1510766173806"/>
    <n v="3171843"/>
    <x v="1"/>
    <x v="1"/>
  </r>
  <r>
    <d v="2026-05-14T00:00:00"/>
    <n v="2215.953857421875"/>
    <n v="2234.6996825737074"/>
    <n v="2176.883514966109"/>
    <n v="2234.6996825737074"/>
    <n v="5633313"/>
    <x v="1"/>
    <x v="1"/>
  </r>
  <r>
    <d v="2026-05-15T00:00:00"/>
    <n v="2233.712890625"/>
    <n v="2274.0656464070398"/>
    <n v="2221.8734230068462"/>
    <n v="2221.8734230068462"/>
    <n v="3410637"/>
    <x v="1"/>
    <x v="1"/>
  </r>
  <r>
    <d v="2026-05-18T00:00:00"/>
    <n v="2252.656005859375"/>
    <n v="2262.226194073794"/>
    <n v="2222.0707143058262"/>
    <n v="2233.7129057172556"/>
    <n v="3773336"/>
    <x v="1"/>
    <x v="1"/>
  </r>
  <r>
    <d v="2026-05-19T00:00:00"/>
    <n v="2295.968994140625"/>
    <n v="2345.793423403843"/>
    <n v="2266.3703232911885"/>
    <n v="2269.2314317901273"/>
    <n v="10394707"/>
    <x v="1"/>
    <x v="1"/>
  </r>
  <r>
    <d v="2026-05-20T00:00:00"/>
    <n v="2296.2646484375"/>
    <n v="2310.6694303909671"/>
    <n v="2286.7932188667119"/>
    <n v="2292.8114703818346"/>
    <n v="2537422"/>
    <x v="1"/>
    <x v="1"/>
  </r>
  <r>
    <d v="2026-05-21T00:00:00"/>
    <n v="2296.0673828125"/>
    <n v="2304.6509487015178"/>
    <n v="2283.0440165455843"/>
    <n v="2299.816595750975"/>
    <n v="3299087"/>
    <x v="1"/>
    <x v="1"/>
  </r>
  <r>
    <d v="2026-05-22T00:00:00"/>
    <n v="2286.300048828125"/>
    <n v="2308.696328282268"/>
    <n v="2277.2231712679181"/>
    <n v="2299.9154856057353"/>
    <n v="2617262"/>
    <x v="1"/>
    <x v="1"/>
  </r>
  <r>
    <d v="2026-05-25T00:00:00"/>
    <n v="2308.199951171875"/>
    <n v="2326.10009765625"/>
    <n v="2293"/>
    <n v="2325"/>
    <n v="3298364"/>
    <x v="1"/>
    <x v="1"/>
  </r>
  <r>
    <d v="2026-05-26T00:00:00"/>
    <n v="2276.199951171875"/>
    <n v="2327.89990234375"/>
    <n v="2272.39990234375"/>
    <n v="2308.199951171875"/>
    <n v="3587597"/>
    <x v="1"/>
    <x v="1"/>
  </r>
  <r>
    <d v="2026-05-27T00:00:00"/>
    <n v="2284.199951171875"/>
    <n v="2295.60009765625"/>
    <n v="2260.89990234375"/>
    <n v="2275"/>
    <n v="2653950"/>
    <x v="1"/>
    <x v="1"/>
  </r>
  <r>
    <d v="2026-05-28T00:00:00"/>
    <n v="2284.199951171875"/>
    <n v="2284.199951171875"/>
    <n v="2284.199951171875"/>
    <n v="2284.199951171875"/>
    <n v="0"/>
    <x v="1"/>
    <x v="1"/>
  </r>
  <r>
    <d v="2026-05-29T00:00:00"/>
    <n v="2258.89990234375"/>
    <n v="2334"/>
    <n v="2235"/>
    <n v="2291"/>
    <n v="16331582"/>
    <x v="1"/>
    <x v="1"/>
  </r>
  <r>
    <d v="2026-06-01T00:00:00"/>
    <n v="2297.39990234375"/>
    <n v="2335"/>
    <n v="2280"/>
    <n v="2284"/>
    <n v="7505095"/>
    <x v="1"/>
    <x v="1"/>
  </r>
  <r>
    <d v="2026-06-02T00:00:00"/>
    <n v="2446.89990234375"/>
    <n v="2457.39990234375"/>
    <n v="2316.199951171875"/>
    <n v="2320"/>
    <n v="11306127"/>
    <x v="1"/>
    <x v="1"/>
  </r>
  <r>
    <d v="2026-06-03T00:00:00"/>
    <n v="2241.699951171875"/>
    <n v="2393"/>
    <n v="2224.800048828125"/>
    <n v="2393"/>
    <n v="15660062"/>
    <x v="1"/>
    <x v="1"/>
  </r>
  <r>
    <d v="2026-06-04T00:00:00"/>
    <n v="2241"/>
    <n v="2253.10009765625"/>
    <n v="2216.60009765625"/>
    <n v="2241.699951171875"/>
    <n v="4867263"/>
    <x v="1"/>
    <x v="1"/>
  </r>
  <r>
    <d v="2026-06-05T00:00:00"/>
    <n v="2198.89990234375"/>
    <n v="2271.800048828125"/>
    <n v="2192"/>
    <n v="2262.89990234375"/>
    <n v="5019717"/>
    <x v="1"/>
    <x v="1"/>
  </r>
  <r>
    <d v="2026-06-08T00:00:00"/>
    <n v="2151.39990234375"/>
    <n v="2177"/>
    <n v="2143.300048828125"/>
    <n v="2170"/>
    <n v="6536734"/>
    <x v="1"/>
    <x v="1"/>
  </r>
  <r>
    <d v="2026-06-09T00:00:00"/>
    <n v="2151"/>
    <n v="2174"/>
    <n v="2132.800048828125"/>
    <n v="2174"/>
    <n v="4148655"/>
    <x v="1"/>
    <x v="1"/>
  </r>
  <r>
    <d v="2026-06-10T00:00:00"/>
    <n v="2153.89990234375"/>
    <n v="2180.800048828125"/>
    <n v="2144.800048828125"/>
    <n v="2151.300048828125"/>
    <n v="2848650"/>
    <x v="1"/>
    <x v="1"/>
  </r>
  <r>
    <d v="2026-06-11T00:00:00"/>
    <n v="2135.60009765625"/>
    <n v="2154.60009765625"/>
    <n v="2110"/>
    <n v="2127"/>
    <n v="3079815"/>
    <x v="1"/>
    <x v="1"/>
  </r>
  <r>
    <d v="2026-06-12T00:00:00"/>
    <n v="2161.39990234375"/>
    <n v="2168"/>
    <n v="2138"/>
    <n v="2150"/>
    <n v="2124656"/>
    <x v="1"/>
    <x v="1"/>
  </r>
  <r>
    <d v="2026-06-15T00:00:00"/>
    <n v="2162"/>
    <n v="2192"/>
    <n v="2159.300048828125"/>
    <n v="2192"/>
    <n v="3337083"/>
    <x v="1"/>
    <x v="1"/>
  </r>
  <r>
    <d v="2026-06-16T00:00:00"/>
    <n v="2199"/>
    <n v="2209"/>
    <n v="2160.60009765625"/>
    <n v="2167"/>
    <n v="3079898"/>
    <x v="1"/>
    <x v="1"/>
  </r>
  <r>
    <d v="2026-06-17T00:00:00"/>
    <n v="2223"/>
    <n v="2231"/>
    <n v="2200.699951171875"/>
    <n v="2209"/>
    <n v="2865010"/>
    <x v="1"/>
    <x v="1"/>
  </r>
  <r>
    <d v="2026-06-18T00:00:00"/>
    <n v="2203.300048828125"/>
    <n v="2214"/>
    <n v="2182"/>
    <n v="2209"/>
    <n v="3735188"/>
    <x v="1"/>
    <x v="1"/>
  </r>
  <r>
    <d v="2026-06-19T00:00:00"/>
    <n v="2125"/>
    <n v="2138"/>
    <n v="2059.89990234375"/>
    <n v="2105"/>
    <n v="13286502"/>
    <x v="1"/>
    <x v="1"/>
  </r>
  <r>
    <d v="2026-06-22T00:00:00"/>
    <n v="2127.800048828125"/>
    <n v="2157"/>
    <n v="2121"/>
    <n v="2132.199951171875"/>
    <n v="4566101"/>
    <x v="1"/>
    <x v="1"/>
  </r>
  <r>
    <d v="2026-06-23T00:00:00"/>
    <n v="2059.60009765625"/>
    <n v="2114"/>
    <n v="2055"/>
    <n v="2111"/>
    <n v="6392736"/>
    <x v="1"/>
    <x v="1"/>
  </r>
  <r>
    <d v="2026-06-24T00:00:00"/>
    <n v="2109"/>
    <n v="2120.699951171875"/>
    <n v="2061"/>
    <n v="2061"/>
    <n v="4747277"/>
    <x v="1"/>
    <x v="1"/>
  </r>
  <r>
    <d v="2026-06-25T00:00:00"/>
    <n v="2094.699951171875"/>
    <n v="2148.5"/>
    <n v="2088"/>
    <n v="2133.60009765625"/>
    <n v="4738903"/>
    <x v="1"/>
    <x v="1"/>
  </r>
  <r>
    <d v="2026-06-26T00:00:00"/>
    <n v="2094.699951171875"/>
    <n v="2094.699951171875"/>
    <n v="2094.699951171875"/>
    <n v="2094.699951171875"/>
    <n v="0"/>
    <x v="1"/>
    <x v="1"/>
  </r>
  <r>
    <d v="2026-06-29T00:00:00"/>
    <n v="2097.89990234375"/>
    <n v="2105"/>
    <n v="2071"/>
    <n v="2090"/>
    <n v="3412470"/>
    <x v="1"/>
    <x v="1"/>
  </r>
  <r>
    <d v="2026-06-30T00:00:00"/>
    <n v="2031.5"/>
    <n v="2104.300048828125"/>
    <n v="2018.800048828125"/>
    <n v="2090"/>
    <n v="6848411"/>
    <x v="1"/>
    <x v="1"/>
  </r>
  <r>
    <d v="2026-07-01T00:00:00"/>
    <n v="1982.5999755859375"/>
    <n v="2052"/>
    <n v="1976.800048828125"/>
    <n v="2039.9000244140625"/>
    <n v="4658295"/>
    <x v="1"/>
    <x v="1"/>
  </r>
  <r>
    <d v="2026-07-02T00:00:00"/>
    <n v="2068.10009765625"/>
    <n v="2076.89990234375"/>
    <n v="2002.5"/>
    <n v="2008"/>
    <n v="6040621"/>
    <x v="1"/>
    <x v="1"/>
  </r>
  <r>
    <d v="2026-07-03T00:00:00"/>
    <n v="2093.5"/>
    <n v="2116.60009765625"/>
    <n v="2085"/>
    <n v="2100"/>
    <n v="4028819"/>
    <x v="1"/>
    <x v="1"/>
  </r>
  <r>
    <d v="2024-07-03T00:00:00"/>
    <n v="1529.7255859375"/>
    <n v="1537.8094021442639"/>
    <n v="1509.609963229638"/>
    <n v="1527.4696078755678"/>
    <n v="7269965"/>
    <x v="2"/>
    <x v="1"/>
  </r>
  <r>
    <d v="2024-07-04T00:00:00"/>
    <n v="1551.5802001953125"/>
    <n v="1560.3690026530594"/>
    <n v="1530.2896001922775"/>
    <n v="1530.4775505601317"/>
    <n v="8008311"/>
    <x v="2"/>
    <x v="1"/>
  </r>
  <r>
    <d v="2024-07-05T00:00:00"/>
    <n v="1548.572265625"/>
    <n v="1565.8679458210338"/>
    <n v="1535.3185512266714"/>
    <n v="1552.332191113537"/>
    <n v="7065022"/>
    <x v="2"/>
    <x v="1"/>
  </r>
  <r>
    <d v="2024-07-08T00:00:00"/>
    <n v="1561.9200439453125"/>
    <n v="1566.0089398972409"/>
    <n v="1541.5694246287367"/>
    <n v="1544.483343885064"/>
    <n v="5880533"/>
    <x v="2"/>
    <x v="1"/>
  </r>
  <r>
    <d v="2024-07-09T00:00:00"/>
    <n v="1557.6900634765625"/>
    <n v="1566.7138611771477"/>
    <n v="1551.9091554243114"/>
    <n v="1560.2750121000736"/>
    <n v="5191182"/>
    <x v="2"/>
    <x v="1"/>
  </r>
  <r>
    <d v="2024-07-10T00:00:00"/>
    <n v="1549.32421875"/>
    <n v="1573.5287378659184"/>
    <n v="1539.2664644712022"/>
    <n v="1557.5490553427878"/>
    <n v="9852770"/>
    <x v="2"/>
    <x v="1"/>
  </r>
  <r>
    <d v="2024-07-11T00:00:00"/>
    <n v="1553.5072021484375"/>
    <n v="1565.0690191786375"/>
    <n v="1543.4964921091096"/>
    <n v="1556.6091866425368"/>
    <n v="8857679"/>
    <x v="2"/>
    <x v="1"/>
  </r>
  <r>
    <d v="2024-07-12T00:00:00"/>
    <n v="1609.01318359375"/>
    <n v="1616.5330348972404"/>
    <n v="1566.6200448190868"/>
    <n v="1579.1687737330217"/>
    <n v="17078316"/>
    <x v="2"/>
    <x v="1"/>
  </r>
  <r>
    <d v="2024-07-15T00:00:00"/>
    <n v="1604.59521484375"/>
    <n v="1624.2877782953476"/>
    <n v="1600.4592739409936"/>
    <n v="1622.5957659620963"/>
    <n v="6942230"/>
    <x v="2"/>
    <x v="1"/>
  </r>
  <r>
    <d v="2024-07-16T00:00:00"/>
    <n v="1622.454833984375"/>
    <n v="1633.5935898883849"/>
    <n v="1597.9682742375035"/>
    <n v="1615.4519041715741"/>
    <n v="6886281"/>
    <x v="2"/>
    <x v="1"/>
  </r>
  <r>
    <d v="2024-07-18T00:00:00"/>
    <n v="1652.5343017578125"/>
    <n v="1659.4431419133819"/>
    <n v="1615.8279831767179"/>
    <n v="1615.8279831767179"/>
    <n v="11248896"/>
    <x v="2"/>
    <x v="1"/>
  </r>
  <r>
    <d v="2024-07-19T00:00:00"/>
    <n v="1685.3394775390625"/>
    <n v="1733.3255702708213"/>
    <n v="1679.2295989019908"/>
    <n v="1733.3255702708213"/>
    <n v="29819116"/>
    <x v="2"/>
    <x v="1"/>
  </r>
  <r>
    <d v="2024-07-22T00:00:00"/>
    <n v="1702.1651611328125"/>
    <n v="1713.5859571917674"/>
    <n v="1685.3394724496927"/>
    <n v="1692.1074068427617"/>
    <n v="8462126"/>
    <x v="2"/>
    <x v="1"/>
  </r>
  <r>
    <d v="2024-07-23T00:00:00"/>
    <n v="1726.65185546875"/>
    <n v="1729.5187298905632"/>
    <n v="1676.2218304432815"/>
    <n v="1701.36633287668"/>
    <n v="7113056"/>
    <x v="2"/>
    <x v="1"/>
  </r>
  <r>
    <d v="2024-07-24T00:00:00"/>
    <n v="1723.878662109375"/>
    <n v="1731.7745279912915"/>
    <n v="1710.3899533806657"/>
    <n v="1727.2156416274588"/>
    <n v="6002845"/>
    <x v="2"/>
    <x v="1"/>
  </r>
  <r>
    <d v="2024-07-25T00:00:00"/>
    <n v="1715.3248291015625"/>
    <n v="1721.0117617869892"/>
    <n v="1703.2460925090763"/>
    <n v="1710.7659428071297"/>
    <n v="5815599"/>
    <x v="2"/>
    <x v="1"/>
  </r>
  <r>
    <d v="2024-07-26T00:00:00"/>
    <n v="1766.1309814453125"/>
    <n v="1769.9848820315087"/>
    <n v="1715.7949342558115"/>
    <n v="1715.7949342558115"/>
    <n v="11369047"/>
    <x v="2"/>
    <x v="1"/>
  </r>
  <r>
    <d v="2024-07-29T00:00:00"/>
    <n v="1758.799072265625"/>
    <n v="1788.7845001298599"/>
    <n v="1752.1252276626687"/>
    <n v="1779.9486525351583"/>
    <n v="4635931"/>
    <x v="2"/>
    <x v="1"/>
  </r>
  <r>
    <d v="2024-07-30T00:00:00"/>
    <n v="1764.4859619140625"/>
    <n v="1767.1178407699306"/>
    <n v="1748.3652592895919"/>
    <n v="1758.7990290172347"/>
    <n v="2721265"/>
    <x v="2"/>
    <x v="1"/>
  </r>
  <r>
    <d v="2024-07-31T00:00:00"/>
    <n v="1756.1201171875"/>
    <n v="1772.0058245898792"/>
    <n v="1753.1122228334534"/>
    <n v="1764.344953812893"/>
    <n v="5004209"/>
    <x v="2"/>
    <x v="1"/>
  </r>
  <r>
    <d v="2024-08-01T00:00:00"/>
    <n v="1741.409423828125"/>
    <n v="1755.7911843622094"/>
    <n v="1734.3595637121655"/>
    <n v="1744.699358548906"/>
    <n v="7475014"/>
    <x v="2"/>
    <x v="1"/>
  </r>
  <r>
    <d v="2024-08-02T00:00:00"/>
    <n v="1711.8939208984375"/>
    <n v="1747.8952510746169"/>
    <n v="1707.1470841152941"/>
    <n v="1732.3855594141"/>
    <n v="7400938"/>
    <x v="2"/>
    <x v="1"/>
  </r>
  <r>
    <d v="2024-08-05T00:00:00"/>
    <n v="1646.7532958984375"/>
    <n v="1689.6164211011132"/>
    <n v="1615.4049418548652"/>
    <n v="1677.8196096487513"/>
    <n v="10736703"/>
    <x v="2"/>
    <x v="1"/>
  </r>
  <r>
    <d v="2024-08-06T00:00:00"/>
    <n v="1646.0013427734375"/>
    <n v="1689.0994653436978"/>
    <n v="1640.126459251215"/>
    <n v="1654.5551502330297"/>
    <n v="7690163"/>
    <x v="2"/>
    <x v="1"/>
  </r>
  <r>
    <d v="2024-08-07T00:00:00"/>
    <n v="1684.1175537109375"/>
    <n v="1689.9924369566963"/>
    <n v="1656.341059827465"/>
    <n v="1688.206449501223"/>
    <n v="5094329"/>
    <x v="2"/>
    <x v="1"/>
  </r>
  <r>
    <d v="2024-08-08T00:00:00"/>
    <n v="1638.528564453125"/>
    <n v="1673.1198103688212"/>
    <n v="1623.4418174161967"/>
    <n v="1673.1198103688212"/>
    <n v="6227910"/>
    <x v="2"/>
    <x v="1"/>
  </r>
  <r>
    <d v="2024-08-09T00:00:00"/>
    <n v="1664.471923828125"/>
    <n v="1673.8717370362467"/>
    <n v="1650.6071993461458"/>
    <n v="1664.9419144885312"/>
    <n v="4258524"/>
    <x v="2"/>
    <x v="1"/>
  </r>
  <r>
    <d v="2024-08-12T00:00:00"/>
    <n v="1689.5224609375"/>
    <n v="1695.2563240862842"/>
    <n v="1661.9809621451984"/>
    <n v="1666.6339385624474"/>
    <n v="4315329"/>
    <x v="2"/>
    <x v="1"/>
  </r>
  <r>
    <d v="2024-08-13T00:00:00"/>
    <n v="1689.5693359375"/>
    <n v="1701.3661471091791"/>
    <n v="1681.6735848398871"/>
    <n v="1701.3661471091791"/>
    <n v="4176918"/>
    <x v="2"/>
    <x v="1"/>
  </r>
  <r>
    <d v="2024-08-14T00:00:00"/>
    <n v="1713.821044921875"/>
    <n v="1715.4660123309595"/>
    <n v="1689.5694795075585"/>
    <n v="1693.8464406687062"/>
    <n v="7450718"/>
    <x v="2"/>
    <x v="1"/>
  </r>
  <r>
    <d v="2024-08-16T00:00:00"/>
    <n v="1747.378173828125"/>
    <n v="1750.1041425189478"/>
    <n v="1719.6957707243737"/>
    <n v="1738.9653871768742"/>
    <n v="7335657"/>
    <x v="2"/>
    <x v="1"/>
  </r>
  <r>
    <d v="2024-08-19T00:00:00"/>
    <n v="1752.8773193359375"/>
    <n v="1755.4622681250601"/>
    <n v="1738.2135180462226"/>
    <n v="1748.3653628246682"/>
    <n v="2585989"/>
    <x v="2"/>
    <x v="1"/>
  </r>
  <r>
    <d v="2024-08-20T00:00:00"/>
    <n v="1759.8330078125"/>
    <n v="1772.5227558229078"/>
    <n v="1756.0730824760828"/>
    <n v="1767.1649081160394"/>
    <n v="3870333"/>
    <x v="2"/>
    <x v="1"/>
  </r>
  <r>
    <d v="2024-08-21T00:00:00"/>
    <n v="1760.3028564453125"/>
    <n v="1766.2247842698705"/>
    <n v="1755.0389843478197"/>
    <n v="1762.5588344138969"/>
    <n v="1966902"/>
    <x v="2"/>
    <x v="1"/>
  </r>
  <r>
    <d v="2024-08-22T00:00:00"/>
    <n v="1767.39990234375"/>
    <n v="1779.9956751616294"/>
    <n v="1757.4830533776285"/>
    <n v="1770.9248323444356"/>
    <n v="4300287"/>
    <x v="2"/>
    <x v="1"/>
  </r>
  <r>
    <d v="2024-08-23T00:00:00"/>
    <n v="1750.3392333984375"/>
    <n v="1769.6088509029312"/>
    <n v="1745.5453515046195"/>
    <n v="1765.4729100507645"/>
    <n v="5015935"/>
    <x v="2"/>
    <x v="1"/>
  </r>
  <r>
    <d v="2024-08-26T00:00:00"/>
    <n v="1763.5460205078125"/>
    <n v="1775.3897624868237"/>
    <n v="1752.125224235838"/>
    <n v="1757.7651122966831"/>
    <n v="3728589"/>
    <x v="2"/>
    <x v="1"/>
  </r>
  <r>
    <d v="2024-08-27T00:00:00"/>
    <n v="1786.0584716796875"/>
    <n v="1788.5494451104064"/>
    <n v="1761.4310071518321"/>
    <n v="1763.5459651082101"/>
    <n v="3830679"/>
    <x v="2"/>
    <x v="1"/>
  </r>
  <r>
    <d v="2024-08-28T00:00:00"/>
    <n v="1822.7177734375"/>
    <n v="1833.9035742094779"/>
    <n v="1783.5205978872887"/>
    <n v="1792.450420519267"/>
    <n v="6514531"/>
    <x v="2"/>
    <x v="1"/>
  </r>
  <r>
    <d v="2024-08-29T00:00:00"/>
    <n v="1817.3128662109375"/>
    <n v="1833.4335688344042"/>
    <n v="1805.6101446478181"/>
    <n v="1816.9838956969513"/>
    <n v="7228284"/>
    <x v="2"/>
    <x v="1"/>
  </r>
  <r>
    <d v="2024-08-30T00:00:00"/>
    <n v="1827.0416259765625"/>
    <n v="1832.9635541258785"/>
    <n v="1812.2839653100993"/>
    <n v="1821.6837784081808"/>
    <n v="13466759"/>
    <x v="2"/>
    <x v="1"/>
  </r>
  <r>
    <d v="2024-09-02T00:00:00"/>
    <n v="1846.5933837890625"/>
    <n v="1857.1681741009113"/>
    <n v="1826.195834151735"/>
    <n v="1826.7127550540231"/>
    <n v="5573739"/>
    <x v="2"/>
    <x v="1"/>
  </r>
  <r>
    <d v="2024-09-03T00:00:00"/>
    <n v="1824.7388916015625"/>
    <n v="1848.943412636329"/>
    <n v="1820.2269349868729"/>
    <n v="1848.943412636329"/>
    <n v="4694322"/>
    <x v="2"/>
    <x v="1"/>
  </r>
  <r>
    <d v="2024-09-04T00:00:00"/>
    <n v="1807.0670166015625"/>
    <n v="1811.5319278069883"/>
    <n v="1786.0115271331308"/>
    <n v="1805.7980647866775"/>
    <n v="4778310"/>
    <x v="2"/>
    <x v="1"/>
  </r>
  <r>
    <d v="2024-09-05T00:00:00"/>
    <n v="1817.1248779296875"/>
    <n v="1823.5637269032381"/>
    <n v="1794.9882723576418"/>
    <n v="1810.6389839934859"/>
    <n v="4081810"/>
    <x v="2"/>
    <x v="1"/>
  </r>
  <r>
    <d v="2024-09-06T00:00:00"/>
    <n v="1787.7034912109375"/>
    <n v="1820.2738676395406"/>
    <n v="1783.0035845038899"/>
    <n v="1806.6441381891027"/>
    <n v="5848106"/>
    <x v="2"/>
    <x v="1"/>
  </r>
  <r>
    <d v="2024-09-09T00:00:00"/>
    <n v="1780.935791015625"/>
    <n v="1805.5632579164233"/>
    <n v="1775.6248731313431"/>
    <n v="1776.5648545358595"/>
    <n v="4772612"/>
    <x v="2"/>
    <x v="1"/>
  </r>
  <r>
    <d v="2024-09-10T00:00:00"/>
    <n v="1797.5263671875"/>
    <n v="1818.8638977650467"/>
    <n v="1782.2046254069915"/>
    <n v="1790.5704823041315"/>
    <n v="6909600"/>
    <x v="2"/>
    <x v="1"/>
  </r>
  <r>
    <d v="2024-09-11T00:00:00"/>
    <n v="1795.50537109375"/>
    <n v="1810.4040523138208"/>
    <n v="1790.6644442667855"/>
    <n v="1799.7822173243185"/>
    <n v="5312946"/>
    <x v="2"/>
    <x v="1"/>
  </r>
  <r>
    <d v="2024-09-12T00:00:00"/>
    <n v="1833.3865966796875"/>
    <n v="1838.9795546148218"/>
    <n v="1796.1164275717779"/>
    <n v="1809.4641169787169"/>
    <n v="8555092"/>
    <x v="2"/>
    <x v="1"/>
  </r>
  <r>
    <d v="2024-09-13T00:00:00"/>
    <n v="1827.417724609375"/>
    <n v="1841.0474542218399"/>
    <n v="1819.4749280775688"/>
    <n v="1833.3865832495185"/>
    <n v="3843127"/>
    <x v="2"/>
    <x v="1"/>
  </r>
  <r>
    <d v="2024-09-16T00:00:00"/>
    <n v="1833.1986083984375"/>
    <n v="1834.8435757434945"/>
    <n v="1817.0309752474043"/>
    <n v="1828.9686923682912"/>
    <n v="1570181"/>
    <x v="2"/>
    <x v="1"/>
  </r>
  <r>
    <d v="2024-09-17T00:00:00"/>
    <n v="1835.360595703125"/>
    <n v="1840.9063937669002"/>
    <n v="1825.5847669015141"/>
    <n v="1830.8486394119768"/>
    <n v="2793127"/>
    <x v="2"/>
    <x v="1"/>
  </r>
  <r>
    <d v="2024-09-18T00:00:00"/>
    <n v="1778.5858154296875"/>
    <n v="1822.388925387728"/>
    <n v="1768.3870402660307"/>
    <n v="1822.388925387728"/>
    <n v="6385468"/>
    <x v="2"/>
    <x v="1"/>
  </r>
  <r>
    <d v="2024-09-19T00:00:00"/>
    <n v="1780.5125732421875"/>
    <n v="1809.370068657787"/>
    <n v="1766.036952686509"/>
    <n v="1795.9282898631557"/>
    <n v="7976570"/>
    <x v="2"/>
    <x v="1"/>
  </r>
  <r>
    <d v="2024-09-20T00:00:00"/>
    <n v="1791.369384765625"/>
    <n v="1800.0642118988178"/>
    <n v="1755.3211244108263"/>
    <n v="1790.6643987818527"/>
    <n v="15242974"/>
    <x v="2"/>
    <x v="1"/>
  </r>
  <r>
    <d v="2024-09-23T00:00:00"/>
    <n v="1782.6275634765625"/>
    <n v="1803.7302133718899"/>
    <n v="1765.7078993837924"/>
    <n v="1794.4243751721033"/>
    <n v="3636672"/>
    <x v="2"/>
    <x v="1"/>
  </r>
  <r>
    <d v="2024-09-24T00:00:00"/>
    <n v="1784.6484375"/>
    <n v="1796.2102531560402"/>
    <n v="1759.0809925494216"/>
    <n v="1774.6846588682515"/>
    <n v="7277616"/>
    <x v="2"/>
    <x v="1"/>
  </r>
  <r>
    <d v="2024-09-25T00:00:00"/>
    <n v="1781.5467529296875"/>
    <n v="1787.4685667691454"/>
    <n v="1764.1570974239128"/>
    <n v="1773.1338507441149"/>
    <n v="4268341"/>
    <x v="2"/>
    <x v="1"/>
  </r>
  <r>
    <d v="2024-09-26T00:00:00"/>
    <n v="1786.199462890625"/>
    <n v="1802.8370859804254"/>
    <n v="1779.3845984749128"/>
    <n v="1783.896554606288"/>
    <n v="8952803"/>
    <x v="2"/>
    <x v="1"/>
  </r>
  <r>
    <d v="2024-09-27T00:00:00"/>
    <n v="1792.3095703125"/>
    <n v="1856.0872866298698"/>
    <n v="1789.0666803151419"/>
    <n v="1816.1380763305222"/>
    <n v="14908931"/>
    <x v="2"/>
    <x v="1"/>
  </r>
  <r>
    <d v="2024-09-30T00:00:00"/>
    <n v="1763.0291748046875"/>
    <n v="1787.1397218110219"/>
    <n v="1758.2352923852816"/>
    <n v="1767.1651161103071"/>
    <n v="6986955"/>
    <x v="2"/>
    <x v="1"/>
  </r>
  <r>
    <d v="2024-10-01T00:00:00"/>
    <n v="1790.053466796875"/>
    <n v="1794.3773580722982"/>
    <n v="1762.4650370326212"/>
    <n v="1762.4650370326212"/>
    <n v="4029072"/>
    <x v="2"/>
    <x v="1"/>
  </r>
  <r>
    <d v="2024-10-03T00:00:00"/>
    <n v="1779.7606201171875"/>
    <n v="1797.1032292411892"/>
    <n v="1768.1048290238766"/>
    <n v="1776.0946700907043"/>
    <n v="7503887"/>
    <x v="2"/>
    <x v="1"/>
  </r>
  <r>
    <d v="2024-10-04T00:00:00"/>
    <n v="1803.0252685546875"/>
    <n v="1836.8175525476968"/>
    <n v="1772.8048448832324"/>
    <n v="1776.1418246086153"/>
    <n v="10001483"/>
    <x v="2"/>
    <x v="1"/>
  </r>
  <r>
    <d v="2024-10-07T00:00:00"/>
    <n v="1818.2060546875"/>
    <n v="1825.4438655173053"/>
    <n v="1801.0513942623245"/>
    <n v="1807.7721694283628"/>
    <n v="6112575"/>
    <x v="2"/>
    <x v="1"/>
  </r>
  <r>
    <d v="2024-10-08T00:00:00"/>
    <n v="1831.6007080078125"/>
    <n v="1840.436440915146"/>
    <n v="1791.9334261359113"/>
    <n v="1821.5898836675146"/>
    <n v="5637391"/>
    <x v="2"/>
    <x v="1"/>
  </r>
  <r>
    <d v="2024-10-09T00:00:00"/>
    <n v="1835.5484619140625"/>
    <n v="1858.3430081700687"/>
    <n v="1828.3575821051584"/>
    <n v="1835.3605115538048"/>
    <n v="4857163"/>
    <x v="2"/>
    <x v="1"/>
  </r>
  <r>
    <d v="2024-10-10T00:00:00"/>
    <n v="1803.8240966796875"/>
    <n v="1846.1232547571165"/>
    <n v="1799.2181654069389"/>
    <n v="1840.3893918331603"/>
    <n v="4782119"/>
    <x v="2"/>
    <x v="1"/>
  </r>
  <r>
    <d v="2024-10-11T00:00:00"/>
    <n v="1818.9578857421875"/>
    <n v="1830.1436867455332"/>
    <n v="1795.4583520140732"/>
    <n v="1802.8842276209207"/>
    <n v="4709431"/>
    <x v="2"/>
    <x v="1"/>
  </r>
  <r>
    <d v="2024-10-14T00:00:00"/>
    <n v="1841.3294677734375"/>
    <n v="1851.2932470173037"/>
    <n v="1815.1979406537325"/>
    <n v="1816.1849669571325"/>
    <n v="3751378"/>
    <x v="2"/>
    <x v="1"/>
  </r>
  <r>
    <d v="2024-10-15T00:00:00"/>
    <n v="1841.7054443359375"/>
    <n v="1871.9257519487339"/>
    <n v="1834.6085394794932"/>
    <n v="1842.3633853617557"/>
    <n v="5353705"/>
    <x v="2"/>
    <x v="1"/>
  </r>
  <r>
    <d v="2024-10-16T00:00:00"/>
    <n v="1804.858154296875"/>
    <n v="1841.9404871358424"/>
    <n v="1801.3332242595482"/>
    <n v="1837.6635261263593"/>
    <n v="3111512"/>
    <x v="2"/>
    <x v="1"/>
  </r>
  <r>
    <d v="2024-10-17T00:00:00"/>
    <n v="1849.9771728515625"/>
    <n v="1859.2830106666543"/>
    <n v="1814.3049284281569"/>
    <n v="1819.0517651449982"/>
    <n v="8162822"/>
    <x v="2"/>
    <x v="1"/>
  </r>
  <r>
    <d v="2024-10-18T00:00:00"/>
    <n v="1766.7889404296875"/>
    <n v="1820.6028732629586"/>
    <n v="1757.0601563072833"/>
    <n v="1780.1367445813487"/>
    <n v="10526196"/>
    <x v="2"/>
    <x v="1"/>
  </r>
  <r>
    <d v="2024-10-21T00:00:00"/>
    <n v="1741.5504150390625"/>
    <n v="1784.8366013292746"/>
    <n v="1727.6856903747387"/>
    <n v="1777.5986762175419"/>
    <n v="4654601"/>
    <x v="2"/>
    <x v="1"/>
  </r>
  <r>
    <d v="2024-10-22T00:00:00"/>
    <n v="1740.469482421875"/>
    <n v="1765.0970631717694"/>
    <n v="1736.0985461009068"/>
    <n v="1746.6733365175301"/>
    <n v="4125240"/>
    <x v="2"/>
    <x v="1"/>
  </r>
  <r>
    <d v="2024-10-23T00:00:00"/>
    <n v="1760.9610595703125"/>
    <n v="1772.804801466981"/>
    <n v="1733.3255853155424"/>
    <n v="1734.5005619867161"/>
    <n v="4311910"/>
    <x v="2"/>
    <x v="1"/>
  </r>
  <r>
    <d v="2024-10-24T00:00:00"/>
    <n v="1751.51416015625"/>
    <n v="1770.9247972575436"/>
    <n v="1748.3652457001226"/>
    <n v="1749.6812424897346"/>
    <n v="2906475"/>
    <x v="2"/>
    <x v="1"/>
  </r>
  <r>
    <d v="2024-10-25T00:00:00"/>
    <n v="1750.292236328125"/>
    <n v="1763.7339001545147"/>
    <n v="1735.581505943881"/>
    <n v="1751.60811836117"/>
    <n v="4689120"/>
    <x v="2"/>
    <x v="1"/>
  </r>
  <r>
    <d v="2024-10-28T00:00:00"/>
    <n v="1753.3941650390625"/>
    <n v="1768.9509020729429"/>
    <n v="1745.5453438193326"/>
    <n v="1748.0832475331754"/>
    <n v="7018940"/>
    <x v="2"/>
    <x v="1"/>
  </r>
  <r>
    <d v="2024-10-29T00:00:00"/>
    <n v="1748.59326171875"/>
    <n v="1760.2866061853301"/>
    <n v="1738.8011693476826"/>
    <n v="1754.9627985871089"/>
    <n v="4621252"/>
    <x v="2"/>
    <x v="1"/>
  </r>
  <r>
    <d v="2024-10-30T00:00:00"/>
    <n v="1713.227783203125"/>
    <n v="1748.3080494943949"/>
    <n v="1707.7613496606602"/>
    <n v="1741.6532608340028"/>
    <n v="5919715"/>
    <x v="2"/>
    <x v="1"/>
  </r>
  <r>
    <d v="2024-10-31T00:00:00"/>
    <n v="1670.589599609375"/>
    <n v="1699.728089871948"/>
    <n v="1660.3697457491953"/>
    <n v="1699.728089871948"/>
    <n v="7395236"/>
    <x v="2"/>
    <x v="1"/>
  </r>
  <r>
    <d v="2024-11-01T00:00:00"/>
    <n v="1674.011962890625"/>
    <n v="1678.9080088899161"/>
    <n v="1665.6460129974564"/>
    <n v="1677.4819828348002"/>
    <n v="371966"/>
    <x v="2"/>
    <x v="1"/>
  </r>
  <r>
    <d v="2024-11-04T00:00:00"/>
    <n v="1676.6739501953125"/>
    <n v="1679.8587185569368"/>
    <n v="1633.2752000457369"/>
    <n v="1639.4546463788554"/>
    <n v="7336722"/>
    <x v="2"/>
    <x v="1"/>
  </r>
  <r>
    <d v="2024-11-05T00:00:00"/>
    <n v="1667.68994140625"/>
    <n v="1681.2371893406507"/>
    <n v="1658.9436944231081"/>
    <n v="1673.2039554066878"/>
    <n v="3160880"/>
    <x v="2"/>
    <x v="1"/>
  </r>
  <r>
    <d v="2024-11-06T00:00:00"/>
    <n v="1733.7625732421875"/>
    <n v="1737.0899676430311"/>
    <n v="1675.7233776805178"/>
    <n v="1677.0067780250674"/>
    <n v="10421494"/>
    <x v="2"/>
    <x v="1"/>
  </r>
  <r>
    <d v="2024-11-07T00:00:00"/>
    <n v="1714.1309814453125"/>
    <n v="1735.6638830746192"/>
    <n v="1698.8724555004114"/>
    <n v="1723.5426610222241"/>
    <n v="4550965"/>
    <x v="2"/>
    <x v="1"/>
  </r>
  <r>
    <d v="2024-11-08T00:00:00"/>
    <n v="1739.704345703125"/>
    <n v="1749.8291547139529"/>
    <n v="1723.7329222391422"/>
    <n v="1728.3437169759088"/>
    <n v="4210960"/>
    <x v="2"/>
    <x v="1"/>
  </r>
  <r>
    <d v="2024-11-11T00:00:00"/>
    <n v="1768.367431640625"/>
    <n v="1775.8778590726738"/>
    <n v="1732.669314114394"/>
    <n v="1738.8011800020988"/>
    <n v="3804234"/>
    <x v="2"/>
    <x v="1"/>
  </r>
  <r>
    <d v="2024-11-12T00:00:00"/>
    <n v="1776.638427734375"/>
    <n v="1788.2367269114475"/>
    <n v="1769.2230456045741"/>
    <n v="1778.8249314544848"/>
    <n v="5012450"/>
    <x v="2"/>
    <x v="1"/>
  </r>
  <r>
    <d v="2024-11-13T00:00:00"/>
    <n v="1776.2581787109375"/>
    <n v="1780.8213927172376"/>
    <n v="1764.7549244206982"/>
    <n v="1769.3181384269985"/>
    <n v="4257495"/>
    <x v="2"/>
    <x v="1"/>
  </r>
  <r>
    <d v="2024-11-14T00:00:00"/>
    <n v="1772.5980224609375"/>
    <n v="1783.4833086013102"/>
    <n v="1764.4696272729379"/>
    <n v="1773.5961711004963"/>
    <n v="4311431"/>
    <x v="2"/>
    <x v="1"/>
  </r>
  <r>
    <d v="2024-11-18T00:00:00"/>
    <n v="1722.1165771484375"/>
    <n v="1758.0049000608628"/>
    <n v="1706.4778709351956"/>
    <n v="1758.0049000608628"/>
    <n v="4839244"/>
    <x v="2"/>
    <x v="1"/>
  </r>
  <r>
    <d v="2024-11-19T00:00:00"/>
    <n v="1734.7607421875"/>
    <n v="1767.987103735295"/>
    <n v="1730.7679155470983"/>
    <n v="1735.4737552340218"/>
    <n v="4669769"/>
    <x v="2"/>
    <x v="1"/>
  </r>
  <r>
    <d v="2024-11-21T00:00:00"/>
    <n v="1743.6021728515625"/>
    <n v="1774.9271666789355"/>
    <n v="1730.8154024223286"/>
    <n v="1751.1600648219601"/>
    <n v="5436504"/>
    <x v="2"/>
    <x v="1"/>
  </r>
  <r>
    <d v="2024-11-22T00:00:00"/>
    <n v="1808.4388427734375"/>
    <n v="1819.6569616576032"/>
    <n v="1743.5546524623389"/>
    <n v="1762.6633798054363"/>
    <n v="6301486"/>
    <x v="2"/>
    <x v="1"/>
  </r>
  <r>
    <d v="2024-11-25T00:00:00"/>
    <n v="1796.5076904296875"/>
    <n v="1824.6480325215346"/>
    <n v="1789.1874693080074"/>
    <n v="1821.5107285834974"/>
    <n v="12764638"/>
    <x v="2"/>
    <x v="1"/>
  </r>
  <r>
    <d v="2024-11-26T00:00:00"/>
    <n v="1829.2587890625"/>
    <n v="1842.9961275482167"/>
    <n v="1803.7329448177684"/>
    <n v="1811.00558516297"/>
    <n v="6850495"/>
    <x v="2"/>
    <x v="1"/>
  </r>
  <r>
    <d v="2024-11-27T00:00:00"/>
    <n v="1829.5914306640625"/>
    <n v="1845.6580141122217"/>
    <n v="1817.4702091826562"/>
    <n v="1834.9152380654443"/>
    <n v="4447143"/>
    <x v="2"/>
    <x v="1"/>
  </r>
  <r>
    <d v="2024-11-28T00:00:00"/>
    <n v="1765.0875244140625"/>
    <n v="1820.4648690644453"/>
    <n v="1760.3341042723987"/>
    <n v="1820.4648690644453"/>
    <n v="8468790"/>
    <x v="2"/>
    <x v="1"/>
  </r>
  <r>
    <d v="2024-11-29T00:00:00"/>
    <n v="1766.2283935546875"/>
    <n v="1784.4340168837268"/>
    <n v="1754.0121263454853"/>
    <n v="1759.8112760192771"/>
    <n v="5244346"/>
    <x v="2"/>
    <x v="1"/>
  </r>
  <r>
    <d v="2024-12-02T00:00:00"/>
    <n v="1787.095947265625"/>
    <n v="1789.9479994533772"/>
    <n v="1744.6953452341356"/>
    <n v="1767.3216723437565"/>
    <n v="2868263"/>
    <x v="2"/>
    <x v="1"/>
  </r>
  <r>
    <d v="2024-12-03T00:00:00"/>
    <n v="1798.789306640625"/>
    <n v="1806.0620629902432"/>
    <n v="1778.8725217831325"/>
    <n v="1793.9408410909798"/>
    <n v="4715792"/>
    <x v="2"/>
    <x v="1"/>
  </r>
  <r>
    <d v="2024-12-04T00:00:00"/>
    <n v="1796.0799560546875"/>
    <n v="1819.56180716774"/>
    <n v="1782.5327074778559"/>
    <n v="1791.0888644737497"/>
    <n v="4705573"/>
    <x v="2"/>
    <x v="1"/>
  </r>
  <r>
    <d v="2024-12-05T00:00:00"/>
    <n v="1839.4310302734375"/>
    <n v="1853.7388717964993"/>
    <n v="1795.7946087095554"/>
    <n v="1806.2997139926326"/>
    <n v="9050038"/>
    <x v="2"/>
    <x v="1"/>
  </r>
  <r>
    <d v="2024-12-06T00:00:00"/>
    <n v="1827.5950927734375"/>
    <n v="1842.3781605401093"/>
    <n v="1818.0882520037569"/>
    <n v="1837.4822303839658"/>
    <n v="3573331"/>
    <x v="2"/>
    <x v="1"/>
  </r>
  <r>
    <d v="2024-12-09T00:00:00"/>
    <n v="1828.783447265625"/>
    <n v="1835.0103583375276"/>
    <n v="1803.6377838079438"/>
    <n v="1829.3062538776032"/>
    <n v="4274645"/>
    <x v="2"/>
    <x v="1"/>
  </r>
  <r>
    <d v="2024-12-10T00:00:00"/>
    <n v="1852.45556640625"/>
    <n v="1868.6646608292151"/>
    <n v="1836.7216979873231"/>
    <n v="1843.3764867481466"/>
    <n v="6174921"/>
    <x v="2"/>
    <x v="1"/>
  </r>
  <r>
    <d v="2024-12-11T00:00:00"/>
    <n v="1876.79296875"/>
    <n v="1880.4530791874988"/>
    <n v="1855.7352935156714"/>
    <n v="1858.5873457085745"/>
    <n v="5025612"/>
    <x v="2"/>
    <x v="1"/>
  </r>
  <r>
    <d v="2024-12-12T00:00:00"/>
    <n v="1889.0091552734375"/>
    <n v="1900.2272731742939"/>
    <n v="1873.370449502188"/>
    <n v="1877.7910373725811"/>
    <n v="6462130"/>
    <x v="2"/>
    <x v="1"/>
  </r>
  <r>
    <d v="2024-12-13T00:00:00"/>
    <n v="1901.0828857421875"/>
    <n v="1907.5000032058549"/>
    <n v="1857.4465798294907"/>
    <n v="1872.6099443049989"/>
    <n v="5362693"/>
    <x v="2"/>
    <x v="1"/>
  </r>
  <r>
    <d v="2024-12-16T00:00:00"/>
    <n v="1882.4019775390625"/>
    <n v="1900.9877808683423"/>
    <n v="1880.0727320137089"/>
    <n v="1897.0424188970678"/>
    <n v="3119221"/>
    <x v="2"/>
    <x v="1"/>
  </r>
  <r>
    <d v="2024-12-17T00:00:00"/>
    <n v="1879.1221923828125"/>
    <n v="1884.2559097971648"/>
    <n v="1861.4394911114271"/>
    <n v="1870.9463322304846"/>
    <n v="5811050"/>
    <x v="2"/>
    <x v="1"/>
  </r>
  <r>
    <d v="2024-12-18T00:00:00"/>
    <n v="1881.54638671875"/>
    <n v="1887.060284654621"/>
    <n v="1864.8618349910091"/>
    <n v="1869.8054617493733"/>
    <n v="3064095"/>
    <x v="2"/>
    <x v="1"/>
  </r>
  <r>
    <d v="2024-12-19T00:00:00"/>
    <n v="1850.2213134765625"/>
    <n v="1863.1031292043601"/>
    <n v="1825.3134369549032"/>
    <n v="1838.6230140993659"/>
    <n v="5323592"/>
    <x v="2"/>
    <x v="1"/>
  </r>
  <r>
    <d v="2024-12-20T00:00:00"/>
    <n v="1827.3572998046875"/>
    <n v="1882.3067661561822"/>
    <n v="1816.9948208472201"/>
    <n v="1877.7435525214451"/>
    <n v="11056720"/>
    <x v="2"/>
    <x v="1"/>
  </r>
  <r>
    <d v="2024-12-23T00:00:00"/>
    <n v="1829.4014892578125"/>
    <n v="1844.3271834459897"/>
    <n v="1814.8559758754609"/>
    <n v="1834.8679229200879"/>
    <n v="2781793"/>
    <x v="2"/>
    <x v="1"/>
  </r>
  <r>
    <d v="2024-12-24T00:00:00"/>
    <n v="1814.9034423828125"/>
    <n v="1846.2284355881454"/>
    <n v="1749.2586619372746"/>
    <n v="1832.015755380025"/>
    <n v="2360544"/>
    <x v="2"/>
    <x v="1"/>
  </r>
  <r>
    <d v="2024-12-26T00:00:00"/>
    <n v="1813.3348388671875"/>
    <n v="1825.0757640546135"/>
    <n v="1808.4863732653307"/>
    <n v="1814.9034908105154"/>
    <n v="3623321"/>
    <x v="2"/>
    <x v="1"/>
  </r>
  <r>
    <d v="2024-12-27T00:00:00"/>
    <n v="1822.2236328125"/>
    <n v="1829.258717915249"/>
    <n v="1810.0073661143083"/>
    <n v="1815.2361283318478"/>
    <n v="3937500"/>
    <x v="2"/>
    <x v="1"/>
  </r>
  <r>
    <d v="2024-12-30T00:00:00"/>
    <n v="1812.00390625"/>
    <n v="1821.5107473111229"/>
    <n v="1793.4655661808106"/>
    <n v="1821.2254956591669"/>
    <n v="7789055"/>
    <x v="2"/>
    <x v="1"/>
  </r>
  <r>
    <d v="2024-12-31T00:00:00"/>
    <n v="1787.2860107421875"/>
    <n v="1803.4476395627287"/>
    <n v="1754.0596496753712"/>
    <n v="1798.9794709559926"/>
    <n v="3613063"/>
    <x v="2"/>
    <x v="1"/>
  </r>
  <r>
    <d v="2025-01-01T00:00:00"/>
    <n v="1789.6627197265625"/>
    <n v="1799.5973216045268"/>
    <n v="1781.5819053214227"/>
    <n v="1781.5819053214227"/>
    <n v="1838368"/>
    <x v="2"/>
    <x v="1"/>
  </r>
  <r>
    <d v="2025-01-02T00:00:00"/>
    <n v="1861.296875"/>
    <n v="1865.8602051810894"/>
    <n v="1792.3248119514092"/>
    <n v="1793.9409285299619"/>
    <n v="7083645"/>
    <x v="2"/>
    <x v="1"/>
  </r>
  <r>
    <d v="2025-01-03T00:00:00"/>
    <n v="1843.1387939453125"/>
    <n v="1856.6384617090841"/>
    <n v="1827.214835312903"/>
    <n v="1856.6384617090841"/>
    <n v="6218003"/>
    <x v="2"/>
    <x v="1"/>
  </r>
  <r>
    <d v="2025-01-06T00:00:00"/>
    <n v="1842.2830810546875"/>
    <n v="1875.6996489482401"/>
    <n v="1832.9188662808956"/>
    <n v="1855.7352837034794"/>
    <n v="7164403"/>
    <x v="2"/>
    <x v="1"/>
  </r>
  <r>
    <d v="2025-01-07T00:00:00"/>
    <n v="1835.62841796875"/>
    <n v="1861.962437838805"/>
    <n v="1828.7835386947554"/>
    <n v="1849.0806215360017"/>
    <n v="4294832"/>
    <x v="2"/>
    <x v="1"/>
  </r>
  <r>
    <d v="2025-01-08T00:00:00"/>
    <n v="1837.81494140625"/>
    <n v="1842.9961231909604"/>
    <n v="1795.6045452981161"/>
    <n v="1834.8202633622047"/>
    <n v="5482050"/>
    <x v="2"/>
    <x v="1"/>
  </r>
  <r>
    <d v="2025-01-09T00:00:00"/>
    <n v="1822.74658203125"/>
    <n v="1855.5926464465324"/>
    <n v="1816.3294646707038"/>
    <n v="1838.6705399259386"/>
    <n v="6833503"/>
    <x v="2"/>
    <x v="1"/>
  </r>
  <r>
    <d v="2025-01-10T00:00:00"/>
    <n v="1869.947998046875"/>
    <n v="1880.2630131182193"/>
    <n v="1836.9593070090002"/>
    <n v="1841.4750563728469"/>
    <n v="8036913"/>
    <x v="2"/>
    <x v="1"/>
  </r>
  <r>
    <d v="2025-01-13T00:00:00"/>
    <n v="1865.4322509765625"/>
    <n v="1885.0164358188285"/>
    <n v="1852.8832675701437"/>
    <n v="1859.5380561145209"/>
    <n v="5804152"/>
    <x v="2"/>
    <x v="1"/>
  </r>
  <r>
    <d v="2025-01-14T00:00:00"/>
    <n v="1844.374755859375"/>
    <n v="1874.5589763818855"/>
    <n v="1835.8660634362316"/>
    <n v="1871.7543886244132"/>
    <n v="5792162"/>
    <x v="2"/>
    <x v="1"/>
  </r>
  <r>
    <d v="2025-01-15T00:00:00"/>
    <n v="1853.501220703125"/>
    <n v="1861.4869901029845"/>
    <n v="1841.5700892018165"/>
    <n v="1850.9818847069971"/>
    <n v="2985439"/>
    <x v="2"/>
    <x v="1"/>
  </r>
  <r>
    <d v="2025-01-16T00:00:00"/>
    <n v="1833.3466796875"/>
    <n v="1869.948017007702"/>
    <n v="1822.3187674971882"/>
    <n v="1868.9973329214629"/>
    <n v="7533579"/>
    <x v="2"/>
    <x v="1"/>
  </r>
  <r>
    <d v="2025-01-17T00:00:00"/>
    <n v="1725.9193115234375"/>
    <n v="1766.3709642563163"/>
    <n v="1722.6394979722525"/>
    <n v="1759.7161759087412"/>
    <n v="16409953"/>
    <x v="2"/>
    <x v="1"/>
  </r>
  <r>
    <d v="2025-01-20T00:00:00"/>
    <n v="1723.8756103515625"/>
    <n v="1737.8030402662885"/>
    <n v="1704.7193015774908"/>
    <n v="1733.0496195308024"/>
    <n v="4333011"/>
    <x v="2"/>
    <x v="1"/>
  </r>
  <r>
    <d v="2025-01-21T00:00:00"/>
    <n v="1711.896728515625"/>
    <n v="1741.3204695981628"/>
    <n v="1704.6240883474466"/>
    <n v="1729.3418737355341"/>
    <n v="7169109"/>
    <x v="2"/>
    <x v="1"/>
  </r>
  <r>
    <d v="2025-01-22T00:00:00"/>
    <n v="1764.8973388671875"/>
    <n v="1773.7863274775441"/>
    <n v="1716.1273172666631"/>
    <n v="1718.2663563557289"/>
    <n v="8373913"/>
    <x v="2"/>
    <x v="1"/>
  </r>
  <r>
    <d v="2025-01-23T00:00:00"/>
    <n v="1773.4534912109375"/>
    <n v="1786.8582289789933"/>
    <n v="1761.3322697336553"/>
    <n v="1766.3709415521739"/>
    <n v="5907471"/>
    <x v="2"/>
    <x v="1"/>
  </r>
  <r>
    <d v="2025-01-24T00:00:00"/>
    <n v="1782.96044921875"/>
    <n v="1801.4513245969808"/>
    <n v="1772.312833717117"/>
    <n v="1773.501188842313"/>
    <n v="4887027"/>
    <x v="2"/>
    <x v="1"/>
  </r>
  <r>
    <d v="2025-01-27T00:00:00"/>
    <n v="1732.146484375"/>
    <n v="1771.1245336940863"/>
    <n v="1722.639643077662"/>
    <n v="1757.5772848453794"/>
    <n v="7652371"/>
    <x v="2"/>
    <x v="1"/>
  </r>
  <r>
    <d v="2025-01-28T00:00:00"/>
    <n v="1739.5142822265625"/>
    <n v="1771.5998715284597"/>
    <n v="1734.9034874184256"/>
    <n v="1739.7519532584283"/>
    <n v="6999495"/>
    <x v="2"/>
    <x v="1"/>
  </r>
  <r>
    <d v="2025-01-29T00:00:00"/>
    <n v="1788.474365234375"/>
    <n v="1795.5094503993766"/>
    <n v="1749.7339902797964"/>
    <n v="1754.0120684956396"/>
    <n v="5145155"/>
    <x v="2"/>
    <x v="1"/>
  </r>
  <r>
    <d v="2025-01-30T00:00:00"/>
    <n v="1768.2247314453125"/>
    <n v="1794.1308715011382"/>
    <n v="1753.0613674474346"/>
    <n v="1780.7738303869369"/>
    <n v="7336056"/>
    <x v="2"/>
    <x v="1"/>
  </r>
  <r>
    <d v="2025-01-31T00:00:00"/>
    <n v="1787.095947265625"/>
    <n v="1803.875428129993"/>
    <n v="1778.729881094765"/>
    <n v="1778.729881094765"/>
    <n v="5820470"/>
    <x v="2"/>
    <x v="1"/>
  </r>
  <r>
    <d v="2025-02-01T00:00:00"/>
    <n v="1760.0489501953125"/>
    <n v="1797.3633003755383"/>
    <n v="1754.9628135718901"/>
    <n v="1787.571323971164"/>
    <n v="1701402"/>
    <x v="2"/>
    <x v="1"/>
  </r>
  <r>
    <d v="2025-02-03T00:00:00"/>
    <n v="1771.4097900390625"/>
    <n v="1784.0063547913574"/>
    <n v="1742.0336271425169"/>
    <n v="1745.4560668085503"/>
    <n v="4823228"/>
    <x v="2"/>
    <x v="1"/>
  </r>
  <r>
    <d v="2025-02-04T00:00:00"/>
    <n v="1805.1590576171875"/>
    <n v="1816.9474478919842"/>
    <n v="1782.5327290891591"/>
    <n v="1795.8423067996916"/>
    <n v="7334787"/>
    <x v="2"/>
    <x v="1"/>
  </r>
  <r>
    <d v="2025-02-05T00:00:00"/>
    <n v="1803.4952392578125"/>
    <n v="1825.0281403385413"/>
    <n v="1800.8808580974301"/>
    <n v="1812.0038151596648"/>
    <n v="4996744"/>
    <x v="2"/>
    <x v="1"/>
  </r>
  <r>
    <d v="2025-02-06T00:00:00"/>
    <n v="1821.177978515625"/>
    <n v="1829.1161673624649"/>
    <n v="1806.2997494743677"/>
    <n v="1822.4613788117699"/>
    <n v="4765255"/>
    <x v="2"/>
    <x v="1"/>
  </r>
  <r>
    <d v="2025-02-07T00:00:00"/>
    <n v="1809.769775390625"/>
    <n v="1828.8309215990796"/>
    <n v="1796.2699917999128"/>
    <n v="1824.6480044797211"/>
    <n v="4126260"/>
    <x v="2"/>
    <x v="1"/>
  </r>
  <r>
    <d v="2025-02-10T00:00:00"/>
    <n v="1787.5712890625"/>
    <n v="1811.0531389851265"/>
    <n v="1785.9550565261386"/>
    <n v="1811.0531389851265"/>
    <n v="3828734"/>
    <x v="2"/>
    <x v="1"/>
  </r>
  <r>
    <d v="2025-02-11T00:00:00"/>
    <n v="1783.150634765625"/>
    <n v="1809.1518213900456"/>
    <n v="1777.7792464526458"/>
    <n v="1790.2331848086437"/>
    <n v="4411601"/>
    <x v="2"/>
    <x v="1"/>
  </r>
  <r>
    <d v="2025-02-12T00:00:00"/>
    <n v="1771.26708984375"/>
    <n v="1801.1660581275596"/>
    <n v="1755.9135185424811"/>
    <n v="1792.0395140512057"/>
    <n v="5633947"/>
    <x v="2"/>
    <x v="1"/>
  </r>
  <r>
    <d v="2025-02-13T00:00:00"/>
    <n v="1752.3485107421875"/>
    <n v="1781.106705479717"/>
    <n v="1745.1233346132335"/>
    <n v="1776.3532848619434"/>
    <n v="5237744"/>
    <x v="2"/>
    <x v="1"/>
  </r>
  <r>
    <d v="2025-02-14T00:00:00"/>
    <n v="1764.8499755859375"/>
    <n v="1767.6069826690268"/>
    <n v="1738.1832403249714"/>
    <n v="1762.568310549922"/>
    <n v="5292961"/>
    <x v="2"/>
    <x v="1"/>
  </r>
  <r>
    <d v="2025-02-17T00:00:00"/>
    <n v="1751.4451904296875"/>
    <n v="1761.3797918708847"/>
    <n v="1732.2888845014002"/>
    <n v="1747.8801254076848"/>
    <n v="4428956"/>
    <x v="2"/>
    <x v="1"/>
  </r>
  <r>
    <d v="2025-02-18T00:00:00"/>
    <n v="1760.619384765625"/>
    <n v="1769.8410902296603"/>
    <n v="1746.977091046225"/>
    <n v="1751.4453759773471"/>
    <n v="4365260"/>
    <x v="2"/>
    <x v="1"/>
  </r>
  <r>
    <d v="2025-02-19T00:00:00"/>
    <n v="1721.498779296875"/>
    <n v="1758.0049551458681"/>
    <n v="1716.840404092615"/>
    <n v="1756.2937934312417"/>
    <n v="4611411"/>
    <x v="2"/>
    <x v="1"/>
  </r>
  <r>
    <d v="2025-02-20T00:00:00"/>
    <n v="1735.14111328125"/>
    <n v="1740.7025920720746"/>
    <n v="1716.5077280780874"/>
    <n v="1716.5077280780874"/>
    <n v="2218020"/>
    <x v="2"/>
    <x v="1"/>
  </r>
  <r>
    <d v="2025-02-21T00:00:00"/>
    <n v="1725.4915771484375"/>
    <n v="1739.6092122968646"/>
    <n v="1717.1255109603246"/>
    <n v="1731.956275207461"/>
    <n v="3379879"/>
    <x v="2"/>
    <x v="1"/>
  </r>
  <r>
    <d v="2025-02-24T00:00:00"/>
    <n v="1677.101806640625"/>
    <n v="1718.8368620656656"/>
    <n v="1663.9348549947076"/>
    <n v="1711.2789698500455"/>
    <n v="7594720"/>
    <x v="2"/>
    <x v="1"/>
  </r>
  <r>
    <d v="2025-02-25T00:00:00"/>
    <n v="1680.524169921875"/>
    <n v="1690.7440235880381"/>
    <n v="1659.0863139546623"/>
    <n v="1659.0863139546623"/>
    <n v="5092963"/>
    <x v="2"/>
    <x v="1"/>
  </r>
  <r>
    <d v="2025-02-27T00:00:00"/>
    <n v="1677.2919921875"/>
    <n v="1688.2723238346587"/>
    <n v="1664.7428925260701"/>
    <n v="1668.6406740984421"/>
    <n v="5757079"/>
    <x v="2"/>
    <x v="1"/>
  </r>
  <r>
    <d v="2025-02-28T00:00:00"/>
    <n v="1604.4696044921875"/>
    <n v="1668.5457398498413"/>
    <n v="1599.4785126706022"/>
    <n v="1668.4982752722037"/>
    <n v="12182167"/>
    <x v="2"/>
    <x v="1"/>
  </r>
  <r>
    <d v="2025-03-03T00:00:00"/>
    <n v="1624.3388671875"/>
    <n v="1643.3525496222132"/>
    <n v="1608.8427856333933"/>
    <n v="1608.8427856333933"/>
    <n v="7504969"/>
    <x v="2"/>
    <x v="1"/>
  </r>
  <r>
    <d v="2025-03-04T00:00:00"/>
    <n v="1605.0400390625"/>
    <n v="1615.2123126810395"/>
    <n v="1587.6424733239176"/>
    <n v="1611.4095762179882"/>
    <n v="6759673"/>
    <x v="2"/>
    <x v="1"/>
  </r>
  <r>
    <d v="2025-03-05T00:00:00"/>
    <n v="1627.0958251953125"/>
    <n v="1647.4879525703643"/>
    <n v="1608.9852468032536"/>
    <n v="1608.9852468032536"/>
    <n v="8180782"/>
    <x v="2"/>
    <x v="1"/>
  </r>
  <r>
    <d v="2025-03-06T00:00:00"/>
    <n v="1631.231201171875"/>
    <n v="1637.3631829139892"/>
    <n v="1607.7017709749155"/>
    <n v="1630.4231429408271"/>
    <n v="10610547"/>
    <x v="2"/>
    <x v="1"/>
  </r>
  <r>
    <d v="2025-03-07T00:00:00"/>
    <n v="1602.8533935546875"/>
    <n v="1620.9163914654462"/>
    <n v="1592.8712104987419"/>
    <n v="1619.1100684643093"/>
    <n v="8019331"/>
    <x v="2"/>
    <x v="1"/>
  </r>
  <r>
    <d v="2025-03-10T00:00:00"/>
    <n v="1617.5413818359375"/>
    <n v="1634.2259338635661"/>
    <n v="1593.5366088108908"/>
    <n v="1602.8533592169706"/>
    <n v="7558981"/>
    <x v="2"/>
    <x v="1"/>
  </r>
  <r>
    <d v="2025-03-11T00:00:00"/>
    <n v="1579.6566162109375"/>
    <n v="1597.1492261839649"/>
    <n v="1556.3173920894415"/>
    <n v="1597.1492261839649"/>
    <n v="12671234"/>
    <x v="2"/>
    <x v="1"/>
  </r>
  <r>
    <d v="2025-03-12T00:00:00"/>
    <n v="1512.3956298828125"/>
    <n v="1556.1746748414012"/>
    <n v="1486.6796971141694"/>
    <n v="1556.1746748414012"/>
    <n v="14870008"/>
    <x v="2"/>
    <x v="1"/>
  </r>
  <r>
    <d v="2025-03-13T00:00:00"/>
    <n v="1501.938232421875"/>
    <n v="1526.8462251444753"/>
    <n v="1492.8592690164621"/>
    <n v="1520.381526929375"/>
    <n v="7822888"/>
    <x v="2"/>
    <x v="1"/>
  </r>
  <r>
    <d v="2025-03-17T00:00:00"/>
    <n v="1511.63525390625"/>
    <n v="1515.3904095675546"/>
    <n v="1468.949515897204"/>
    <n v="1468.949515897204"/>
    <n v="7526032"/>
    <x v="2"/>
    <x v="1"/>
  </r>
  <r>
    <d v="2025-03-18T00:00:00"/>
    <n v="1511.63525390625"/>
    <n v="1511.63525390625"/>
    <n v="1511.63525390625"/>
    <n v="1511.63525390625"/>
    <n v="0"/>
    <x v="2"/>
    <x v="1"/>
  </r>
  <r>
    <d v="2025-03-19T00:00:00"/>
    <n v="1508.307861328125"/>
    <n v="1523.9465678973438"/>
    <n v="1495.2359553339961"/>
    <n v="1523.9465678973438"/>
    <n v="7387068"/>
    <x v="2"/>
    <x v="1"/>
  </r>
  <r>
    <d v="2025-03-20T00:00:00"/>
    <n v="1535.8778076171875"/>
    <n v="1551.4214700841842"/>
    <n v="1513.4891497172634"/>
    <n v="1513.4891497172634"/>
    <n v="7186750"/>
    <x v="2"/>
    <x v="1"/>
  </r>
  <r>
    <d v="2025-03-21T00:00:00"/>
    <n v="1514.0120849609375"/>
    <n v="1524.802326821007"/>
    <n v="1486.5372898982932"/>
    <n v="1500.1320035723254"/>
    <n v="10074677"/>
    <x v="2"/>
    <x v="1"/>
  </r>
  <r>
    <d v="2025-03-24T00:00:00"/>
    <n v="1514.2020263671875"/>
    <n v="1527.8443193262497"/>
    <n v="1495.1407646724408"/>
    <n v="1519.1455370257738"/>
    <n v="8857726"/>
    <x v="2"/>
    <x v="1"/>
  </r>
  <r>
    <d v="2025-03-25T00:00:00"/>
    <n v="1548.1414794921875"/>
    <n v="1555.4618167078199"/>
    <n v="1525.8479837202599"/>
    <n v="1525.8479837202599"/>
    <n v="9890140"/>
    <x v="2"/>
    <x v="1"/>
  </r>
  <r>
    <d v="2025-03-26T00:00:00"/>
    <n v="1520.5716552734375"/>
    <n v="1556.9829031533513"/>
    <n v="1516.3411573986234"/>
    <n v="1545.8123648464964"/>
    <n v="6651302"/>
    <x v="2"/>
    <x v="1"/>
  </r>
  <r>
    <d v="2025-03-27T00:00:00"/>
    <n v="1524.469482421875"/>
    <n v="1540.0606082841557"/>
    <n v="1507.7849306219216"/>
    <n v="1516.8640098840594"/>
    <n v="9426573"/>
    <x v="2"/>
    <x v="1"/>
  </r>
  <r>
    <d v="2025-03-28T00:00:00"/>
    <n v="1493.1920166015625"/>
    <n v="1519.620965158934"/>
    <n v="1483.0672076469882"/>
    <n v="1511.5877308709687"/>
    <n v="6799047"/>
    <x v="2"/>
    <x v="1"/>
  </r>
  <r>
    <d v="2025-04-01T00:00:00"/>
    <n v="1451.21923828125"/>
    <n v="1471.0885586286036"/>
    <n v="1442.9957978349414"/>
    <n v="1463.3404602190724"/>
    <n v="12680733"/>
    <x v="2"/>
    <x v="1"/>
  </r>
  <r>
    <d v="2025-04-02T00:00:00"/>
    <n v="1473.7030029296875"/>
    <n v="1478.9317655581158"/>
    <n v="1459.4902057913214"/>
    <n v="1459.4902057913214"/>
    <n v="6193478"/>
    <x v="2"/>
    <x v="1"/>
  </r>
  <r>
    <d v="2025-04-03T00:00:00"/>
    <n v="1422.6986083984375"/>
    <n v="1458.967226269639"/>
    <n v="1411.8133230002038"/>
    <n v="1458.967226269639"/>
    <n v="10459504"/>
    <x v="2"/>
    <x v="1"/>
  </r>
  <r>
    <d v="2025-04-04T00:00:00"/>
    <n v="1380.0606689453125"/>
    <n v="1399.4070681791675"/>
    <n v="1376.5906485892897"/>
    <n v="1388.4742004590178"/>
    <n v="9590254"/>
    <x v="2"/>
    <x v="1"/>
  </r>
  <r>
    <d v="2025-04-07T00:00:00"/>
    <n v="1327.867919921875"/>
    <n v="1336.5667020131123"/>
    <n v="1242.5440281638737"/>
    <n v="1285.3248095467156"/>
    <n v="21715252"/>
    <x v="2"/>
    <x v="1"/>
  </r>
  <r>
    <d v="2025-04-08T00:00:00"/>
    <n v="1358.33740234375"/>
    <n v="1384.6713038233261"/>
    <n v="1345.2179161757683"/>
    <n v="1360.4288608109712"/>
    <n v="12805001"/>
    <x v="2"/>
    <x v="1"/>
  </r>
  <r>
    <d v="2025-04-09T00:00:00"/>
    <n v="1334.4752197265625"/>
    <n v="1339.9416532809853"/>
    <n v="1313.7503760547593"/>
    <n v="1335.7587360969751"/>
    <n v="8546854"/>
    <x v="2"/>
    <x v="1"/>
  </r>
  <r>
    <d v="2025-04-11T00:00:00"/>
    <n v="1339.941650390625"/>
    <n v="1367.8443214006479"/>
    <n v="1328.1532604606723"/>
    <n v="1341.652928180614"/>
    <n v="12567440"/>
    <x v="2"/>
    <x v="1"/>
  </r>
  <r>
    <d v="2025-04-15T00:00:00"/>
    <n v="1355.675537109375"/>
    <n v="1376.3053358191778"/>
    <n v="1339.513907284088"/>
    <n v="1374.3089224037624"/>
    <n v="10178530"/>
    <x v="2"/>
    <x v="1"/>
  </r>
  <r>
    <d v="2025-04-16T00:00:00"/>
    <n v="1343.4117431640625"/>
    <n v="1357.1016180730755"/>
    <n v="1327.9156612183533"/>
    <n v="1354.7249077086744"/>
    <n v="12022740"/>
    <x v="2"/>
    <x v="1"/>
  </r>
  <r>
    <d v="2025-04-17T00:00:00"/>
    <n v="1349.49609375"/>
    <n v="1359.2881865002564"/>
    <n v="1310.3279548495871"/>
    <n v="1329.0563853909828"/>
    <n v="14264227"/>
    <x v="2"/>
    <x v="1"/>
  </r>
  <r>
    <d v="2025-04-21T00:00:00"/>
    <n v="1379.442626953125"/>
    <n v="1399.2169026224717"/>
    <n v="1340.4645789137878"/>
    <n v="1340.4645789137878"/>
    <n v="15648970"/>
    <x v="2"/>
    <x v="1"/>
  </r>
  <r>
    <d v="2025-04-22T00:00:00"/>
    <n v="1352.63330078125"/>
    <n v="1368.9850198763202"/>
    <n v="1349.3059066357173"/>
    <n v="1368.9850198763202"/>
    <n v="9399738"/>
    <x v="2"/>
    <x v="1"/>
  </r>
  <r>
    <d v="2025-04-23T00:00:00"/>
    <n v="1402.1639404296875"/>
    <n v="1414.4277879886072"/>
    <n v="1368.6047467603623"/>
    <n v="1374.6891479419496"/>
    <n v="11136642"/>
    <x v="2"/>
    <x v="1"/>
  </r>
  <r>
    <d v="2025-04-24T00:00:00"/>
    <n v="1398.8365478515625"/>
    <n v="1409.7694145318515"/>
    <n v="1389.4247524558623"/>
    <n v="1397.4105217628291"/>
    <n v="7114292"/>
    <x v="2"/>
    <x v="1"/>
  </r>
  <r>
    <d v="2025-04-25T00:00:00"/>
    <n v="1407.2025146484375"/>
    <n v="1427.642222162945"/>
    <n v="1391.3261370921732"/>
    <n v="1402.7343459374797"/>
    <n v="8329979"/>
    <x v="2"/>
    <x v="1"/>
  </r>
  <r>
    <d v="2025-04-28T00:00:00"/>
    <n v="1409.0087890625"/>
    <n v="1416.1389193452367"/>
    <n v="1393.0373668593481"/>
    <n v="1407.2024661808139"/>
    <n v="5886253"/>
    <x v="2"/>
    <x v="1"/>
  </r>
  <r>
    <d v="2025-04-29T00:00:00"/>
    <n v="1423.6494140625"/>
    <n v="1435.3428747016321"/>
    <n v="1401.4033833138335"/>
    <n v="1408.9138107783806"/>
    <n v="8056743"/>
    <x v="2"/>
    <x v="1"/>
  </r>
  <r>
    <d v="2025-04-30T00:00:00"/>
    <n v="1426.12109375"/>
    <n v="1434.3921144618078"/>
    <n v="1409.4841231835037"/>
    <n v="1422.9839060733532"/>
    <n v="7704183"/>
    <x v="2"/>
    <x v="1"/>
  </r>
  <r>
    <d v="2025-05-02T00:00:00"/>
    <n v="1432.5858154296875"/>
    <n v="1448.0818957850281"/>
    <n v="1422.4134264838601"/>
    <n v="1425.7408206525301"/>
    <n v="7402310"/>
    <x v="2"/>
    <x v="1"/>
  </r>
  <r>
    <d v="2025-05-05T00:00:00"/>
    <n v="1434.2020263671875"/>
    <n v="1447.8919007730015"/>
    <n v="1428.6881281546378"/>
    <n v="1440.2864278864722"/>
    <n v="4282493"/>
    <x v="2"/>
    <x v="1"/>
  </r>
  <r>
    <d v="2025-05-06T00:00:00"/>
    <n v="1436.958984375"/>
    <n v="1440.8567658860361"/>
    <n v="1425.170478593818"/>
    <n v="1431.7302219442606"/>
    <n v="4270530"/>
    <x v="2"/>
    <x v="1"/>
  </r>
  <r>
    <d v="2025-05-07T00:00:00"/>
    <n v="1433.9168701171875"/>
    <n v="1443.8990531370239"/>
    <n v="1422.7937965506155"/>
    <n v="1426.0261456909091"/>
    <n v="5691799"/>
    <x v="2"/>
    <x v="1"/>
  </r>
  <r>
    <d v="2025-05-08T00:00:00"/>
    <n v="1436.864013671875"/>
    <n v="1441.7124795125974"/>
    <n v="1427.1669659401214"/>
    <n v="1433.631664427957"/>
    <n v="8424409"/>
    <x v="2"/>
    <x v="1"/>
  </r>
  <r>
    <d v="2025-05-09T00:00:00"/>
    <n v="1433.2513427734375"/>
    <n v="1436.8639888159648"/>
    <n v="1420.4171072727893"/>
    <n v="1426.6915991963783"/>
    <n v="4478653"/>
    <x v="2"/>
    <x v="1"/>
  </r>
  <r>
    <d v="2025-05-12T00:00:00"/>
    <n v="1546.66796875"/>
    <n v="1551.5164343974311"/>
    <n v="1456.4480254270004"/>
    <n v="1461.2014458755218"/>
    <n v="11372857"/>
    <x v="2"/>
    <x v="1"/>
  </r>
  <r>
    <d v="2025-05-13T00:00:00"/>
    <n v="1491.2430419921875"/>
    <n v="1532.6928451513845"/>
    <n v="1487.4403056280353"/>
    <n v="1529.6507024801845"/>
    <n v="12846210"/>
    <x v="2"/>
    <x v="1"/>
  </r>
  <r>
    <d v="2025-05-14T00:00:00"/>
    <n v="1513.869384765625"/>
    <n v="1516.3411402167324"/>
    <n v="1492.0986956552736"/>
    <n v="1496.3767741072957"/>
    <n v="4870057"/>
    <x v="2"/>
    <x v="1"/>
  </r>
  <r>
    <d v="2025-05-15T00:00:00"/>
    <n v="1533.453369140625"/>
    <n v="1538.7771765983814"/>
    <n v="1493.5246391320036"/>
    <n v="1511.3975456512203"/>
    <n v="11151167"/>
    <x v="2"/>
    <x v="1"/>
  </r>
  <r>
    <d v="2025-05-16T00:00:00"/>
    <n v="1511.49267578125"/>
    <n v="1533.0731584594146"/>
    <n v="1503.5069061207216"/>
    <n v="1533.0731584594146"/>
    <n v="4576751"/>
    <x v="2"/>
    <x v="1"/>
  </r>
  <r>
    <d v="2025-05-19T00:00:00"/>
    <n v="1482.876953125"/>
    <n v="1506.8341435615073"/>
    <n v="1478.9790558755526"/>
    <n v="1498.7533295424078"/>
    <n v="8855798"/>
    <x v="2"/>
    <x v="1"/>
  </r>
  <r>
    <d v="2025-05-20T00:00:00"/>
    <n v="1483.637451171875"/>
    <n v="1505.4081383338412"/>
    <n v="1481.1656959419795"/>
    <n v="1492.5739041263851"/>
    <n v="7143998"/>
    <x v="2"/>
    <x v="1"/>
  </r>
  <r>
    <d v="2025-05-21T00:00:00"/>
    <n v="1491.14794921875"/>
    <n v="1493.5246593705174"/>
    <n v="1475.556707413097"/>
    <n v="1490.5775619923861"/>
    <n v="4157309"/>
    <x v="2"/>
    <x v="1"/>
  </r>
  <r>
    <d v="2025-05-22T00:00:00"/>
    <n v="1471.18359375"/>
    <n v="1483.8277382618005"/>
    <n v="1464.0534632471729"/>
    <n v="1478.789066286349"/>
    <n v="6158990"/>
    <x v="2"/>
    <x v="1"/>
  </r>
  <r>
    <d v="2025-05-23T00:00:00"/>
    <n v="1487.6304931640625"/>
    <n v="1508.9257236923431"/>
    <n v="1473.5603223754533"/>
    <n v="1473.5603223754533"/>
    <n v="5038421"/>
    <x v="2"/>
    <x v="1"/>
  </r>
  <r>
    <d v="2025-05-26T00:00:00"/>
    <n v="1502.5560302734375"/>
    <n v="1505.6933338273104"/>
    <n v="1485.6338090106342"/>
    <n v="1489.3414997424045"/>
    <n v="3170102"/>
    <x v="2"/>
    <x v="1"/>
  </r>
  <r>
    <d v="2025-05-27T00:00:00"/>
    <n v="1492.6690673828125"/>
    <n v="1504.8378701621398"/>
    <n v="1479.6447417622219"/>
    <n v="1501.985817890451"/>
    <n v="7775714"/>
    <x v="2"/>
    <x v="1"/>
  </r>
  <r>
    <d v="2025-05-28T00:00:00"/>
    <n v="1494.2852783203125"/>
    <n v="1509.4010623010483"/>
    <n v="1492.5740005619675"/>
    <n v="1503.0315254066693"/>
    <n v="3623370"/>
    <x v="2"/>
    <x v="1"/>
  </r>
  <r>
    <d v="2025-05-29T00:00:00"/>
    <n v="1507.4046630859375"/>
    <n v="1529.5556487030169"/>
    <n v="1498.8485063145804"/>
    <n v="1510.6370121873999"/>
    <n v="8609500"/>
    <x v="2"/>
    <x v="1"/>
  </r>
  <r>
    <d v="2025-05-30T00:00:00"/>
    <n v="1506.5369873046875"/>
    <n v="1515.5027951891782"/>
    <n v="1499.2101525439637"/>
    <n v="1514.5387348868949"/>
    <n v="13148092"/>
    <x v="2"/>
    <x v="1"/>
  </r>
  <r>
    <d v="2025-06-02T00:00:00"/>
    <n v="1497.9569091796875"/>
    <n v="1503.9340358386107"/>
    <n v="1483.6887699715526"/>
    <n v="1503.9340358386107"/>
    <n v="4374509"/>
    <x v="2"/>
    <x v="1"/>
  </r>
  <r>
    <d v="2025-06-03T00:00:00"/>
    <n v="1487.5450439453125"/>
    <n v="1510.9717563250315"/>
    <n v="1480.410974183671"/>
    <n v="1502.9700087561519"/>
    <n v="6853403"/>
    <x v="2"/>
    <x v="1"/>
  </r>
  <r>
    <d v="2025-06-04T00:00:00"/>
    <n v="1495.4503173828125"/>
    <n v="1501.3311794658816"/>
    <n v="1486.0025968815146"/>
    <n v="1487.5450698528341"/>
    <n v="4548307"/>
    <x v="2"/>
    <x v="1"/>
  </r>
  <r>
    <d v="2025-06-05T00:00:00"/>
    <n v="1498.43896484375"/>
    <n v="1511.3572786610305"/>
    <n v="1486.195328477135"/>
    <n v="1492.2689554139665"/>
    <n v="6948539"/>
    <x v="2"/>
    <x v="1"/>
  </r>
  <r>
    <d v="2025-06-06T00:00:00"/>
    <n v="1507.5975341796875"/>
    <n v="1512.5142181403369"/>
    <n v="1487.6414154926169"/>
    <n v="1498.8244913615613"/>
    <n v="3960020"/>
    <x v="2"/>
    <x v="1"/>
  </r>
  <r>
    <d v="2025-06-09T00:00:00"/>
    <n v="1516.3704833984375"/>
    <n v="1530.9277705261318"/>
    <n v="1514.5387452749073"/>
    <n v="1521.2871674371763"/>
    <n v="2903202"/>
    <x v="2"/>
    <x v="1"/>
  </r>
  <r>
    <d v="2025-06-10T00:00:00"/>
    <n v="1538.6402587890625"/>
    <n v="1549.7269523830939"/>
    <n v="1520.8051430073597"/>
    <n v="1527.0715350387688"/>
    <n v="8591925"/>
    <x v="2"/>
    <x v="1"/>
  </r>
  <r>
    <d v="2025-06-11T00:00:00"/>
    <n v="1572.4786376953125"/>
    <n v="1575.8528485433976"/>
    <n v="1532.9521677606001"/>
    <n v="1532.9521677606001"/>
    <n v="10597410"/>
    <x v="2"/>
    <x v="1"/>
  </r>
  <r>
    <d v="2025-06-12T00:00:00"/>
    <n v="1550.7874755859375"/>
    <n v="1569.4902701551284"/>
    <n v="1540.6648417796544"/>
    <n v="1558.8856061675938"/>
    <n v="10483574"/>
    <x v="2"/>
    <x v="1"/>
  </r>
  <r>
    <d v="2025-06-13T00:00:00"/>
    <n v="1544.4246826171875"/>
    <n v="1551.1731050755648"/>
    <n v="1513.7675163758718"/>
    <n v="1519.3591134860721"/>
    <n v="6968315"/>
    <x v="2"/>
    <x v="1"/>
  </r>
  <r>
    <d v="2025-06-16T00:00:00"/>
    <n v="1565.441162109375"/>
    <n v="1576.0458254086714"/>
    <n v="1539.7006814911979"/>
    <n v="1542.4964798976407"/>
    <n v="5591842"/>
    <x v="2"/>
    <x v="1"/>
  </r>
  <r>
    <d v="2025-06-17T00:00:00"/>
    <n v="1580.962646484375"/>
    <n v="1588.193099360836"/>
    <n v="1557.535932091381"/>
    <n v="1562.4526165107441"/>
    <n v="7622083"/>
    <x v="2"/>
    <x v="1"/>
  </r>
  <r>
    <d v="2025-06-18T00:00:00"/>
    <n v="1574.214111328125"/>
    <n v="1585.5899524311051"/>
    <n v="1562.7417700471647"/>
    <n v="1562.7417700471647"/>
    <n v="5629707"/>
    <x v="2"/>
    <x v="1"/>
  </r>
  <r>
    <d v="2025-06-19T00:00:00"/>
    <n v="1560.2352294921875"/>
    <n v="1571.4183055533617"/>
    <n v="1553.5831898154863"/>
    <n v="1565.5375611980423"/>
    <n v="5147760"/>
    <x v="2"/>
    <x v="1"/>
  </r>
  <r>
    <d v="2025-06-20T00:00:00"/>
    <n v="1564.573486328125"/>
    <n v="1572.0930860674746"/>
    <n v="1551.0766421115491"/>
    <n v="1560.8136276168789"/>
    <n v="9202821"/>
    <x v="2"/>
    <x v="1"/>
  </r>
  <r>
    <d v="2025-06-23T00:00:00"/>
    <n v="1527.071533203125"/>
    <n v="1543.4605584963404"/>
    <n v="1518.7806380620095"/>
    <n v="1543.4605584963404"/>
    <n v="7943676"/>
    <x v="2"/>
    <x v="1"/>
  </r>
  <r>
    <d v="2025-06-24T00:00:00"/>
    <n v="1524.7576904296875"/>
    <n v="1551.172965207259"/>
    <n v="1519.9373891083474"/>
    <n v="1543.4604830931148"/>
    <n v="8083992"/>
    <x v="2"/>
    <x v="1"/>
  </r>
  <r>
    <d v="2025-06-25T00:00:00"/>
    <n v="1556.8609619140625"/>
    <n v="1561.6812632899293"/>
    <n v="1528.1319186406413"/>
    <n v="1532.8558375256184"/>
    <n v="7813533"/>
    <x v="2"/>
    <x v="1"/>
  </r>
  <r>
    <d v="2025-06-26T00:00:00"/>
    <n v="1557.9215087890625"/>
    <n v="1565.6339915058402"/>
    <n v="1548.8593180602195"/>
    <n v="1550.9803214172216"/>
    <n v="6519233"/>
    <x v="2"/>
    <x v="1"/>
  </r>
  <r>
    <d v="2025-06-27T00:00:00"/>
    <n v="1550.208984375"/>
    <n v="1571.0326636135578"/>
    <n v="1544.8102701550988"/>
    <n v="1560.8136478253264"/>
    <n v="8912268"/>
    <x v="2"/>
    <x v="1"/>
  </r>
  <r>
    <d v="2025-06-30T00:00:00"/>
    <n v="1544.2318115234375"/>
    <n v="1556.9573602116636"/>
    <n v="1536.8084767193552"/>
    <n v="1556.9573602116636"/>
    <n v="6294505"/>
    <x v="2"/>
    <x v="1"/>
  </r>
  <r>
    <d v="2025-07-01T00:00:00"/>
    <n v="1549.0521240234375"/>
    <n v="1559.5602870581276"/>
    <n v="1542.9784971115041"/>
    <n v="1551.1730095922587"/>
    <n v="4178937"/>
    <x v="2"/>
    <x v="1"/>
  </r>
  <r>
    <d v="2025-07-02T00:00:00"/>
    <n v="1552.619140625"/>
    <n v="1589.7354628318069"/>
    <n v="1545.7743359105034"/>
    <n v="1559.8495930029494"/>
    <n v="8653641"/>
    <x v="2"/>
    <x v="1"/>
  </r>
  <r>
    <d v="2025-07-03T00:00:00"/>
    <n v="1560.5244140625"/>
    <n v="1573.7321112354073"/>
    <n v="1556.9574379034102"/>
    <n v="1560.331649069145"/>
    <n v="5259695"/>
    <x v="2"/>
    <x v="1"/>
  </r>
  <r>
    <d v="2025-07-04T00:00:00"/>
    <n v="1581.7337646484375"/>
    <n v="1584.3367981958825"/>
    <n v="1554.3545449332526"/>
    <n v="1566.5980642699803"/>
    <n v="4411273"/>
    <x v="2"/>
    <x v="1"/>
  </r>
  <r>
    <d v="2025-07-07T00:00:00"/>
    <n v="1568.526123046875"/>
    <n v="1584.91514830305"/>
    <n v="1564.6698818101279"/>
    <n v="1581.0589070663029"/>
    <n v="3294523"/>
    <x v="2"/>
    <x v="1"/>
  </r>
  <r>
    <d v="2025-07-08T00:00:00"/>
    <n v="1579.8056640625"/>
    <n v="1587.0361167588558"/>
    <n v="1563.2238729521173"/>
    <n v="1569.4902652889589"/>
    <n v="4590681"/>
    <x v="2"/>
    <x v="1"/>
  </r>
  <r>
    <d v="2025-07-09T00:00:00"/>
    <n v="1574.9852294921875"/>
    <n v="1579.1307357618878"/>
    <n v="1565.2482442185619"/>
    <n v="1578.9379707794949"/>
    <n v="4580828"/>
    <x v="2"/>
    <x v="1"/>
  </r>
  <r>
    <d v="2025-07-10T00:00:00"/>
    <n v="1557.7286376953125"/>
    <n v="1579.998406486553"/>
    <n v="1549.341242702206"/>
    <n v="1579.998406486553"/>
    <n v="5330179"/>
    <x v="2"/>
    <x v="1"/>
  </r>
  <r>
    <d v="2025-07-11T00:00:00"/>
    <n v="1537.579833984375"/>
    <n v="1549.3413228616234"/>
    <n v="1506.8262861181436"/>
    <n v="1522.3476337948875"/>
    <n v="11391755"/>
    <x v="2"/>
    <x v="1"/>
  </r>
  <r>
    <d v="2025-07-14T00:00:00"/>
    <n v="1513.8638916015625"/>
    <n v="1534.5911874414394"/>
    <n v="1503.7412587495296"/>
    <n v="1534.5911874414394"/>
    <n v="9173426"/>
    <x v="2"/>
    <x v="1"/>
  </r>
  <r>
    <d v="2025-07-15T00:00:00"/>
    <n v="1528.614013671875"/>
    <n v="1545.9670993616789"/>
    <n v="1507.7903343807391"/>
    <n v="1508.8507771918205"/>
    <n v="7614807"/>
    <x v="2"/>
    <x v="1"/>
  </r>
  <r>
    <d v="2025-07-16T00:00:00"/>
    <n v="1550.112548828125"/>
    <n v="1554.0651724422496"/>
    <n v="1521.7691530397587"/>
    <n v="1522.2511831800944"/>
    <n v="6223491"/>
    <x v="2"/>
    <x v="1"/>
  </r>
  <r>
    <d v="2025-07-17T00:00:00"/>
    <n v="1526.5894775390625"/>
    <n v="1552.1370753633664"/>
    <n v="1523.3116489985612"/>
    <n v="1540.5683518202854"/>
    <n v="7374814"/>
    <x v="2"/>
    <x v="1"/>
  </r>
  <r>
    <d v="2025-07-18T00:00:00"/>
    <n v="1529.0960693359375"/>
    <n v="1541.8217363306167"/>
    <n v="1523.2153248462614"/>
    <n v="1534.8804313290245"/>
    <n v="5161833"/>
    <x v="2"/>
    <x v="1"/>
  </r>
  <r>
    <d v="2025-07-21T00:00:00"/>
    <n v="1527.36083984375"/>
    <n v="1531.8918763569468"/>
    <n v="1510.4897839367352"/>
    <n v="1523.2153333190533"/>
    <n v="3682661"/>
    <x v="2"/>
    <x v="1"/>
  </r>
  <r>
    <d v="2025-07-22T00:00:00"/>
    <n v="1514.4423828125"/>
    <n v="1528.8069051416751"/>
    <n v="1508.7544033781517"/>
    <n v="1508.7544033781517"/>
    <n v="8473741"/>
    <x v="2"/>
    <x v="1"/>
  </r>
  <r>
    <d v="2025-07-23T00:00:00"/>
    <n v="1517.9129638671875"/>
    <n v="1534.6876368616054"/>
    <n v="1494.2934861823694"/>
    <n v="1519.6483195050439"/>
    <n v="8035026"/>
    <x v="2"/>
    <x v="1"/>
  </r>
  <r>
    <d v="2025-07-24T00:00:00"/>
    <n v="1496.70361328125"/>
    <n v="1525.1433920843399"/>
    <n v="1492.558106924831"/>
    <n v="1523.2152714875201"/>
    <n v="14169664"/>
    <x v="2"/>
    <x v="1"/>
  </r>
  <r>
    <d v="2025-07-25T00:00:00"/>
    <n v="1461.2261962890625"/>
    <n v="1493.8114825426642"/>
    <n v="1456.9844249801497"/>
    <n v="1487.9307380615389"/>
    <n v="10851259"/>
    <x v="2"/>
    <x v="1"/>
  </r>
  <r>
    <d v="2025-07-28T00:00:00"/>
    <n v="1461.515380859375"/>
    <n v="1464.6968268487494"/>
    <n v="1429.2193615593824"/>
    <n v="1459.4908778130184"/>
    <n v="6439855"/>
    <x v="2"/>
    <x v="1"/>
  </r>
  <r>
    <d v="2025-07-29T00:00:00"/>
    <n v="1459.2979736328125"/>
    <n v="1462.6721845547067"/>
    <n v="1442.3305365336291"/>
    <n v="1458.5267960319763"/>
    <n v="7070448"/>
    <x v="2"/>
    <x v="1"/>
  </r>
  <r>
    <d v="2025-07-30T00:00:00"/>
    <n v="1464.40771484375"/>
    <n v="1467.0106307922656"/>
    <n v="1451.8749299240865"/>
    <n v="1465.2753927209724"/>
    <n v="5719051"/>
    <x v="2"/>
    <x v="1"/>
  </r>
  <r>
    <d v="2025-07-31T00:00:00"/>
    <n v="1454.76708984375"/>
    <n v="1472.21655890233"/>
    <n v="1443.1983654712351"/>
    <n v="1455.4418850255533"/>
    <n v="6851407"/>
    <x v="2"/>
    <x v="1"/>
  </r>
  <r>
    <d v="2025-08-01T00:00:00"/>
    <n v="1416.782958984375"/>
    <n v="1444.8370894973941"/>
    <n v="1412.83033538686"/>
    <n v="1440.2096707795008"/>
    <n v="8702978"/>
    <x v="2"/>
    <x v="1"/>
  </r>
  <r>
    <d v="2025-08-04T00:00:00"/>
    <n v="1427.291259765625"/>
    <n v="1429.5086455065348"/>
    <n v="1398.8514812022438"/>
    <n v="1408.9741142502269"/>
    <n v="8610216"/>
    <x v="2"/>
    <x v="1"/>
  </r>
  <r>
    <d v="2025-08-05T00:00:00"/>
    <n v="1407.8173828125"/>
    <n v="1425.5559991895734"/>
    <n v="1402.7078158601623"/>
    <n v="1425.5559991895734"/>
    <n v="10213323"/>
    <x v="2"/>
    <x v="1"/>
  </r>
  <r>
    <d v="2025-08-06T00:00:00"/>
    <n v="1385.0654296875"/>
    <n v="1403.7682236349031"/>
    <n v="1378.8955377191221"/>
    <n v="1399.8155998166778"/>
    <n v="10566934"/>
    <x v="2"/>
    <x v="1"/>
  </r>
  <r>
    <d v="2025-08-07T00:00:00"/>
    <n v="1385.25830078125"/>
    <n v="1390.1749848888187"/>
    <n v="1363.3740608530718"/>
    <n v="1378.6062610201184"/>
    <n v="9892020"/>
    <x v="2"/>
    <x v="1"/>
  </r>
  <r>
    <d v="2025-08-08T00:00:00"/>
    <n v="1371.9542236328125"/>
    <n v="1381.6912093691872"/>
    <n v="1366.1698616884539"/>
    <n v="1373.785961785155"/>
    <n v="10048009"/>
    <x v="2"/>
    <x v="1"/>
  </r>
  <r>
    <d v="2025-08-11T00:00:00"/>
    <n v="1376.8709716796875"/>
    <n v="1381.8841562074572"/>
    <n v="1363.1813615156616"/>
    <n v="1368.8693412283471"/>
    <n v="6625368"/>
    <x v="2"/>
    <x v="1"/>
  </r>
  <r>
    <d v="2025-08-12T00:00:00"/>
    <n v="1372.918212890625"/>
    <n v="1389.2108550605094"/>
    <n v="1369.9296495773656"/>
    <n v="1376.8708364780418"/>
    <n v="9899184"/>
    <x v="2"/>
    <x v="1"/>
  </r>
  <r>
    <d v="2025-08-13T00:00:00"/>
    <n v="1375.328369140625"/>
    <n v="1382.4624387348806"/>
    <n v="1371.279363046038"/>
    <n v="1373.7858962323605"/>
    <n v="10318063"/>
    <x v="2"/>
    <x v="1"/>
  </r>
  <r>
    <d v="2025-08-14T00:00:00"/>
    <n v="1395.6700439453125"/>
    <n v="1417.1686356270611"/>
    <n v="1374.9427475738962"/>
    <n v="1374.9427475738962"/>
    <n v="12902347"/>
    <x v="2"/>
    <x v="1"/>
  </r>
  <r>
    <d v="2025-08-18T00:00:00"/>
    <n v="1384.1978759765625"/>
    <n v="1412.0591255097399"/>
    <n v="1378.2206312900619"/>
    <n v="1412.0591255097399"/>
    <n v="7254561"/>
    <x v="2"/>
    <x v="1"/>
  </r>
  <r>
    <d v="2025-08-19T00:00:00"/>
    <n v="1388.246826171875"/>
    <n v="1397.3090164904586"/>
    <n v="1381.2091389381637"/>
    <n v="1381.2091389381637"/>
    <n v="3986094"/>
    <x v="2"/>
    <x v="1"/>
  </r>
  <r>
    <d v="2025-08-20T00:00:00"/>
    <n v="1442.427001953125"/>
    <n v="1445.1264179190935"/>
    <n v="1388.921654258322"/>
    <n v="1388.921654258322"/>
    <n v="10413061"/>
    <x v="2"/>
    <x v="1"/>
  </r>
  <r>
    <d v="2025-08-21T00:00:00"/>
    <n v="1442.619873046875"/>
    <n v="1453.8029491188529"/>
    <n v="1430.9547668193538"/>
    <n v="1453.8029491188529"/>
    <n v="6565539"/>
    <x v="2"/>
    <x v="1"/>
  </r>
  <r>
    <d v="2025-08-22T00:00:00"/>
    <n v="1434.0396728515625"/>
    <n v="1450.2359327005538"/>
    <n v="1432.6899649169563"/>
    <n v="1444.2586883281961"/>
    <n v="5543397"/>
    <x v="2"/>
    <x v="1"/>
  </r>
  <r>
    <d v="2025-08-25T00:00:00"/>
    <n v="1477.0367431640625"/>
    <n v="1483.6887826854402"/>
    <n v="1452.549588321255"/>
    <n v="1452.549588321255"/>
    <n v="10694531"/>
    <x v="2"/>
    <x v="1"/>
  </r>
  <r>
    <d v="2025-08-26T00:00:00"/>
    <n v="1474.6265869140625"/>
    <n v="1483.1103644867733"/>
    <n v="1464.0219237897441"/>
    <n v="1468.2638125760993"/>
    <n v="15994798"/>
    <x v="2"/>
    <x v="1"/>
  </r>
  <r>
    <d v="2025-08-28T00:00:00"/>
    <n v="1446.1868896484375"/>
    <n v="1474.6266696224122"/>
    <n v="1444.162386475055"/>
    <n v="1474.6266696224122"/>
    <n v="5443364"/>
    <x v="2"/>
    <x v="1"/>
  </r>
  <r>
    <d v="2025-08-29T00:00:00"/>
    <n v="1416.782958984375"/>
    <n v="1447.9221529924621"/>
    <n v="1414.9512209221691"/>
    <n v="1447.9221529924621"/>
    <n v="8169075"/>
    <x v="2"/>
    <x v="1"/>
  </r>
  <r>
    <d v="2025-09-01T00:00:00"/>
    <n v="1445.511962890625"/>
    <n v="1449.3682038919694"/>
    <n v="1423.145694472945"/>
    <n v="1423.6277245981132"/>
    <n v="4546057"/>
    <x v="2"/>
    <x v="1"/>
  </r>
  <r>
    <d v="2025-09-02T00:00:00"/>
    <n v="1444.837158203125"/>
    <n v="1458.4305028963795"/>
    <n v="1432.8829043510907"/>
    <n v="1445.5120710387366"/>
    <n v="5218763"/>
    <x v="2"/>
    <x v="1"/>
  </r>
  <r>
    <d v="2025-09-03T00:00:00"/>
    <n v="1425.941650390625"/>
    <n v="1447.9222736017668"/>
    <n v="1420.0609057500144"/>
    <n v="1446.09053538698"/>
    <n v="4623483"/>
    <x v="2"/>
    <x v="1"/>
  </r>
  <r>
    <d v="2025-09-04T00:00:00"/>
    <n v="1410.420166015625"/>
    <n v="1430.6654315565193"/>
    <n v="1407.6243677138264"/>
    <n v="1430.6654315565193"/>
    <n v="5787724"/>
    <x v="2"/>
    <x v="1"/>
  </r>
  <r>
    <d v="2025-09-05T00:00:00"/>
    <n v="1392.6815185546875"/>
    <n v="1419.7715900843509"/>
    <n v="1381.4984423486478"/>
    <n v="1417.1686742864704"/>
    <n v="5466487"/>
    <x v="2"/>
    <x v="1"/>
  </r>
  <r>
    <d v="2025-09-08T00:00:00"/>
    <n v="1381.4019775390625"/>
    <n v="1405.5998666589085"/>
    <n v="1376.9673238557784"/>
    <n v="1398.8514448025214"/>
    <n v="3811567"/>
    <x v="2"/>
    <x v="1"/>
  </r>
  <r>
    <d v="2025-09-09T00:00:00"/>
    <n v="1450.2359619140625"/>
    <n v="1453.0316426482493"/>
    <n v="1419.5787971834648"/>
    <n v="1427.7733097648295"/>
    <n v="13072640"/>
    <x v="2"/>
    <x v="1"/>
  </r>
  <r>
    <d v="2025-09-10T00:00:00"/>
    <n v="1477.518798828125"/>
    <n v="1479.7361846012639"/>
    <n v="1455.0562643479029"/>
    <n v="1455.8274419814547"/>
    <n v="7281071"/>
    <x v="2"/>
    <x v="1"/>
  </r>
  <r>
    <d v="2025-09-11T00:00:00"/>
    <n v="1455.4417724609375"/>
    <n v="1472.6020926929066"/>
    <n v="1452.3568266067848"/>
    <n v="1469.1314991861996"/>
    <n v="8003662"/>
    <x v="2"/>
    <x v="1"/>
  </r>
  <r>
    <d v="2025-09-12T00:00:00"/>
    <n v="1470.7703857421875"/>
    <n v="1487.4486761823323"/>
    <n v="1466.4321143461764"/>
    <n v="1481.7606968153777"/>
    <n v="12856963"/>
    <x v="2"/>
    <x v="1"/>
  </r>
  <r>
    <d v="2025-09-15T00:00:00"/>
    <n v="1454.1885986328125"/>
    <n v="1472.6021270614033"/>
    <n v="1447.2472937742573"/>
    <n v="1470.7703889313757"/>
    <n v="6167414"/>
    <x v="2"/>
    <x v="1"/>
  </r>
  <r>
    <d v="2025-09-16T00:00:00"/>
    <n v="1456.9844970703125"/>
    <n v="1459.5874130189484"/>
    <n v="1449.4647790449067"/>
    <n v="1454.1886984360899"/>
    <n v="8923112"/>
    <x v="2"/>
    <x v="1"/>
  </r>
  <r>
    <d v="2025-09-17T00:00:00"/>
    <n v="1467.685546875"/>
    <n v="1471.8309359014429"/>
    <n v="1459.5874161418101"/>
    <n v="1462.3832147820146"/>
    <n v="4795698"/>
    <x v="2"/>
    <x v="1"/>
  </r>
  <r>
    <d v="2025-09-18T00:00:00"/>
    <n v="1485.2313232421875"/>
    <n v="1499.1138155530703"/>
    <n v="1483.2068200825713"/>
    <n v="1494.2935138953433"/>
    <n v="9331945"/>
    <x v="2"/>
    <x v="1"/>
  </r>
  <r>
    <d v="2025-09-19T00:00:00"/>
    <n v="1484.845703125"/>
    <n v="1495.546867150236"/>
    <n v="1465.4681136380061"/>
    <n v="1489.0875921991392"/>
    <n v="12988129"/>
    <x v="2"/>
    <x v="1"/>
  </r>
  <r>
    <d v="2025-09-22T00:00:00"/>
    <n v="1445.6083984375"/>
    <n v="1460.2620677071914"/>
    <n v="1428.7373434373958"/>
    <n v="1429.4121385641438"/>
    <n v="15655204"/>
    <x v="2"/>
    <x v="1"/>
  </r>
  <r>
    <d v="2025-09-23T00:00:00"/>
    <n v="1443.6802978515625"/>
    <n v="1458.6232324870878"/>
    <n v="1439.3420265057648"/>
    <n v="1439.3420265057648"/>
    <n v="9832164"/>
    <x v="2"/>
    <x v="1"/>
  </r>
  <r>
    <d v="2025-09-24T00:00:00"/>
    <n v="1440.884521484375"/>
    <n v="1442.9090246067481"/>
    <n v="1429.4121802134027"/>
    <n v="1433.7504516255494"/>
    <n v="4937004"/>
    <x v="2"/>
    <x v="1"/>
  </r>
  <r>
    <d v="2025-09-25T00:00:00"/>
    <n v="1431.4368896484375"/>
    <n v="1448.6934761875953"/>
    <n v="1423.4351414751138"/>
    <n v="1435.4858961438838"/>
    <n v="9491867"/>
    <x v="2"/>
    <x v="1"/>
  </r>
  <r>
    <d v="2025-09-26T00:00:00"/>
    <n v="1396.8270263671875"/>
    <n v="1425.5559533998919"/>
    <n v="1389.4036912657584"/>
    <n v="1421.9889772759154"/>
    <n v="8597058"/>
    <x v="2"/>
    <x v="1"/>
  </r>
  <r>
    <d v="2025-09-29T00:00:00"/>
    <n v="1389.982177734375"/>
    <n v="1412.3483294621576"/>
    <n v="1384.8726111074329"/>
    <n v="1407.5280279964163"/>
    <n v="10513117"/>
    <x v="2"/>
    <x v="1"/>
  </r>
  <r>
    <d v="2025-09-30T00:00:00"/>
    <n v="1389.982177734375"/>
    <n v="1400.0083106366037"/>
    <n v="1386.4150840398418"/>
    <n v="1391.1390030128964"/>
    <n v="7556305"/>
    <x v="2"/>
    <x v="1"/>
  </r>
  <r>
    <d v="2025-10-01T00:00:00"/>
    <n v="1393.8385009765625"/>
    <n v="1397.4054771979791"/>
    <n v="1376.0997670015454"/>
    <n v="1394.0312659732858"/>
    <n v="6250692"/>
    <x v="2"/>
    <x v="1"/>
  </r>
  <r>
    <d v="2025-10-03T00:00:00"/>
    <n v="1394.609619140625"/>
    <n v="1396.2485922754322"/>
    <n v="1381.6911874663804"/>
    <n v="1387.2827843305461"/>
    <n v="6877533"/>
    <x v="2"/>
    <x v="1"/>
  </r>
  <r>
    <d v="2025-10-06T00:00:00"/>
    <n v="1422.9530029296875"/>
    <n v="1425.6524188431904"/>
    <n v="1390.4642178899833"/>
    <n v="1394.6096065704758"/>
    <n v="4630590"/>
    <x v="2"/>
    <x v="1"/>
  </r>
  <r>
    <d v="2025-10-07T00:00:00"/>
    <n v="1406.0819091796875"/>
    <n v="1429.6050033943986"/>
    <n v="1401.7436379480739"/>
    <n v="1424.5918193613172"/>
    <n v="5570320"/>
    <x v="2"/>
    <x v="1"/>
  </r>
  <r>
    <d v="2025-10-08T00:00:00"/>
    <n v="1441.2701416015625"/>
    <n v="1444.1623224877194"/>
    <n v="1402.707729786136"/>
    <n v="1404.6358503769075"/>
    <n v="4657192"/>
    <x v="2"/>
    <x v="1"/>
  </r>
  <r>
    <d v="2025-10-09T00:00:00"/>
    <n v="1455.0562744140625"/>
    <n v="1459.5873108023447"/>
    <n v="1433.5576824062659"/>
    <n v="1448.0185870707542"/>
    <n v="7028753"/>
    <x v="2"/>
    <x v="1"/>
  </r>
  <r>
    <d v="2025-10-10T00:00:00"/>
    <n v="1460.4549560546875"/>
    <n v="1467.0104954131987"/>
    <n v="1444.933608930849"/>
    <n v="1455.7310370996563"/>
    <n v="3738353"/>
    <x v="2"/>
    <x v="1"/>
  </r>
  <r>
    <d v="2025-10-13T00:00:00"/>
    <n v="1439.5347900390625"/>
    <n v="1450.6214834671307"/>
    <n v="1430.0870697276371"/>
    <n v="1443.1982662450723"/>
    <n v="5859355"/>
    <x v="2"/>
    <x v="1"/>
  </r>
  <r>
    <d v="2025-10-14T00:00:00"/>
    <n v="1436.353515625"/>
    <n v="1459.9729938155936"/>
    <n v="1433.075686951717"/>
    <n v="1445.1264411305913"/>
    <n v="5600789"/>
    <x v="2"/>
    <x v="1"/>
  </r>
  <r>
    <d v="2025-10-15T00:00:00"/>
    <n v="1421.4105224609375"/>
    <n v="1435.1001315764527"/>
    <n v="1414.7584828889201"/>
    <n v="1430.5690952632847"/>
    <n v="6986098"/>
    <x v="2"/>
    <x v="1"/>
  </r>
  <r>
    <d v="2025-10-16T00:00:00"/>
    <n v="1418.61474609375"/>
    <n v="1421.5069270236047"/>
    <n v="1408.0100826842827"/>
    <n v="1420.9285143742625"/>
    <n v="8005748"/>
    <x v="2"/>
    <x v="1"/>
  </r>
  <r>
    <d v="2025-10-17T00:00:00"/>
    <n v="1389.3072509765625"/>
    <n v="1405.9855409539045"/>
    <n v="1382.4624465005311"/>
    <n v="1402.6113299617484"/>
    <n v="16959378"/>
    <x v="2"/>
    <x v="1"/>
  </r>
  <r>
    <d v="2025-10-20T00:00:00"/>
    <n v="1408.395751953125"/>
    <n v="1414.2764963974259"/>
    <n v="1397.8874708768014"/>
    <n v="1401.4544470050912"/>
    <n v="6994246"/>
    <x v="2"/>
    <x v="1"/>
  </r>
  <r>
    <d v="2025-10-21T00:00:00"/>
    <n v="1419.482421875"/>
    <n v="1432.5936185349226"/>
    <n v="1417.1686535978035"/>
    <n v="1424.8811360663631"/>
    <n v="1698704"/>
    <x v="2"/>
    <x v="1"/>
  </r>
  <r>
    <d v="2025-10-23T00:00:00"/>
    <n v="1473.566162109375"/>
    <n v="1490.4372172856354"/>
    <n v="1451.8748054541832"/>
    <n v="1455.7310466373283"/>
    <n v="20358624"/>
    <x v="2"/>
    <x v="1"/>
  </r>
  <r>
    <d v="2025-10-24T00:00:00"/>
    <n v="1470.57763671875"/>
    <n v="1487.5450748262833"/>
    <n v="1463.4435668090073"/>
    <n v="1484.1708637038648"/>
    <n v="8652257"/>
    <x v="2"/>
    <x v="1"/>
  </r>
  <r>
    <d v="2025-10-27T00:00:00"/>
    <n v="1472.633056640625"/>
    <n v="1483.2043487095048"/>
    <n v="1466.3685916918344"/>
    <n v="1478.0165606695539"/>
    <n v="7273211"/>
    <x v="2"/>
    <x v="1"/>
  </r>
  <r>
    <d v="2025-10-28T00:00:00"/>
    <n v="1468.4241943359375"/>
    <n v="1474.5908017388306"/>
    <n v="1458.9296979699484"/>
    <n v="1467.9347848431598"/>
    <n v="8211019"/>
    <x v="2"/>
    <x v="1"/>
  </r>
  <r>
    <d v="2025-10-29T00:00:00"/>
    <n v="1478.408203125"/>
    <n v="1488.0005573851865"/>
    <n v="1465.1941469679696"/>
    <n v="1468.4241778932897"/>
    <n v="4884976"/>
    <x v="2"/>
    <x v="1"/>
  </r>
  <r>
    <d v="2025-10-30T00:00:00"/>
    <n v="1462.1597900390625"/>
    <n v="1476.2546872805226"/>
    <n v="1457.5592692997866"/>
    <n v="1475.0801523386458"/>
    <n v="5608867"/>
    <x v="2"/>
    <x v="1"/>
  </r>
  <r>
    <d v="2025-10-31T00:00:00"/>
    <n v="1450.9034423828125"/>
    <n v="1465.3898918009988"/>
    <n v="1449.3372364048548"/>
    <n v="1458.4403008415877"/>
    <n v="4819814"/>
    <x v="2"/>
    <x v="1"/>
  </r>
  <r>
    <d v="2025-11-03T00:00:00"/>
    <n v="1454.0355224609375"/>
    <n v="1459.8105780526128"/>
    <n v="1442.9748207432419"/>
    <n v="1450.9033496746388"/>
    <n v="5470600"/>
    <x v="2"/>
    <x v="1"/>
  </r>
  <r>
    <d v="2025-11-04T00:00:00"/>
    <n v="1436.808349609375"/>
    <n v="1450.511814804534"/>
    <n v="1431.9142548968182"/>
    <n v="1448.3583414401685"/>
    <n v="8691330"/>
    <x v="2"/>
    <x v="1"/>
  </r>
  <r>
    <d v="2025-11-06T00:00:00"/>
    <n v="1435.6336669921875"/>
    <n v="1451.5884632356699"/>
    <n v="1430.9354078512456"/>
    <n v="1447.2816360762577"/>
    <n v="7944752"/>
    <x v="2"/>
    <x v="1"/>
  </r>
  <r>
    <d v="2025-11-07T00:00:00"/>
    <n v="1445.5198974609375"/>
    <n v="1449.5330313264731"/>
    <n v="1418.4065403991735"/>
    <n v="1438.8638806951196"/>
    <n v="8765759"/>
    <x v="2"/>
    <x v="1"/>
  </r>
  <r>
    <d v="2025-11-10T00:00:00"/>
    <n v="1481.4425048828125"/>
    <n v="1487.8048281611332"/>
    <n v="1458.4402591842686"/>
    <n v="1458.5381171839108"/>
    <n v="9787975"/>
    <x v="2"/>
    <x v="1"/>
  </r>
  <r>
    <d v="2025-11-11T00:00:00"/>
    <n v="1497.88671875"/>
    <n v="1500.9210336624128"/>
    <n v="1479.0933228205395"/>
    <n v="1492.6989304110698"/>
    <n v="13692989"/>
    <x v="2"/>
    <x v="1"/>
  </r>
  <r>
    <d v="2025-11-12T00:00:00"/>
    <n v="1518.8333740234375"/>
    <n v="1526.1745164244364"/>
    <n v="1505.5214596999074"/>
    <n v="1507.3812396717751"/>
    <n v="14635417"/>
    <x v="2"/>
    <x v="1"/>
  </r>
  <r>
    <d v="2025-11-13T00:00:00"/>
    <n v="1509.14306640625"/>
    <n v="1524.5104757353395"/>
    <n v="1497.8866487683968"/>
    <n v="1524.1189242683809"/>
    <n v="19655689"/>
    <x v="2"/>
    <x v="1"/>
  </r>
  <r>
    <d v="2025-11-14T00:00:00"/>
    <n v="1470.9691162109375"/>
    <n v="1497.5929429585301"/>
    <n v="1457.2656513734084"/>
    <n v="1487.8047537888665"/>
    <n v="9739549"/>
    <x v="2"/>
    <x v="1"/>
  </r>
  <r>
    <d v="2025-11-17T00:00:00"/>
    <n v="1475.66748046875"/>
    <n v="1478.2123859372509"/>
    <n v="1460.8873376663598"/>
    <n v="1464.3132041198487"/>
    <n v="7910354"/>
    <x v="2"/>
    <x v="1"/>
  </r>
  <r>
    <d v="2025-11-18T00:00:00"/>
    <n v="1454.91650390625"/>
    <n v="1474.1013313334302"/>
    <n v="1451.7842115910621"/>
    <n v="1474.1013313334302"/>
    <n v="7525119"/>
    <x v="2"/>
    <x v="1"/>
  </r>
  <r>
    <d v="2025-11-19T00:00:00"/>
    <n v="1508.4578857421875"/>
    <n v="1510.317665675936"/>
    <n v="1458.9296699222182"/>
    <n v="1458.9296699222182"/>
    <n v="10981126"/>
    <x v="2"/>
    <x v="1"/>
  </r>
  <r>
    <d v="2025-11-20T00:00:00"/>
    <n v="1503.955322265625"/>
    <n v="1522.0634729079381"/>
    <n v="1501.5082748815287"/>
    <n v="1522.0634729079381"/>
    <n v="7387584"/>
    <x v="2"/>
    <x v="1"/>
  </r>
  <r>
    <d v="2025-11-21T00:00:00"/>
    <n v="1512.2752685546875"/>
    <n v="1518.6375916910017"/>
    <n v="1493.9714020948772"/>
    <n v="1498.5718033380108"/>
    <n v="9186302"/>
    <x v="2"/>
    <x v="1"/>
  </r>
  <r>
    <d v="2025-11-24T00:00:00"/>
    <n v="1515.2117919921875"/>
    <n v="1551.4280945139647"/>
    <n v="1508.3600590826622"/>
    <n v="1530.4813442936104"/>
    <n v="19270381"/>
    <x v="2"/>
    <x v="1"/>
  </r>
  <r>
    <d v="2025-11-25T00:00:00"/>
    <n v="1498.1802978515625"/>
    <n v="1517.7566773334454"/>
    <n v="1493.5798964672151"/>
    <n v="1516.1905908718425"/>
    <n v="8107952"/>
    <x v="2"/>
    <x v="1"/>
  </r>
  <r>
    <d v="2025-11-26T00:00:00"/>
    <n v="1524.902099609375"/>
    <n v="1527.2512890379419"/>
    <n v="1499.6485223505715"/>
    <n v="1499.6485223505715"/>
    <n v="7575038"/>
    <x v="2"/>
    <x v="1"/>
  </r>
  <r>
    <d v="2025-11-27T00:00:00"/>
    <n v="1533.2220458984375"/>
    <n v="1540.954739594805"/>
    <n v="1519.3227449478784"/>
    <n v="1530.8728564928056"/>
    <n v="7552252"/>
    <x v="2"/>
    <x v="1"/>
  </r>
  <r>
    <d v="2025-11-28T00:00:00"/>
    <n v="1527.055419921875"/>
    <n v="1535.1796650003639"/>
    <n v="1524.0211050739736"/>
    <n v="1531.8516566735827"/>
    <n v="4453221"/>
    <x v="2"/>
    <x v="1"/>
  </r>
  <r>
    <d v="2025-12-01T00:00:00"/>
    <n v="1530.872802734375"/>
    <n v="1540.6609920101703"/>
    <n v="1523.0422513137389"/>
    <n v="1529.4045743430058"/>
    <n v="5341800"/>
    <x v="2"/>
    <x v="1"/>
  </r>
  <r>
    <d v="2025-12-02T00:00:00"/>
    <n v="1527.9364013671875"/>
    <n v="1546.4361036663386"/>
    <n v="1523.1401645511503"/>
    <n v="1533.8093151456649"/>
    <n v="6335969"/>
    <x v="2"/>
    <x v="1"/>
  </r>
  <r>
    <d v="2025-12-03T00:00:00"/>
    <n v="1545.261474609375"/>
    <n v="1552.4069009511541"/>
    <n v="1521.182551618934"/>
    <n v="1522.1613705980963"/>
    <n v="12895312"/>
    <x v="2"/>
    <x v="1"/>
  </r>
  <r>
    <d v="2025-12-04T00:00:00"/>
    <n v="1563.7611083984375"/>
    <n v="1565.1314788059085"/>
    <n v="1534.7880917871573"/>
    <n v="1534.7880917871573"/>
    <n v="12609619"/>
    <x v="2"/>
    <x v="1"/>
  </r>
  <r>
    <d v="2025-12-05T00:00:00"/>
    <n v="1581.9671630859375"/>
    <n v="1597.2368345243183"/>
    <n v="1566.1103436503722"/>
    <n v="1575.8985332981872"/>
    <n v="10344725"/>
    <x v="2"/>
    <x v="1"/>
  </r>
  <r>
    <d v="2025-12-08T00:00:00"/>
    <n v="1576.681640625"/>
    <n v="1595.4749170068917"/>
    <n v="1566.3060639818279"/>
    <n v="1582.8481284293375"/>
    <n v="7550413"/>
    <x v="2"/>
    <x v="1"/>
  </r>
  <r>
    <d v="2025-12-09T00:00:00"/>
    <n v="1565.1314697265625"/>
    <n v="1572.8641631737528"/>
    <n v="1548.883099378693"/>
    <n v="1567.2848235795727"/>
    <n v="6957599"/>
    <x v="2"/>
    <x v="1"/>
  </r>
  <r>
    <d v="2025-12-10T00:00:00"/>
    <n v="1551.2322998046875"/>
    <n v="1573.9408513587562"/>
    <n v="1549.2746619298632"/>
    <n v="1573.9408513587562"/>
    <n v="5116140"/>
    <x v="2"/>
    <x v="1"/>
  </r>
  <r>
    <d v="2025-12-11T00:00:00"/>
    <n v="1564.1527099609375"/>
    <n v="1573.3536321517727"/>
    <n v="1547.023378030827"/>
    <n v="1564.1527099609375"/>
    <n v="5159319"/>
    <x v="2"/>
    <x v="1"/>
  </r>
  <r>
    <d v="2025-12-12T00:00:00"/>
    <n v="1564.348388671875"/>
    <n v="1567.8722324584342"/>
    <n v="1549.0788370408115"/>
    <n v="1567.4806809838458"/>
    <n v="4633912"/>
    <x v="2"/>
    <x v="1"/>
  </r>
  <r>
    <d v="2025-12-15T00:00:00"/>
    <n v="1572.766357421875"/>
    <n v="1576.6816332735752"/>
    <n v="1551.4280562362142"/>
    <n v="1551.4280562362142"/>
    <n v="4190558"/>
    <x v="2"/>
    <x v="1"/>
  </r>
  <r>
    <d v="2025-12-16T00:00:00"/>
    <n v="1559.1607666015625"/>
    <n v="1569.0468143358012"/>
    <n v="1552.0153403019585"/>
    <n v="1566.1103574156468"/>
    <n v="5499258"/>
    <x v="2"/>
    <x v="1"/>
  </r>
  <r>
    <d v="2025-12-17T00:00:00"/>
    <n v="1568.0679931640625"/>
    <n v="1572.8642300238714"/>
    <n v="1552.4068896118622"/>
    <n v="1553.5814245843821"/>
    <n v="4817628"/>
    <x v="2"/>
    <x v="1"/>
  </r>
  <r>
    <d v="2025-12-18T00:00:00"/>
    <n v="1592.3427734375"/>
    <n v="1595.4749463972676"/>
    <n v="1572.6684162407605"/>
    <n v="1576.3879761796316"/>
    <n v="6577293"/>
    <x v="2"/>
    <x v="1"/>
  </r>
  <r>
    <d v="2025-12-19T00:00:00"/>
    <n v="1603.9906005859375"/>
    <n v="1619.8475396129329"/>
    <n v="1595.2792073285575"/>
    <n v="1615.0513027562847"/>
    <n v="13149023"/>
    <x v="2"/>
    <x v="1"/>
  </r>
  <r>
    <d v="2025-12-22T00:00:00"/>
    <n v="1653.8125"/>
    <n v="1657.3362243784013"/>
    <n v="1628.7547583833573"/>
    <n v="1628.7547583833573"/>
    <n v="23098923"/>
    <x v="2"/>
    <x v="1"/>
  </r>
  <r>
    <d v="2025-12-23T00:00:00"/>
    <n v="1632.9637451171875"/>
    <n v="1643.4370603643276"/>
    <n v="1621.3157754082474"/>
    <n v="1643.4370603643276"/>
    <n v="6593060"/>
    <x v="2"/>
    <x v="1"/>
  </r>
  <r>
    <d v="2025-12-24T00:00:00"/>
    <n v="1628.16748046875"/>
    <n v="1632.2784723030877"/>
    <n v="1617.4983299175808"/>
    <n v="1625.8182910699556"/>
    <n v="4271167"/>
    <x v="2"/>
    <x v="1"/>
  </r>
  <r>
    <d v="2025-12-26T00:00:00"/>
    <n v="1621.0220947265625"/>
    <n v="1633.453167508233"/>
    <n v="1616.7152673020842"/>
    <n v="1628.167521100225"/>
    <n v="2006491"/>
    <x v="2"/>
    <x v="1"/>
  </r>
  <r>
    <d v="2025-12-29T00:00:00"/>
    <n v="1609.863525390625"/>
    <n v="1637.6620082639456"/>
    <n v="1602.4245250544589"/>
    <n v="1622.8818655924697"/>
    <n v="4062817"/>
    <x v="2"/>
    <x v="1"/>
  </r>
  <r>
    <d v="2025-12-30T00:00:00"/>
    <n v="1587.2528076171875"/>
    <n v="1612.9957941560388"/>
    <n v="1582.5545482823341"/>
    <n v="1612.1148331917736"/>
    <n v="9395937"/>
    <x v="2"/>
    <x v="1"/>
  </r>
  <r>
    <d v="2025-12-31T00:00:00"/>
    <n v="1581.1842041015625"/>
    <n v="1594.1045668429529"/>
    <n v="1575.1154547350545"/>
    <n v="1586.6655664923117"/>
    <n v="6538656"/>
    <x v="2"/>
    <x v="1"/>
  </r>
  <r>
    <d v="2026-01-01T00:00:00"/>
    <n v="1595.2791748046875"/>
    <n v="1604.8715288376811"/>
    <n v="1579.9116455766828"/>
    <n v="1581.184158007412"/>
    <n v="3658165"/>
    <x v="2"/>
    <x v="1"/>
  </r>
  <r>
    <d v="2026-01-02T00:00:00"/>
    <n v="1605.6546630859375"/>
    <n v="1608.6889779975038"/>
    <n v="1593.0278744696911"/>
    <n v="1601.2499777187402"/>
    <n v="2524526"/>
    <x v="2"/>
    <x v="1"/>
  </r>
  <r>
    <d v="2026-01-05T00:00:00"/>
    <n v="1572.374755859375"/>
    <n v="1602.3265912739637"/>
    <n v="1549.568226955718"/>
    <n v="1602.3265912739637"/>
    <n v="5917885"/>
    <x v="2"/>
    <x v="1"/>
  </r>
  <r>
    <d v="2026-01-06T00:00:00"/>
    <n v="1578.0518798828125"/>
    <n v="1585.5888575673962"/>
    <n v="1565.1315174017209"/>
    <n v="1566.2081943610224"/>
    <n v="4466729"/>
    <x v="2"/>
    <x v="1"/>
  </r>
  <r>
    <d v="2026-01-07T00:00:00"/>
    <n v="1604.2843017578125"/>
    <n v="1607.2207586859843"/>
    <n v="1580.7926463324388"/>
    <n v="1580.7926463324388"/>
    <n v="4508079"/>
    <x v="2"/>
    <x v="1"/>
  </r>
  <r>
    <d v="2026-01-08T00:00:00"/>
    <n v="1579.128662109375"/>
    <n v="1609.472049603195"/>
    <n v="1574.5281413468902"/>
    <n v="1604.1864033686149"/>
    <n v="3942131"/>
    <x v="2"/>
    <x v="1"/>
  </r>
  <r>
    <d v="2026-01-09T00:00:00"/>
    <n v="1579.91162109375"/>
    <n v="1596.7473784879789"/>
    <n v="1572.9620305433675"/>
    <n v="1575.8984873520981"/>
    <n v="6816681"/>
    <x v="2"/>
    <x v="1"/>
  </r>
  <r>
    <d v="2026-01-12T00:00:00"/>
    <n v="1562.09716796875"/>
    <n v="1579.1286413969012"/>
    <n v="1558.867017677559"/>
    <n v="1575.996349102621"/>
    <n v="6985362"/>
    <x v="2"/>
    <x v="1"/>
  </r>
  <r>
    <d v="2026-01-13T00:00:00"/>
    <n v="1565.1314697265625"/>
    <n v="1583.7290294043642"/>
    <n v="1552.7983751003353"/>
    <n v="1583.7290294043642"/>
    <n v="8080618"/>
    <x v="2"/>
    <x v="1"/>
  </r>
  <r>
    <d v="2026-01-14T00:00:00"/>
    <n v="1565.91455078125"/>
    <n v="1582.7501883551427"/>
    <n v="1549.5682031809922"/>
    <n v="1554.3644397699236"/>
    <n v="7557157"/>
    <x v="2"/>
    <x v="1"/>
  </r>
  <r>
    <d v="2026-01-15T00:00:00"/>
    <n v="1565.91455078125"/>
    <n v="1565.91455078125"/>
    <n v="1565.91455078125"/>
    <n v="1565.91455078125"/>
    <n v="0"/>
    <x v="2"/>
    <x v="1"/>
  </r>
  <r>
    <d v="2026-01-16T00:00:00"/>
    <n v="1654.00830078125"/>
    <n v="1658.1192925556761"/>
    <n v="1618.3792672921977"/>
    <n v="1628.4610307331891"/>
    <n v="19335957"/>
    <x v="2"/>
    <x v="1"/>
  </r>
  <r>
    <d v="2026-01-19T00:00:00"/>
    <n v="1645.59033203125"/>
    <n v="1649.3098917471841"/>
    <n v="1631.2017416004051"/>
    <n v="1649.3098917471841"/>
    <n v="5104958"/>
    <x v="2"/>
    <x v="1"/>
  </r>
  <r>
    <d v="2026-01-20T00:00:00"/>
    <n v="1623.7628173828125"/>
    <n v="1644.6115898062917"/>
    <n v="1617.8899035477921"/>
    <n v="1637.5641409981627"/>
    <n v="6406503"/>
    <x v="2"/>
    <x v="1"/>
  </r>
  <r>
    <d v="2026-01-21T00:00:00"/>
    <n v="1619.358154296875"/>
    <n v="1621.9030597634667"/>
    <n v="1596.6494821313709"/>
    <n v="1616.0301458476063"/>
    <n v="6224582"/>
    <x v="2"/>
    <x v="1"/>
  </r>
  <r>
    <d v="2026-01-22T00:00:00"/>
    <n v="1628.265380859375"/>
    <n v="1635.8022392467942"/>
    <n v="1618.7708845027832"/>
    <n v="1630.7124283208409"/>
    <n v="6228892"/>
    <x v="2"/>
    <x v="1"/>
  </r>
  <r>
    <d v="2026-01-23T00:00:00"/>
    <n v="1635.4107666015625"/>
    <n v="1640.2068839190629"/>
    <n v="1626.9928279555104"/>
    <n v="1631.8869227568262"/>
    <n v="5869137"/>
    <x v="2"/>
    <x v="1"/>
  </r>
  <r>
    <d v="2026-01-27T00:00:00"/>
    <n v="1647.05859375"/>
    <n v="1653.6167523834592"/>
    <n v="1625.9161283991023"/>
    <n v="1650.0930280724322"/>
    <n v="10673087"/>
    <x v="2"/>
    <x v="1"/>
  </r>
  <r>
    <d v="2026-01-28T00:00:00"/>
    <n v="1631.2017822265625"/>
    <n v="1653.0294926329091"/>
    <n v="1615.05126953125"/>
    <n v="1644.4158380681818"/>
    <n v="8588664"/>
    <x v="2"/>
    <x v="1"/>
  </r>
  <r>
    <d v="2026-01-29T00:00:00"/>
    <n v="1624.35009765625"/>
    <n v="1631.2018305177105"/>
    <n v="1607.3186235036719"/>
    <n v="1622.8818691859371"/>
    <n v="4749582"/>
    <x v="2"/>
    <x v="1"/>
  </r>
  <r>
    <d v="2026-01-30T00:00:00"/>
    <n v="1606.241943359375"/>
    <n v="1619.9454090553113"/>
    <n v="1583.8269648597889"/>
    <n v="1619.9454090553113"/>
    <n v="9207926"/>
    <x v="2"/>
    <x v="1"/>
  </r>
  <r>
    <d v="2026-02-02T00:00:00"/>
    <n v="1594.8875732421875"/>
    <n v="1626.7970461591942"/>
    <n v="1583.7290136495644"/>
    <n v="1626.7970461591942"/>
    <n v="6784887"/>
    <x v="2"/>
    <x v="1"/>
  </r>
  <r>
    <d v="2026-02-03T00:00:00"/>
    <n v="1620.9241943359375"/>
    <n v="1691.3991593070652"/>
    <n v="1617.9877374621406"/>
    <n v="1690.616056346825"/>
    <n v="8805868"/>
    <x v="2"/>
    <x v="1"/>
  </r>
  <r>
    <d v="2026-02-04T00:00:00"/>
    <n v="1503.2701416015625"/>
    <n v="1551.3301265638145"/>
    <n v="1478.1144237257668"/>
    <n v="1540.6609764639099"/>
    <n v="28828622"/>
    <x v="2"/>
    <x v="1"/>
  </r>
  <r>
    <d v="2026-02-05T00:00:00"/>
    <n v="1488.00048828125"/>
    <n v="1518.1481590925844"/>
    <n v="1483.5958031001303"/>
    <n v="1501.5082372972433"/>
    <n v="10628127"/>
    <x v="2"/>
    <x v="1"/>
  </r>
  <r>
    <d v="2026-02-06T00:00:00"/>
    <n v="1475.177978515625"/>
    <n v="1492.6988611765453"/>
    <n v="1448.6520095352703"/>
    <n v="1489.8602623960501"/>
    <n v="13900866"/>
    <x v="2"/>
    <x v="1"/>
  </r>
  <r>
    <d v="2026-02-09T00:00:00"/>
    <n v="1465.4876708984375"/>
    <n v="1495.6353420798034"/>
    <n v="1461.3766791394939"/>
    <n v="1489.8602864300617"/>
    <n v="8294615"/>
    <x v="2"/>
    <x v="1"/>
  </r>
  <r>
    <d v="2026-02-10T00:00:00"/>
    <n v="1466.0750732421875"/>
    <n v="1483.7916723660803"/>
    <n v="1459.4190565785855"/>
    <n v="1468.2284271414342"/>
    <n v="8657000"/>
    <x v="2"/>
    <x v="1"/>
  </r>
  <r>
    <d v="2026-02-11T00:00:00"/>
    <n v="1440.7236328125"/>
    <n v="1474.0034770295861"/>
    <n v="1437.8850339676251"/>
    <n v="1469.4029562852068"/>
    <n v="7934411"/>
    <x v="2"/>
    <x v="1"/>
  </r>
  <r>
    <d v="2026-02-12T00:00:00"/>
    <n v="1356.64306640625"/>
    <n v="1405.2903204885395"/>
    <n v="1351.259562174479"/>
    <n v="1398.6344233110094"/>
    <n v="26048896"/>
    <x v="2"/>
    <x v="1"/>
  </r>
  <r>
    <d v="2026-02-13T00:00:00"/>
    <n v="1340.1009521484375"/>
    <n v="1348.1273389393946"/>
    <n v="1254.3564391221673"/>
    <n v="1266.493817560756"/>
    <n v="45785709"/>
    <x v="2"/>
    <x v="1"/>
  </r>
  <r>
    <d v="2026-02-16T00:00:00"/>
    <n v="1336.6751708984375"/>
    <n v="1346.8549121546939"/>
    <n v="1309.9534845210951"/>
    <n v="1344.6035807140283"/>
    <n v="14621891"/>
    <x v="2"/>
    <x v="1"/>
  </r>
  <r>
    <d v="2026-02-17T00:00:00"/>
    <n v="1361.73291015625"/>
    <n v="1400.6899531531467"/>
    <n v="1338.0455387563604"/>
    <n v="1340.9819956812096"/>
    <n v="25347684"/>
    <x v="2"/>
    <x v="1"/>
  </r>
  <r>
    <d v="2026-02-18T00:00:00"/>
    <n v="1344.603515625"/>
    <n v="1371.3253201935424"/>
    <n v="1316.805153615715"/>
    <n v="1361.4392729027982"/>
    <n v="20241373"/>
    <x v="2"/>
    <x v="1"/>
  </r>
  <r>
    <d v="2026-02-19T00:00:00"/>
    <n v="1341.471435546875"/>
    <n v="1372.3042339560152"/>
    <n v="1334.326009074035"/>
    <n v="1355.6643110050506"/>
    <n v="14574228"/>
    <x v="2"/>
    <x v="1"/>
  </r>
  <r>
    <d v="2026-02-20T00:00:00"/>
    <n v="1324.5377197265625"/>
    <n v="1336.0878308198503"/>
    <n v="1309.8554358713993"/>
    <n v="1330.4106332686276"/>
    <n v="12633552"/>
    <x v="2"/>
    <x v="1"/>
  </r>
  <r>
    <d v="2026-02-23T00:00:00"/>
    <n v="1299.3822021484375"/>
    <n v="1323.3632672728343"/>
    <n v="1290.0834217940796"/>
    <n v="1323.3632672728343"/>
    <n v="12887826"/>
    <x v="2"/>
    <x v="1"/>
  </r>
  <r>
    <d v="2026-02-24T00:00:00"/>
    <n v="1248.4835205078125"/>
    <n v="1275.9883079995529"/>
    <n v="1237.3249610296912"/>
    <n v="1273.4434027288626"/>
    <n v="27839061"/>
    <x v="2"/>
    <x v="1"/>
  </r>
  <r>
    <d v="2026-02-25T00:00:00"/>
    <n v="1262.7742919921875"/>
    <n v="1295.564726518415"/>
    <n v="1258.9568742250233"/>
    <n v="1258.9568742250233"/>
    <n v="16669618"/>
    <x v="2"/>
    <x v="1"/>
  </r>
  <r>
    <d v="2026-02-26T00:00:00"/>
    <n v="1261.7955322265625"/>
    <n v="1286.1681488994591"/>
    <n v="1259.0549107538459"/>
    <n v="1277.848187510079"/>
    <n v="11493914"/>
    <x v="2"/>
    <x v="1"/>
  </r>
  <r>
    <d v="2026-02-27T00:00:00"/>
    <n v="1272.5625"/>
    <n v="1306.723305439908"/>
    <n v="1266.7874442662774"/>
    <n v="1298.2076283219469"/>
    <n v="23141724"/>
    <x v="2"/>
    <x v="1"/>
  </r>
  <r>
    <d v="2026-03-02T00:00:00"/>
    <n v="1261.5997314453125"/>
    <n v="1271.2900626622441"/>
    <n v="1246.0364867011174"/>
    <n v="1263.6552272829085"/>
    <n v="9700361"/>
    <x v="2"/>
    <x v="1"/>
  </r>
  <r>
    <d v="2026-03-04T00:00:00"/>
    <n v="1279.7078857421875"/>
    <n v="1289.1045235201029"/>
    <n v="1264.6340504084835"/>
    <n v="1264.6340504084835"/>
    <n v="15154950"/>
    <x v="2"/>
    <x v="1"/>
  </r>
  <r>
    <d v="2026-03-05T00:00:00"/>
    <n v="1278.141845703125"/>
    <n v="1292.0410271405913"/>
    <n v="1262.7743163409898"/>
    <n v="1292.0410271405913"/>
    <n v="10362147"/>
    <x v="2"/>
    <x v="1"/>
  </r>
  <r>
    <d v="2026-03-06T00:00:00"/>
    <n v="1280.686767578125"/>
    <n v="1299.0884925711757"/>
    <n v="1275.4011212294208"/>
    <n v="1275.4011212294208"/>
    <n v="8724291"/>
    <x v="2"/>
    <x v="1"/>
  </r>
  <r>
    <d v="2026-03-09T00:00:00"/>
    <n v="1287.14697265625"/>
    <n v="1290.0834296280893"/>
    <n v="1255.3353554613236"/>
    <n v="1262.6764978909221"/>
    <n v="10068514"/>
    <x v="2"/>
    <x v="1"/>
  </r>
  <r>
    <d v="2026-03-10T00:00:00"/>
    <n v="1268.1578369140625"/>
    <n v="1293.0198627132945"/>
    <n v="1256.9014187299574"/>
    <n v="1292.0410437407636"/>
    <n v="9600171"/>
    <x v="2"/>
    <x v="1"/>
  </r>
  <r>
    <d v="2026-03-11T00:00:00"/>
    <n v="1249.2667236328125"/>
    <n v="1271.975276386956"/>
    <n v="1244.3726286871142"/>
    <n v="1260.7188580118502"/>
    <n v="7868891"/>
    <x v="2"/>
    <x v="1"/>
  </r>
  <r>
    <d v="2026-03-12T00:00:00"/>
    <n v="1238.9891357421875"/>
    <n v="1251.5179472285731"/>
    <n v="1231.3542997621664"/>
    <n v="1245.5471752363726"/>
    <n v="7599940"/>
    <x v="2"/>
    <x v="1"/>
  </r>
  <r>
    <d v="2026-03-13T00:00:00"/>
    <n v="1221.8597412109375"/>
    <n v="1242.7085131232232"/>
    <n v="1216.280401513626"/>
    <n v="1224.5025045780033"/>
    <n v="7366098"/>
    <x v="2"/>
    <x v="1"/>
  </r>
  <r>
    <d v="2026-03-16T00:00:00"/>
    <n v="1223.3280029296875"/>
    <n v="1227.7326883178384"/>
    <n v="1198.2701415781937"/>
    <n v="1213.9312451805081"/>
    <n v="12314450"/>
    <x v="2"/>
    <x v="1"/>
  </r>
  <r>
    <d v="2026-03-17T00:00:00"/>
    <n v="1206.785888671875"/>
    <n v="1218.6295738865974"/>
    <n v="1189.3628638376754"/>
    <n v="1218.6295738865974"/>
    <n v="11223276"/>
    <x v="2"/>
    <x v="1"/>
  </r>
  <r>
    <d v="2026-03-18T00:00:00"/>
    <n v="1240.261474609375"/>
    <n v="1263.4595555454221"/>
    <n v="1208.7435520363658"/>
    <n v="1211.7778669014497"/>
    <n v="12365381"/>
    <x v="2"/>
    <x v="1"/>
  </r>
  <r>
    <d v="2026-03-19T00:00:00"/>
    <n v="1194.9422607421875"/>
    <n v="1228.4178221249233"/>
    <n v="1189.3629208552388"/>
    <n v="1217.8465293278809"/>
    <n v="9156461"/>
    <x v="2"/>
    <x v="1"/>
  </r>
  <r>
    <d v="2026-03-20T00:00:00"/>
    <n v="1229.2987060546875"/>
    <n v="1238.0102183433878"/>
    <n v="1203.1641691885866"/>
    <n v="1215.6930991638783"/>
    <n v="27299975"/>
    <x v="2"/>
    <x v="1"/>
  </r>
  <r>
    <d v="2026-03-23T00:00:00"/>
    <n v="1230.1796875"/>
    <n v="1234.3885372371806"/>
    <n v="1201.4023868626336"/>
    <n v="1211.9735596886824"/>
    <n v="12420293"/>
    <x v="2"/>
    <x v="1"/>
  </r>
  <r>
    <d v="2026-03-24T00:00:00"/>
    <n v="1251.224365234375"/>
    <n v="1269.5282325903943"/>
    <n v="1224.5025589595862"/>
    <n v="1242.1213008151199"/>
    <n v="13613495"/>
    <x v="2"/>
    <x v="1"/>
  </r>
  <r>
    <d v="2026-03-25T00:00:00"/>
    <n v="1252.00732421875"/>
    <n v="1263.2637424060149"/>
    <n v="1230.4733068170258"/>
    <n v="1243.1000954631661"/>
    <n v="10824030"/>
    <x v="2"/>
    <x v="1"/>
  </r>
  <r>
    <d v="2026-03-27T00:00:00"/>
    <n v="1242.806396484375"/>
    <n v="1267.3748481809973"/>
    <n v="1236.4440731892589"/>
    <n v="1257.9780904958054"/>
    <n v="13092541"/>
    <x v="2"/>
    <x v="1"/>
  </r>
  <r>
    <d v="2026-03-30T00:00:00"/>
    <n v="1224.1109619140625"/>
    <n v="1238.6953882487069"/>
    <n v="1216.6719617488286"/>
    <n v="1223.5236944376795"/>
    <n v="14108486"/>
    <x v="2"/>
    <x v="1"/>
  </r>
  <r>
    <d v="2026-04-01T00:00:00"/>
    <n v="1248.6793212890625"/>
    <n v="1275.4011271577126"/>
    <n v="1242.6106914249549"/>
    <n v="1262.6764804554484"/>
    <n v="8137156"/>
    <x v="2"/>
    <x v="1"/>
  </r>
  <r>
    <d v="2026-04-02T00:00:00"/>
    <n v="1273.247802734375"/>
    <n v="1277.7503462365091"/>
    <n v="1233.1162237425549"/>
    <n v="1233.3119397486187"/>
    <n v="12873492"/>
    <x v="2"/>
    <x v="1"/>
  </r>
  <r>
    <d v="2026-04-06T00:00:00"/>
    <n v="1278.5333251953125"/>
    <n v="1292.0410751383829"/>
    <n v="1271.4858762157266"/>
    <n v="1273.8350657038357"/>
    <n v="10208682"/>
    <x v="2"/>
    <x v="1"/>
  </r>
  <r>
    <d v="2026-04-07T00:00:00"/>
    <n v="1311.0301513671875"/>
    <n v="1316.6093716982591"/>
    <n v="1266.1023367797188"/>
    <n v="1274.4222980187042"/>
    <n v="15355792"/>
    <x v="2"/>
    <x v="1"/>
  </r>
  <r>
    <d v="2026-04-08T00:00:00"/>
    <n v="1317.68603515625"/>
    <n v="1347.7358488962445"/>
    <n v="1302.8080347694565"/>
    <n v="1320.4267760360608"/>
    <n v="16030133"/>
    <x v="2"/>
    <x v="1"/>
  </r>
  <r>
    <d v="2026-04-09T00:00:00"/>
    <n v="1303.395263671875"/>
    <n v="1309.1703192575089"/>
    <n v="1286.1680743957882"/>
    <n v="1301.7313192842819"/>
    <n v="14894607"/>
    <x v="2"/>
    <x v="1"/>
  </r>
  <r>
    <d v="2026-04-10T00:00:00"/>
    <n v="1265.12353515625"/>
    <n v="1290.9643801968148"/>
    <n v="1256.1184483091881"/>
    <n v="1290.0834192154255"/>
    <n v="19233369"/>
    <x v="2"/>
    <x v="1"/>
  </r>
  <r>
    <d v="2026-04-13T00:00:00"/>
    <n v="1249.756103515625"/>
    <n v="1261.6976471062894"/>
    <n v="1238.8911174058185"/>
    <n v="1245.0577246851824"/>
    <n v="10366082"/>
    <x v="2"/>
    <x v="1"/>
  </r>
  <r>
    <d v="2026-04-15T00:00:00"/>
    <n v="1277.6524658203125"/>
    <n v="1294.4881045276459"/>
    <n v="1272.9540869097948"/>
    <n v="1278.631284802942"/>
    <n v="12098912"/>
    <x v="2"/>
    <x v="1"/>
  </r>
  <r>
    <d v="2026-04-16T00:00:00"/>
    <n v="1291.2579345703125"/>
    <n v="1302.8080461846271"/>
    <n v="1281.2740288923192"/>
    <n v="1294.0965334739733"/>
    <n v="18527029"/>
    <x v="2"/>
    <x v="1"/>
  </r>
  <r>
    <d v="2026-04-17T00:00:00"/>
    <n v="1290.7685546875"/>
    <n v="1300.1653125819739"/>
    <n v="1278.4354593069281"/>
    <n v="1285.1893342368037"/>
    <n v="12064048"/>
    <x v="2"/>
    <x v="1"/>
  </r>
  <r>
    <d v="2026-04-20T00:00:00"/>
    <n v="1284.7977294921875"/>
    <n v="1296.8372503675125"/>
    <n v="1280.3930442184933"/>
    <n v="1292.0410136169874"/>
    <n v="7172300"/>
    <x v="2"/>
    <x v="1"/>
  </r>
  <r>
    <d v="2026-04-21T00:00:00"/>
    <n v="1285.385009765625"/>
    <n v="1296.9351212811175"/>
    <n v="1271.7795218169556"/>
    <n v="1282.2528368892558"/>
    <n v="10057440"/>
    <x v="2"/>
    <x v="1"/>
  </r>
  <r>
    <d v="2026-04-22T00:00:00"/>
    <n v="1241.729736328125"/>
    <n v="1270.2133447995752"/>
    <n v="1229.2987830540255"/>
    <n v="1267.5705813427946"/>
    <n v="20088378"/>
    <x v="2"/>
    <x v="1"/>
  </r>
  <r>
    <d v="2026-04-23T00:00:00"/>
    <n v="1214.32275390625"/>
    <n v="1238.891085420282"/>
    <n v="1200.0320212693207"/>
    <n v="1227.438951608261"/>
    <n v="14792854"/>
    <x v="2"/>
    <x v="1"/>
  </r>
  <r>
    <d v="2026-04-24T00:00:00"/>
    <n v="1130.144287109375"/>
    <n v="1197.9764852174349"/>
    <n v="1127.7950978335834"/>
    <n v="1174.5826894228176"/>
    <n v="42078914"/>
    <x v="2"/>
    <x v="1"/>
  </r>
  <r>
    <d v="2026-04-27T00:00:00"/>
    <n v="1145.5118408203125"/>
    <n v="1154.9084786451926"/>
    <n v="1130.04645394258"/>
    <n v="1130.1443119385692"/>
    <n v="19579883"/>
    <x v="2"/>
    <x v="1"/>
  </r>
  <r>
    <d v="2026-04-28T00:00:00"/>
    <n v="1127.697265625"/>
    <n v="1144.6308809119316"/>
    <n v="1125.4460537763027"/>
    <n v="1138.0727223885278"/>
    <n v="12720276"/>
    <x v="2"/>
    <x v="1"/>
  </r>
  <r>
    <d v="2026-04-29T00:00:00"/>
    <n v="1142.7711181640625"/>
    <n v="1153.2444330805374"/>
    <n v="1132.2978032475876"/>
    <n v="1133.961747660014"/>
    <n v="8303109"/>
    <x v="2"/>
    <x v="1"/>
  </r>
  <r>
    <d v="2026-04-30T00:00:00"/>
    <n v="1156.768310546875"/>
    <n v="1164.5988623339997"/>
    <n v="1135.0384576467616"/>
    <n v="1142.7711514334947"/>
    <n v="12205669"/>
    <x v="2"/>
    <x v="1"/>
  </r>
  <r>
    <d v="2026-05-01T00:00:00"/>
    <n v="1156.768310546875"/>
    <n v="1156.768310546875"/>
    <n v="1156.768310546875"/>
    <n v="1156.768310546875"/>
    <n v="0"/>
    <x v="2"/>
    <x v="1"/>
  </r>
  <r>
    <d v="2026-05-04T00:00:00"/>
    <n v="1143.652099609375"/>
    <n v="1169.6886601132755"/>
    <n v="1140.5198072387318"/>
    <n v="1169.6886601132755"/>
    <n v="7735811"/>
    <x v="2"/>
    <x v="1"/>
  </r>
  <r>
    <d v="2026-05-05T00:00:00"/>
    <n v="1153.1466064453125"/>
    <n v="1160.0961972461241"/>
    <n v="1135.5278649580357"/>
    <n v="1144.7287871872279"/>
    <n v="8164108"/>
    <x v="2"/>
    <x v="1"/>
  </r>
  <r>
    <d v="2026-05-06T00:00:00"/>
    <n v="1142.4774169921875"/>
    <n v="1166.2627649868193"/>
    <n v="1139.443102180398"/>
    <n v="1161.8580797644604"/>
    <n v="9856963"/>
    <x v="2"/>
    <x v="1"/>
  </r>
  <r>
    <d v="2026-05-07T00:00:00"/>
    <n v="1138.07275390625"/>
    <n v="1150.5038263553197"/>
    <n v="1134.6468875555572"/>
    <n v="1148.1546369607545"/>
    <n v="12013987"/>
    <x v="2"/>
    <x v="1"/>
  </r>
  <r>
    <d v="2026-05-08T00:00:00"/>
    <n v="1154.2232666015625"/>
    <n v="1158.4322359116547"/>
    <n v="1134.2554554613432"/>
    <n v="1136.4088093734103"/>
    <n v="7582770"/>
    <x v="2"/>
    <x v="1"/>
  </r>
  <r>
    <d v="2026-05-11T00:00:00"/>
    <n v="1152.0699462890625"/>
    <n v="1161.8581361470833"/>
    <n v="1147.2737093616843"/>
    <n v="1151.0911273032605"/>
    <n v="7336288"/>
    <x v="2"/>
    <x v="1"/>
  </r>
  <r>
    <d v="2026-05-12T00:00:00"/>
    <n v="1116.1473388671875"/>
    <n v="1137.3876630949442"/>
    <n v="1099.2137225951999"/>
    <n v="1137.3876630949442"/>
    <n v="16891948"/>
    <x v="2"/>
    <x v="1"/>
  </r>
  <r>
    <d v="2026-05-13T00:00:00"/>
    <n v="1099.3115234375"/>
    <n v="1118.398492694932"/>
    <n v="1097.2560275682617"/>
    <n v="1112.5255790772605"/>
    <n v="6664111"/>
    <x v="2"/>
    <x v="1"/>
  </r>
  <r>
    <d v="2026-05-14T00:00:00"/>
    <n v="1071.8067626953125"/>
    <n v="1098.1370166529939"/>
    <n v="1065.933848927119"/>
    <n v="1096.0815207310736"/>
    <n v="16914842"/>
    <x v="2"/>
    <x v="1"/>
  </r>
  <r>
    <d v="2026-05-15T00:00:00"/>
    <n v="1095.2984619140625"/>
    <n v="1109.1976439317652"/>
    <n v="1078.2669874029009"/>
    <n v="1078.6585389001759"/>
    <n v="17482450"/>
    <x v="2"/>
    <x v="1"/>
  </r>
  <r>
    <d v="2026-05-18T00:00:00"/>
    <n v="1118.3006591796875"/>
    <n v="1121.8243835304838"/>
    <n v="1094.3195947158781"/>
    <n v="1095.2984136735845"/>
    <n v="12096377"/>
    <x v="2"/>
    <x v="1"/>
  </r>
  <r>
    <d v="2026-05-19T00:00:00"/>
    <n v="1171.5484619140625"/>
    <n v="1173.0166903851343"/>
    <n v="1137.3876555901809"/>
    <n v="1137.3876555901809"/>
    <n v="32175705"/>
    <x v="2"/>
    <x v="1"/>
  </r>
  <r>
    <d v="2026-05-20T00:00:00"/>
    <n v="1168.4161376953125"/>
    <n v="1181.3366195800531"/>
    <n v="1159.8026025902211"/>
    <n v="1161.8580984968487"/>
    <n v="15121010"/>
    <x v="2"/>
    <x v="1"/>
  </r>
  <r>
    <d v="2026-05-21T00:00:00"/>
    <n v="1156.180908203125"/>
    <n v="1176.3446743746752"/>
    <n v="1152.0699163634372"/>
    <n v="1170.7653346096859"/>
    <n v="10021033"/>
    <x v="2"/>
    <x v="1"/>
  </r>
  <r>
    <d v="2026-05-22T00:00:00"/>
    <n v="1149.622802734375"/>
    <n v="1166.5564175672662"/>
    <n v="1147.6651649263981"/>
    <n v="1157.4533539662823"/>
    <n v="8803066"/>
    <x v="2"/>
    <x v="1"/>
  </r>
  <r>
    <d v="2026-05-25T00:00:00"/>
    <n v="1143.75"/>
    <n v="1159.900513478819"/>
    <n v="1141.4008105061328"/>
    <n v="1157.9428754813864"/>
    <n v="5856136"/>
    <x v="2"/>
    <x v="1"/>
  </r>
  <r>
    <d v="2026-05-26T00:00:00"/>
    <n v="1142.966796875"/>
    <n v="1155.6914427435413"/>
    <n v="1138.2685377836078"/>
    <n v="1141.5965459846338"/>
    <n v="8005767"/>
    <x v="2"/>
    <x v="1"/>
  </r>
  <r>
    <d v="2026-05-27T00:00:00"/>
    <n v="1135.3321533203125"/>
    <n v="1142.5754376343073"/>
    <n v="1130.5359164445094"/>
    <n v="1136.4088302961693"/>
    <n v="6371871"/>
    <x v="2"/>
    <x v="1"/>
  </r>
  <r>
    <d v="2026-05-28T00:00:00"/>
    <n v="1135.3321533203125"/>
    <n v="1135.3321533203125"/>
    <n v="1135.3321533203125"/>
    <n v="1135.3321533203125"/>
    <n v="0"/>
    <x v="2"/>
    <x v="1"/>
  </r>
  <r>
    <d v="2026-05-29T00:00:00"/>
    <n v="1136.3109130859375"/>
    <n v="1184.370898370815"/>
    <n v="1129.1654871448488"/>
    <n v="1156.9639684911599"/>
    <n v="69085430"/>
    <x v="2"/>
    <x v="1"/>
  </r>
  <r>
    <d v="2026-06-01T00:00:00"/>
    <n v="1177.02978515625"/>
    <n v="1191.2226599044959"/>
    <n v="1148.8397516554953"/>
    <n v="1150.1122640819906"/>
    <n v="19439331"/>
    <x v="2"/>
    <x v="1"/>
  </r>
  <r>
    <d v="2026-06-02T00:00:00"/>
    <n v="1243.8831787109375"/>
    <n v="1251.8115883679941"/>
    <n v="1206.3943648530496"/>
    <n v="1206.3943648530496"/>
    <n v="36032600"/>
    <x v="2"/>
    <x v="1"/>
  </r>
  <r>
    <d v="2026-06-03T00:00:00"/>
    <n v="1196.7039794921875"/>
    <n v="1223.425783618914"/>
    <n v="1190.2437985614154"/>
    <n v="1215.7909483013548"/>
    <n v="18534303"/>
    <x v="2"/>
    <x v="1"/>
  </r>
  <r>
    <d v="2026-06-04T00:00:00"/>
    <n v="1175.855224609375"/>
    <n v="1189.4607121046952"/>
    <n v="1170.8631524946943"/>
    <n v="1182.4132636253246"/>
    <n v="12755957"/>
    <x v="2"/>
    <x v="1"/>
  </r>
  <r>
    <d v="2026-06-05T00:00:00"/>
    <n v="1172.1357421875"/>
    <n v="1197.8787294549086"/>
    <n v="1169.0035692089534"/>
    <n v="1194.159169493737"/>
    <n v="8692290"/>
    <x v="2"/>
    <x v="1"/>
  </r>
  <r>
    <d v="2026-06-08T00:00:00"/>
    <n v="1162.4453125"/>
    <n v="1175.26781631171"/>
    <n v="1151.5804465064052"/>
    <n v="1152.559265415463"/>
    <n v="8631711"/>
    <x v="2"/>
    <x v="1"/>
  </r>
  <r>
    <d v="2026-06-09T00:00:00"/>
    <n v="1155.300048828125"/>
    <n v="1168.3182691086097"/>
    <n v="1142.5754025403635"/>
    <n v="1168.3182691086097"/>
    <n v="10984054"/>
    <x v="2"/>
    <x v="1"/>
  </r>
  <r>
    <d v="2026-06-10T00:00:00"/>
    <n v="1145.300048828125"/>
    <n v="1171.4000244140625"/>
    <n v="1143.300048828125"/>
    <n v="1160.0999755859375"/>
    <n v="8887626"/>
    <x v="2"/>
    <x v="1"/>
  </r>
  <r>
    <d v="2026-06-11T00:00:00"/>
    <n v="1114.5999755859375"/>
    <n v="1133.699951171875"/>
    <n v="1109"/>
    <n v="1129.699951171875"/>
    <n v="9372176"/>
    <x v="2"/>
    <x v="1"/>
  </r>
  <r>
    <d v="2026-06-12T00:00:00"/>
    <n v="1116.4000244140625"/>
    <n v="1123.300048828125"/>
    <n v="1111.5"/>
    <n v="1120"/>
    <n v="8075333"/>
    <x v="2"/>
    <x v="1"/>
  </r>
  <r>
    <d v="2026-06-15T00:00:00"/>
    <n v="1134.9000244140625"/>
    <n v="1151"/>
    <n v="1123"/>
    <n v="1130"/>
    <n v="7856192"/>
    <x v="2"/>
    <x v="1"/>
  </r>
  <r>
    <d v="2026-06-16T00:00:00"/>
    <n v="1143.5999755859375"/>
    <n v="1153.800048828125"/>
    <n v="1123.199951171875"/>
    <n v="1136.9000244140625"/>
    <n v="10456090"/>
    <x v="2"/>
    <x v="1"/>
  </r>
  <r>
    <d v="2026-06-17T00:00:00"/>
    <n v="1157.699951171875"/>
    <n v="1162.5"/>
    <n v="1148"/>
    <n v="1149"/>
    <n v="5995119"/>
    <x v="2"/>
    <x v="1"/>
  </r>
  <r>
    <d v="2026-06-18T00:00:00"/>
    <n v="1127.5"/>
    <n v="1142.9000244140625"/>
    <n v="1125.300048828125"/>
    <n v="1142.9000244140625"/>
    <n v="16781447"/>
    <x v="2"/>
    <x v="1"/>
  </r>
  <r>
    <d v="2026-06-19T00:00:00"/>
    <n v="1051.4000244140625"/>
    <n v="1066"/>
    <n v="1030"/>
    <n v="1062.300048828125"/>
    <n v="45665442"/>
    <x v="2"/>
    <x v="1"/>
  </r>
  <r>
    <d v="2026-06-22T00:00:00"/>
    <n v="1065.4000244140625"/>
    <n v="1080.300048828125"/>
    <n v="1055"/>
    <n v="1055"/>
    <n v="10178505"/>
    <x v="2"/>
    <x v="1"/>
  </r>
  <r>
    <d v="2026-06-23T00:00:00"/>
    <n v="1029.300048828125"/>
    <n v="1055.300048828125"/>
    <n v="1026"/>
    <n v="1053.800048828125"/>
    <n v="19323064"/>
    <x v="2"/>
    <x v="1"/>
  </r>
  <r>
    <d v="2026-06-24T00:00:00"/>
    <n v="1056.5999755859375"/>
    <n v="1065.5"/>
    <n v="1037.699951171875"/>
    <n v="1040.9000244140625"/>
    <n v="12346266"/>
    <x v="2"/>
    <x v="1"/>
  </r>
  <r>
    <d v="2026-06-25T00:00:00"/>
    <n v="1041.199951171875"/>
    <n v="1068"/>
    <n v="1039.0999755859375"/>
    <n v="1065"/>
    <n v="15866779"/>
    <x v="2"/>
    <x v="1"/>
  </r>
  <r>
    <d v="2026-06-26T00:00:00"/>
    <n v="1041.199951171875"/>
    <n v="1041.199951171875"/>
    <n v="1041.199951171875"/>
    <n v="1041.199951171875"/>
    <n v="0"/>
    <x v="2"/>
    <x v="1"/>
  </r>
  <r>
    <d v="2026-06-29T00:00:00"/>
    <n v="1036.699951171875"/>
    <n v="1046.5999755859375"/>
    <n v="1029.0999755859375"/>
    <n v="1037.0999755859375"/>
    <n v="15080892"/>
    <x v="2"/>
    <x v="1"/>
  </r>
  <r>
    <d v="2026-06-30T00:00:00"/>
    <n v="1000.4000244140625"/>
    <n v="1030.4000244140625"/>
    <n v="996"/>
    <n v="1030"/>
    <n v="24128263"/>
    <x v="2"/>
    <x v="1"/>
  </r>
  <r>
    <d v="2026-07-01T00:00:00"/>
    <n v="985.29998779296875"/>
    <n v="1014"/>
    <n v="982.4000244140625"/>
    <n v="1006"/>
    <n v="13037982"/>
    <x v="2"/>
    <x v="1"/>
  </r>
  <r>
    <d v="2026-07-02T00:00:00"/>
    <n v="1040.9000244140625"/>
    <n v="1045"/>
    <n v="1006"/>
    <n v="1006.4000244140625"/>
    <n v="18741111"/>
    <x v="2"/>
    <x v="1"/>
  </r>
  <r>
    <d v="2026-07-03T00:00:00"/>
    <n v="1047.199951171875"/>
    <n v="1068.699951171875"/>
    <n v="1042"/>
    <n v="1063"/>
    <n v="11653534"/>
    <x v="2"/>
    <x v="1"/>
  </r>
  <r>
    <d v="2024-07-03T00:00:00"/>
    <n v="858.33465576171875"/>
    <n v="870.63712502797853"/>
    <n v="856.39343586199084"/>
    <n v="869.18121010318259"/>
    <n v="123217802"/>
    <x v="3"/>
    <x v="2"/>
  </r>
  <r>
    <d v="2024-07-04T00:00:00"/>
    <n v="838.19451904296875"/>
    <n v="854.01544975009563"/>
    <n v="837.07829387780419"/>
    <n v="854.01544975009563"/>
    <n v="45848658"/>
    <x v="3"/>
    <x v="2"/>
  </r>
  <r>
    <d v="2024-07-05T00:00:00"/>
    <n v="799.8310546875"/>
    <n v="817.73881870806633"/>
    <n v="796.96774371141441"/>
    <n v="817.73881870806633"/>
    <n v="82242548"/>
    <x v="3"/>
    <x v="2"/>
  </r>
  <r>
    <d v="2024-07-08T00:00:00"/>
    <n v="793.64349365234375"/>
    <n v="803.15545948947329"/>
    <n v="789.66401648049634"/>
    <n v="798.47231378743265"/>
    <n v="39087800"/>
    <x v="3"/>
    <x v="2"/>
  </r>
  <r>
    <d v="2024-07-09T00:00:00"/>
    <n v="794.2015380859375"/>
    <n v="799.15162480094182"/>
    <n v="786.363851419409"/>
    <n v="788.62053124940326"/>
    <n v="48550878"/>
    <x v="3"/>
    <x v="2"/>
  </r>
  <r>
    <d v="2024-07-10T00:00:00"/>
    <n v="789.15447998046875"/>
    <n v="795.90023159653572"/>
    <n v="786.55810997566175"/>
    <n v="791.02289245637644"/>
    <n v="45507182"/>
    <x v="3"/>
    <x v="2"/>
  </r>
  <r>
    <d v="2024-07-11T00:00:00"/>
    <n v="787.11614990234375"/>
    <n v="789.03308085487379"/>
    <n v="776.97326408815502"/>
    <n v="788.11098955516024"/>
    <n v="44177074"/>
    <x v="3"/>
    <x v="2"/>
  </r>
  <r>
    <d v="2024-07-12T00:00:00"/>
    <n v="787.50439453125"/>
    <n v="795.12371852503964"/>
    <n v="781.89915736357602"/>
    <n v="787.16470473005745"/>
    <n v="56049960"/>
    <x v="3"/>
    <x v="2"/>
  </r>
  <r>
    <d v="2024-07-15T00:00:00"/>
    <n v="787.21319580078125"/>
    <n v="790.9500796896383"/>
    <n v="783.8645795922547"/>
    <n v="787.89263462069437"/>
    <n v="33375694"/>
    <x v="3"/>
    <x v="2"/>
  </r>
  <r>
    <d v="2024-07-16T00:00:00"/>
    <n v="786.07275390625"/>
    <n v="789.5912150674294"/>
    <n v="784.64112788892339"/>
    <n v="786.5580588939988"/>
    <n v="28950324"/>
    <x v="3"/>
    <x v="2"/>
  </r>
  <r>
    <d v="2024-07-18T00:00:00"/>
    <n v="783.6705322265625"/>
    <n v="788.1110255525017"/>
    <n v="776.07549718130872"/>
    <n v="780.37043455306377"/>
    <n v="33717064"/>
    <x v="3"/>
    <x v="2"/>
  </r>
  <r>
    <d v="2024-07-19T00:00:00"/>
    <n v="780.03070068359375"/>
    <n v="787.64996500342295"/>
    <n v="778.18651810412121"/>
    <n v="784.25283021905818"/>
    <n v="26002152"/>
    <x v="3"/>
    <x v="2"/>
  </r>
  <r>
    <d v="2024-07-22T00:00:00"/>
    <n v="797.1376953125"/>
    <n v="801.23849857719028"/>
    <n v="782.62706498606462"/>
    <n v="784.73812973913789"/>
    <n v="53744822"/>
    <x v="3"/>
    <x v="2"/>
  </r>
  <r>
    <d v="2024-07-23T00:00:00"/>
    <n v="785.4176025390625"/>
    <n v="799.68558100022392"/>
    <n v="778.91450386723182"/>
    <n v="799.56425475351557"/>
    <n v="52002152"/>
    <x v="3"/>
    <x v="2"/>
  </r>
  <r>
    <d v="2024-07-24T00:00:00"/>
    <n v="778.4534912109375"/>
    <n v="786.67938707699273"/>
    <n v="770.68861138784564"/>
    <n v="780.44322981733842"/>
    <n v="61728206"/>
    <x v="3"/>
    <x v="2"/>
  </r>
  <r>
    <d v="2024-07-25T00:00:00"/>
    <n v="784.5440673828125"/>
    <n v="788.62064131541752"/>
    <n v="773.09088099412929"/>
    <n v="773.09088099412929"/>
    <n v="25535732"/>
    <x v="3"/>
    <x v="2"/>
  </r>
  <r>
    <d v="2024-07-26T00:00:00"/>
    <n v="785.2962646484375"/>
    <n v="787.04335072686581"/>
    <n v="774.76511104550877"/>
    <n v="778.91449231794024"/>
    <n v="43810540"/>
    <x v="3"/>
    <x v="2"/>
  </r>
  <r>
    <d v="2024-07-29T00:00:00"/>
    <n v="778.93878173828125"/>
    <n v="791.94491965569216"/>
    <n v="775.66297312373229"/>
    <n v="783.76754259208417"/>
    <n v="51001148"/>
    <x v="3"/>
    <x v="2"/>
  </r>
  <r>
    <d v="2024-07-30T00:00:00"/>
    <n v="784.03448486328125"/>
    <n v="793.35231679139793"/>
    <n v="776.00266374029377"/>
    <n v="777.45857868164524"/>
    <n v="54595834"/>
    <x v="3"/>
    <x v="2"/>
  </r>
  <r>
    <d v="2024-07-31T00:00:00"/>
    <n v="784.13153076171875"/>
    <n v="790.02799818711947"/>
    <n v="780.95275940837723"/>
    <n v="783.28224703661715"/>
    <n v="37820484"/>
    <x v="3"/>
    <x v="2"/>
  </r>
  <r>
    <d v="2024-08-01T00:00:00"/>
    <n v="795.31781005859375"/>
    <n v="800.77749098156983"/>
    <n v="785.1991540216145"/>
    <n v="787.6014491725216"/>
    <n v="26215174"/>
    <x v="3"/>
    <x v="2"/>
  </r>
  <r>
    <d v="2024-08-02T00:00:00"/>
    <n v="805.1937255859375"/>
    <n v="810.70192496084212"/>
    <n v="791.53237929430315"/>
    <n v="791.53237929430315"/>
    <n v="44119238"/>
    <x v="3"/>
    <x v="2"/>
  </r>
  <r>
    <d v="2024-08-05T00:00:00"/>
    <n v="784.13153076171875"/>
    <n v="798.81200658133321"/>
    <n v="776.97328222157626"/>
    <n v="795.94869531700988"/>
    <n v="41333634"/>
    <x v="3"/>
    <x v="2"/>
  </r>
  <r>
    <d v="2024-08-06T00:00:00"/>
    <n v="777.0703125"/>
    <n v="792.47874565903066"/>
    <n v="773.23645054010888"/>
    <n v="791.04711966047194"/>
    <n v="45116050"/>
    <x v="3"/>
    <x v="2"/>
  </r>
  <r>
    <d v="2024-08-07T00:00:00"/>
    <n v="787.89263916015625"/>
    <n v="791.0471215466921"/>
    <n v="777.55561933543709"/>
    <n v="784.7381567736204"/>
    <n v="42346264"/>
    <x v="3"/>
    <x v="2"/>
  </r>
  <r>
    <d v="2024-08-08T00:00:00"/>
    <n v="797.21044921875"/>
    <n v="802.35472928540071"/>
    <n v="785.83007138739265"/>
    <n v="788.13526999112275"/>
    <n v="33976950"/>
    <x v="3"/>
    <x v="2"/>
  </r>
  <r>
    <d v="2024-08-09T00:00:00"/>
    <n v="800.8502197265625"/>
    <n v="806.84378336388329"/>
    <n v="798.71492529980821"/>
    <n v="801.72379234938239"/>
    <n v="26644618"/>
    <x v="3"/>
    <x v="2"/>
  </r>
  <r>
    <d v="2024-08-12T00:00:00"/>
    <n v="805.65478515625"/>
    <n v="813.34685723818188"/>
    <n v="799.46714666350408"/>
    <n v="801.72382666794806"/>
    <n v="39316196"/>
    <x v="3"/>
    <x v="2"/>
  </r>
  <r>
    <d v="2024-08-13T00:00:00"/>
    <n v="778.04095458984375"/>
    <n v="792.2118961762867"/>
    <n v="777.04611488172009"/>
    <n v="790.07654232174514"/>
    <n v="54055042"/>
    <x v="3"/>
    <x v="2"/>
  </r>
  <r>
    <d v="2024-08-14T00:00:00"/>
    <n v="780.27337646484375"/>
    <n v="783.13662847551882"/>
    <n v="778.04092614682918"/>
    <n v="779.64245628952119"/>
    <n v="32334428"/>
    <x v="3"/>
    <x v="2"/>
  </r>
  <r>
    <d v="2024-08-16T00:00:00"/>
    <n v="792.0662841796875"/>
    <n v="793.06118313316426"/>
    <n v="781.82636045648815"/>
    <n v="790.319198015761"/>
    <n v="27849246"/>
    <x v="3"/>
    <x v="2"/>
  </r>
  <r>
    <d v="2024-08-19T00:00:00"/>
    <n v="791.79937744140625"/>
    <n v="794.75972602208401"/>
    <n v="787.98968588978175"/>
    <n v="794.75972602208401"/>
    <n v="19502164"/>
    <x v="3"/>
    <x v="2"/>
  </r>
  <r>
    <d v="2024-08-20T00:00:00"/>
    <n v="794.783935546875"/>
    <n v="798.81199054445142"/>
    <n v="789.80955954257331"/>
    <n v="789.80955954257331"/>
    <n v="31134494"/>
    <x v="3"/>
    <x v="2"/>
  </r>
  <r>
    <d v="2024-08-21T00:00:00"/>
    <n v="789.0089111328125"/>
    <n v="793.25532998203596"/>
    <n v="785.12647104209395"/>
    <n v="790.12507711409341"/>
    <n v="47630904"/>
    <x v="3"/>
    <x v="2"/>
  </r>
  <r>
    <d v="2024-08-22T00:00:00"/>
    <n v="791.6781005859375"/>
    <n v="795.0752357163401"/>
    <n v="790.07657032792781"/>
    <n v="792.01779040244367"/>
    <n v="21300638"/>
    <x v="3"/>
    <x v="2"/>
  </r>
  <r>
    <d v="2024-08-23T00:00:00"/>
    <n v="788.6448974609375"/>
    <n v="792.98835342361008"/>
    <n v="787.64999853520135"/>
    <n v="792.98835342361008"/>
    <n v="20333422"/>
    <x v="3"/>
    <x v="2"/>
  </r>
  <r>
    <d v="2024-08-26T00:00:00"/>
    <n v="795.8758544921875"/>
    <n v="799.75829421627043"/>
    <n v="792.11474100948215"/>
    <n v="792.11474100948215"/>
    <n v="22364266"/>
    <x v="3"/>
    <x v="2"/>
  </r>
  <r>
    <d v="2024-08-27T00:00:00"/>
    <n v="794.8082275390625"/>
    <n v="799.49143242396531"/>
    <n v="792.11476121524186"/>
    <n v="797.55021251240601"/>
    <n v="35773244"/>
    <x v="3"/>
    <x v="2"/>
  </r>
  <r>
    <d v="2024-08-28T00:00:00"/>
    <n v="794.49267578125"/>
    <n v="795.77874567252866"/>
    <n v="791.14405997193001"/>
    <n v="794.80813582874453"/>
    <n v="26921188"/>
    <x v="3"/>
    <x v="2"/>
  </r>
  <r>
    <d v="2024-08-29T00:00:00"/>
    <n v="795.19647216796875"/>
    <n v="798.03549435806497"/>
    <n v="791.60520358741621"/>
    <n v="796.87075059662516"/>
    <n v="49052604"/>
    <x v="3"/>
    <x v="2"/>
  </r>
  <r>
    <d v="2024-08-30T00:00:00"/>
    <n v="794.39569091796875"/>
    <n v="806.57683341306551"/>
    <n v="786.75213789374743"/>
    <n v="803.66500368955258"/>
    <n v="445342100"/>
    <x v="3"/>
    <x v="2"/>
  </r>
  <r>
    <d v="2024-09-02T00:00:00"/>
    <n v="789.56689453125"/>
    <n v="799.20024554570398"/>
    <n v="787.74700090000499"/>
    <n v="799.20024554570398"/>
    <n v="34049680"/>
    <x v="3"/>
    <x v="2"/>
  </r>
  <r>
    <d v="2024-09-03T00:00:00"/>
    <n v="794.61407470703125"/>
    <n v="795.87585577112009"/>
    <n v="788.42643638683091"/>
    <n v="792.98831491822477"/>
    <n v="37282860"/>
    <x v="3"/>
    <x v="2"/>
  </r>
  <r>
    <d v="2024-09-04T00:00:00"/>
    <n v="796.773681640625"/>
    <n v="798.22959647424193"/>
    <n v="792.01766948761258"/>
    <n v="795.41480409938538"/>
    <n v="24682744"/>
    <x v="3"/>
    <x v="2"/>
  </r>
  <r>
    <d v="2024-09-05T00:00:00"/>
    <n v="798.5450439453125"/>
    <n v="800.70468661947086"/>
    <n v="796.87076548537391"/>
    <n v="798.81198537693388"/>
    <n v="22876318"/>
    <x v="3"/>
    <x v="2"/>
  </r>
  <r>
    <d v="2024-09-06T00:00:00"/>
    <n v="794.419921875"/>
    <n v="799.66123908212842"/>
    <n v="793.03681460241341"/>
    <n v="795.07513095688671"/>
    <n v="26029602"/>
    <x v="3"/>
    <x v="2"/>
  </r>
  <r>
    <d v="2024-09-09T00:00:00"/>
    <n v="799.05462646484375"/>
    <n v="800.02523639677793"/>
    <n v="791.09561317471741"/>
    <n v="794.92953425412338"/>
    <n v="23792914"/>
    <x v="3"/>
    <x v="2"/>
  </r>
  <r>
    <d v="2024-09-10T00:00:00"/>
    <n v="800.9229736328125"/>
    <n v="802.69434846287265"/>
    <n v="794.92946963856434"/>
    <n v="802.69434846287265"/>
    <n v="26606646"/>
    <x v="3"/>
    <x v="2"/>
  </r>
  <r>
    <d v="2024-09-11T00:00:00"/>
    <n v="797.7928466796875"/>
    <n v="801.96645754542521"/>
    <n v="795.51187779119061"/>
    <n v="800.9473289635273"/>
    <n v="22226684"/>
    <x v="3"/>
    <x v="2"/>
  </r>
  <r>
    <d v="2024-09-12T00:00:00"/>
    <n v="808.80926513671875"/>
    <n v="810.45931391151123"/>
    <n v="799.32158835399002"/>
    <n v="802.69443425726922"/>
    <n v="32424046"/>
    <x v="3"/>
    <x v="2"/>
  </r>
  <r>
    <d v="2024-09-13T00:00:00"/>
    <n v="808.4937744140625"/>
    <n v="812.40050303858698"/>
    <n v="804.17460766313252"/>
    <n v="812.40050303858698"/>
    <n v="23860532"/>
    <x v="3"/>
    <x v="2"/>
  </r>
  <r>
    <d v="2024-09-16T00:00:00"/>
    <n v="810.9202880859375"/>
    <n v="814.24467440937428"/>
    <n v="807.57173130095759"/>
    <n v="809.00335721677789"/>
    <n v="15172820"/>
    <x v="3"/>
    <x v="2"/>
  </r>
  <r>
    <d v="2024-09-17T00:00:00"/>
    <n v="809.876953125"/>
    <n v="814.34173512761868"/>
    <n v="807.62027317879415"/>
    <n v="814.34173512761868"/>
    <n v="20127122"/>
    <x v="3"/>
    <x v="2"/>
  </r>
  <r>
    <d v="2024-09-18T00:00:00"/>
    <n v="822.494873046875"/>
    <n v="824.48461154221116"/>
    <n v="810.9931099061356"/>
    <n v="811.3570886275262"/>
    <n v="40917342"/>
    <x v="3"/>
    <x v="2"/>
  </r>
  <r>
    <d v="2024-09-19T00:00:00"/>
    <n v="829.1435546875"/>
    <n v="834.23925695511412"/>
    <n v="824.60596499270014"/>
    <n v="824.63019469679534"/>
    <n v="30651776"/>
    <x v="3"/>
    <x v="2"/>
  </r>
  <r>
    <d v="2024-09-20T00:00:00"/>
    <n v="845.01300048828125"/>
    <n v="846.83289414822445"/>
    <n v="828.68253543945525"/>
    <n v="833.0259912779876"/>
    <n v="60623386"/>
    <x v="3"/>
    <x v="2"/>
  </r>
  <r>
    <d v="2024-09-23T00:00:00"/>
    <n v="854.03973388671875"/>
    <n v="857.21844598468954"/>
    <n v="844.55199776024074"/>
    <n v="848.79841636699393"/>
    <n v="26965350"/>
    <x v="3"/>
    <x v="2"/>
  </r>
  <r>
    <d v="2024-09-24T00:00:00"/>
    <n v="858.04351806640625"/>
    <n v="864.64365413444887"/>
    <n v="851.34628545479507"/>
    <n v="856.56331413864223"/>
    <n v="33039036"/>
    <x v="3"/>
    <x v="2"/>
  </r>
  <r>
    <d v="2024-09-25T00:00:00"/>
    <n v="863.40606689453125"/>
    <n v="867.72529300889289"/>
    <n v="854.20956133909533"/>
    <n v="854.20956133909533"/>
    <n v="31965312"/>
    <x v="3"/>
    <x v="2"/>
  </r>
  <r>
    <d v="2024-09-26T00:00:00"/>
    <n v="865.51715087890625"/>
    <n v="867.72531225483442"/>
    <n v="858.04350151093956"/>
    <n v="860.47002643335247"/>
    <n v="31899644"/>
    <x v="3"/>
    <x v="2"/>
  </r>
  <r>
    <d v="2024-09-27T00:00:00"/>
    <n v="850.56976318359375"/>
    <n v="862.96926955909851"/>
    <n v="849.28369317138277"/>
    <n v="862.38692729459842"/>
    <n v="35613502"/>
    <x v="3"/>
    <x v="2"/>
  </r>
  <r>
    <d v="2024-09-30T00:00:00"/>
    <n v="840.572509765625"/>
    <n v="849.98737893371106"/>
    <n v="836.85991484041051"/>
    <n v="848.70136813672127"/>
    <n v="26383534"/>
    <x v="3"/>
    <x v="2"/>
  </r>
  <r>
    <d v="2024-10-01T00:00:00"/>
    <n v="837.73345947265625"/>
    <n v="845.40130209751339"/>
    <n v="834.77311084859502"/>
    <n v="836.66581217916939"/>
    <n v="24572284"/>
    <x v="3"/>
    <x v="2"/>
  </r>
  <r>
    <d v="2024-10-03T00:00:00"/>
    <n v="816.282958984375"/>
    <n v="837.70918524355648"/>
    <n v="812.08505914846648"/>
    <n v="832.61348306202501"/>
    <n v="48473398"/>
    <x v="3"/>
    <x v="2"/>
  </r>
  <r>
    <d v="2024-10-04T00:00:00"/>
    <n v="804.46575927734375"/>
    <n v="820.48082256884652"/>
    <n v="802.20907941982114"/>
    <n v="812.64313580670932"/>
    <n v="48683232"/>
    <x v="3"/>
    <x v="2"/>
  </r>
  <r>
    <d v="2024-10-07T00:00:00"/>
    <n v="785.12646484375"/>
    <n v="805.12100745656574"/>
    <n v="782.79697711117569"/>
    <n v="801.82090970897445"/>
    <n v="94458296"/>
    <x v="3"/>
    <x v="2"/>
  </r>
  <r>
    <d v="2024-10-08T00:00:00"/>
    <n v="801.26275634765625"/>
    <n v="804.05325979258157"/>
    <n v="787.16462394241591"/>
    <n v="791.04706351796415"/>
    <n v="29734406"/>
    <x v="3"/>
    <x v="2"/>
  </r>
  <r>
    <d v="2024-10-09T00:00:00"/>
    <n v="792.57586669921875"/>
    <n v="804.02905276570743"/>
    <n v="790.41622392049294"/>
    <n v="800.510591541895"/>
    <n v="41125642"/>
    <x v="3"/>
    <x v="2"/>
  </r>
  <r>
    <d v="2024-10-10T00:00:00"/>
    <n v="806.77093505859375"/>
    <n v="808.25107956420266"/>
    <n v="792.26030566702457"/>
    <n v="795.41478774165591"/>
    <n v="21754766"/>
    <x v="3"/>
    <x v="2"/>
  </r>
  <r>
    <d v="2024-10-11T00:00:00"/>
    <n v="801.238525390625"/>
    <n v="807.76585370287762"/>
    <n v="797.47741177961518"/>
    <n v="807.76585370287762"/>
    <n v="23672594"/>
    <x v="3"/>
    <x v="2"/>
  </r>
  <r>
    <d v="2024-10-14T00:00:00"/>
    <n v="819.2432861328125"/>
    <n v="821.16027625792151"/>
    <n v="802.69439894597667"/>
    <n v="803.68929780444205"/>
    <n v="18527508"/>
    <x v="3"/>
    <x v="2"/>
  </r>
  <r>
    <d v="2024-10-15T00:00:00"/>
    <n v="817.30206298828125"/>
    <n v="824.04781371204581"/>
    <n v="813.12845222292856"/>
    <n v="822.10659389175828"/>
    <n v="19651130"/>
    <x v="3"/>
    <x v="2"/>
  </r>
  <r>
    <d v="2024-10-16T00:00:00"/>
    <n v="824.92138671875"/>
    <n v="828.87657471139869"/>
    <n v="815.36084355450544"/>
    <n v="815.36084355450544"/>
    <n v="20470682"/>
    <x v="3"/>
    <x v="2"/>
  </r>
  <r>
    <d v="2024-10-17T00:00:00"/>
    <n v="811.98797607421875"/>
    <n v="823.87794716081339"/>
    <n v="808.12976623805878"/>
    <n v="822.56758827178089"/>
    <n v="14695732"/>
    <x v="3"/>
    <x v="2"/>
  </r>
  <r>
    <d v="2024-10-18T00:00:00"/>
    <n v="816.21014404296875"/>
    <n v="820.65069632373729"/>
    <n v="802.74293125587008"/>
    <n v="807.1106759435778"/>
    <n v="24809724"/>
    <x v="3"/>
    <x v="2"/>
  </r>
  <r>
    <d v="2024-10-21T00:00:00"/>
    <n v="838.9466552734375"/>
    <n v="848.38587222967965"/>
    <n v="830.38107017745017"/>
    <n v="832.29800106062135"/>
    <n v="46548354"/>
    <x v="3"/>
    <x v="2"/>
  </r>
  <r>
    <d v="2024-10-22T00:00:00"/>
    <n v="832.07965087890625"/>
    <n v="844.43063853333649"/>
    <n v="830.21117937184715"/>
    <n v="839.60187783135837"/>
    <n v="38875280"/>
    <x v="3"/>
    <x v="2"/>
  </r>
  <r>
    <d v="2024-10-23T00:00:00"/>
    <n v="842.39239501953125"/>
    <n v="847.58513452910381"/>
    <n v="827.46926711413766"/>
    <n v="827.46926711413766"/>
    <n v="38036090"/>
    <x v="3"/>
    <x v="2"/>
  </r>
  <r>
    <d v="2024-10-24T00:00:00"/>
    <n v="849.11383056640625"/>
    <n v="858.3346247570413"/>
    <n v="843.50853461188376"/>
    <n v="843.50853461188376"/>
    <n v="30832258"/>
    <x v="3"/>
    <x v="2"/>
  </r>
  <r>
    <d v="2024-10-25T00:00:00"/>
    <n v="846.0806884765625"/>
    <n v="853.09332152964612"/>
    <n v="838.9466699408074"/>
    <n v="851.71021422660363"/>
    <n v="26130478"/>
    <x v="3"/>
    <x v="2"/>
  </r>
  <r>
    <d v="2024-10-28T00:00:00"/>
    <n v="841.6158447265625"/>
    <n v="849.76899181688248"/>
    <n v="839.043763962605"/>
    <n v="845.40124714163858"/>
    <n v="22012142"/>
    <x v="3"/>
    <x v="2"/>
  </r>
  <r>
    <d v="2024-10-29T00:00:00"/>
    <n v="850.1815185546875"/>
    <n v="856.07798591820654"/>
    <n v="837.19961032151741"/>
    <n v="837.70920424776284"/>
    <n v="35794926"/>
    <x v="3"/>
    <x v="2"/>
  </r>
  <r>
    <d v="2024-10-30T00:00:00"/>
    <n v="841.80999755859375"/>
    <n v="851.58890465045954"/>
    <n v="836.76281397169566"/>
    <n v="845.40126622088644"/>
    <n v="32715724"/>
    <x v="3"/>
    <x v="2"/>
  </r>
  <r>
    <d v="2024-10-31T00:00:00"/>
    <n v="842.34381103515625"/>
    <n v="843.89682248082454"/>
    <n v="834.43337558489327"/>
    <n v="838.60698647021763"/>
    <n v="22895912"/>
    <x v="3"/>
    <x v="2"/>
  </r>
  <r>
    <d v="2024-11-01T00:00:00"/>
    <n v="843.120361328125"/>
    <n v="846.42039963119123"/>
    <n v="837.68491003390307"/>
    <n v="841.0335262277963"/>
    <n v="1759692"/>
    <x v="3"/>
    <x v="2"/>
  </r>
  <r>
    <d v="2024-11-04T00:00:00"/>
    <n v="831.8612060546875"/>
    <n v="846.85714091397983"/>
    <n v="830.30825390541622"/>
    <n v="846.85714091397983"/>
    <n v="28089248"/>
    <x v="3"/>
    <x v="2"/>
  </r>
  <r>
    <d v="2024-11-05T00:00:00"/>
    <n v="853.09332275390625"/>
    <n v="855.447039991069"/>
    <n v="823.999313734677"/>
    <n v="826.47435721335671"/>
    <n v="44232406"/>
    <x v="3"/>
    <x v="2"/>
  </r>
  <r>
    <d v="2024-11-06T00:00:00"/>
    <n v="851.83160400390625"/>
    <n v="859.71781027940176"/>
    <n v="847.02707264010689"/>
    <n v="859.71781027940176"/>
    <n v="27787910"/>
    <x v="3"/>
    <x v="2"/>
  </r>
  <r>
    <d v="2024-11-07T00:00:00"/>
    <n v="847.60943603515625"/>
    <n v="854.59778035013119"/>
    <n v="843.4600547619757"/>
    <n v="846.51749983077514"/>
    <n v="18895456"/>
    <x v="3"/>
    <x v="2"/>
  </r>
  <r>
    <d v="2024-11-08T00:00:00"/>
    <n v="851.44329833984375"/>
    <n v="855.01033733538611"/>
    <n v="847.2696873607207"/>
    <n v="850.25432483554994"/>
    <n v="19902986"/>
    <x v="3"/>
    <x v="2"/>
  </r>
  <r>
    <d v="2024-11-11T00:00:00"/>
    <n v="857.1942138671875"/>
    <n v="865.20174607452259"/>
    <n v="849.86606124195566"/>
    <n v="851.4918803256005"/>
    <n v="24565362"/>
    <x v="3"/>
    <x v="2"/>
  </r>
  <r>
    <d v="2024-11-12T00:00:00"/>
    <n v="833.8509521484375"/>
    <n v="861.4162973605047"/>
    <n v="829.21632536095638"/>
    <n v="859.96038249172636"/>
    <n v="31395406"/>
    <x v="3"/>
    <x v="2"/>
  </r>
  <r>
    <d v="2024-11-13T00:00:00"/>
    <n v="815.967529296875"/>
    <n v="839.28645765455724"/>
    <n v="811.9152444974701"/>
    <n v="833.14733771131614"/>
    <n v="35728500"/>
    <x v="3"/>
    <x v="2"/>
  </r>
  <r>
    <d v="2024-11-14T00:00:00"/>
    <n v="821.5"/>
    <n v="827.37217837474384"/>
    <n v="811.4784403744485"/>
    <n v="811.96374535155678"/>
    <n v="27146470"/>
    <x v="3"/>
    <x v="2"/>
  </r>
  <r>
    <d v="2024-11-18T00:00:00"/>
    <n v="827.49346923828125"/>
    <n v="834.19070133255696"/>
    <n v="822.59190102732794"/>
    <n v="825.01842580911944"/>
    <n v="27081968"/>
    <x v="3"/>
    <x v="2"/>
  </r>
  <r>
    <d v="2024-11-19T00:00:00"/>
    <n v="845.5225830078125"/>
    <n v="851.10359015637891"/>
    <n v="826.32874776990673"/>
    <n v="831.81271762111669"/>
    <n v="50981272"/>
    <x v="3"/>
    <x v="2"/>
  </r>
  <r>
    <d v="2024-11-21T00:00:00"/>
    <n v="845.01300048828125"/>
    <n v="853.65145275734358"/>
    <n v="841.61586565638731"/>
    <n v="848.99253683615507"/>
    <n v="35716512"/>
    <x v="3"/>
    <x v="2"/>
  </r>
  <r>
    <d v="2024-11-22T00:00:00"/>
    <n v="847.14837646484375"/>
    <n v="851.37056541152401"/>
    <n v="839.35926694065472"/>
    <n v="846.15353678276256"/>
    <n v="24773612"/>
    <x v="3"/>
    <x v="2"/>
  </r>
  <r>
    <d v="2024-11-25T00:00:00"/>
    <n v="866.560546875"/>
    <n v="875.27180667443633"/>
    <n v="856.51475764278428"/>
    <n v="866.29366468497597"/>
    <n v="427737274"/>
    <x v="3"/>
    <x v="2"/>
  </r>
  <r>
    <d v="2024-11-26T00:00:00"/>
    <n v="866.53631591796875"/>
    <n v="878.40199877953614"/>
    <n v="858.89276261367161"/>
    <n v="878.40199877953614"/>
    <n v="30935566"/>
    <x v="3"/>
    <x v="2"/>
  </r>
  <r>
    <d v="2024-11-27T00:00:00"/>
    <n v="879.51824951171875"/>
    <n v="881.96900414534889"/>
    <n v="866.34220729823573"/>
    <n v="868.64740598091646"/>
    <n v="32714976"/>
    <x v="3"/>
    <x v="2"/>
  </r>
  <r>
    <d v="2024-11-28T00:00:00"/>
    <n v="870.224609375"/>
    <n v="891.06843391412815"/>
    <n v="867.725276958314"/>
    <n v="882.76973086530938"/>
    <n v="35722392"/>
    <x v="3"/>
    <x v="2"/>
  </r>
  <r>
    <d v="2024-11-29T00:00:00"/>
    <n v="871.632080078125"/>
    <n v="875.78140233631609"/>
    <n v="865.25030739835688"/>
    <n v="874.17993136066355"/>
    <n v="27669536"/>
    <x v="3"/>
    <x v="2"/>
  </r>
  <r>
    <d v="2024-12-02T00:00:00"/>
    <n v="875.82989501953125"/>
    <n v="877.50423278606831"/>
    <n v="861.41636045936366"/>
    <n v="875.24755272589437"/>
    <n v="15110876"/>
    <x v="3"/>
    <x v="2"/>
  </r>
  <r>
    <d v="2024-12-03T00:00:00"/>
    <n v="886.31256103515625"/>
    <n v="891.6994347831544"/>
    <n v="881.3624144018961"/>
    <n v="884.56541561086794"/>
    <n v="43410242"/>
    <x v="3"/>
    <x v="2"/>
  </r>
  <r>
    <d v="2024-12-04T00:00:00"/>
    <n v="902.71575927734375"/>
    <n v="905.09376546920157"/>
    <n v="888.66620414795932"/>
    <n v="891.99053133104155"/>
    <n v="44669084"/>
    <x v="3"/>
    <x v="2"/>
  </r>
  <r>
    <d v="2024-12-05T00:00:00"/>
    <n v="905.45770263671875"/>
    <n v="912.34900917062714"/>
    <n v="890.6316128458285"/>
    <n v="902.66719919833679"/>
    <n v="39682714"/>
    <x v="3"/>
    <x v="2"/>
  </r>
  <r>
    <d v="2024-12-06T00:00:00"/>
    <n v="900.6531982421875"/>
    <n v="904.70548281025685"/>
    <n v="894.90234631397777"/>
    <n v="901.21131079449924"/>
    <n v="17783156"/>
    <x v="3"/>
    <x v="2"/>
  </r>
  <r>
    <d v="2024-12-09T00:00:00"/>
    <n v="907.520263671875"/>
    <n v="912.37331321022725"/>
    <n v="897.32885964133516"/>
    <n v="899.58553952493446"/>
    <n v="26947912"/>
    <x v="3"/>
    <x v="2"/>
  </r>
  <r>
    <d v="2024-12-10T00:00:00"/>
    <n v="906.59814453125"/>
    <n v="911.25706009652981"/>
    <n v="901.96351790944595"/>
    <n v="911.25706009652981"/>
    <n v="13325480"/>
    <x v="3"/>
    <x v="2"/>
  </r>
  <r>
    <d v="2024-12-11T00:00:00"/>
    <n v="904.17169189453125"/>
    <n v="908.44239939383112"/>
    <n v="901.09001713511827"/>
    <n v="903.492253077643"/>
    <n v="14045426"/>
    <x v="3"/>
    <x v="2"/>
  </r>
  <r>
    <d v="2024-12-12T00:00:00"/>
    <n v="902.30322265625"/>
    <n v="906.86510100604482"/>
    <n v="897.18323176917295"/>
    <n v="898.2994568437374"/>
    <n v="17293790"/>
    <x v="3"/>
    <x v="2"/>
  </r>
  <r>
    <d v="2024-12-13T00:00:00"/>
    <n v="908.36956787109375"/>
    <n v="909.94680900670539"/>
    <n v="887.74410686694182"/>
    <n v="903.88049694666074"/>
    <n v="19009002"/>
    <x v="3"/>
    <x v="2"/>
  </r>
  <r>
    <d v="2024-12-16T00:00:00"/>
    <n v="905.1907958984375"/>
    <n v="907.49599447932758"/>
    <n v="900.3620351992098"/>
    <n v="905.14227725026342"/>
    <n v="13107082"/>
    <x v="3"/>
    <x v="2"/>
  </r>
  <r>
    <d v="2024-12-17T00:00:00"/>
    <n v="889.68536376953125"/>
    <n v="903.80772698505518"/>
    <n v="886.40955512071389"/>
    <n v="900.89589707499533"/>
    <n v="21079532"/>
    <x v="3"/>
    <x v="2"/>
  </r>
  <r>
    <d v="2024-12-18T00:00:00"/>
    <n v="878.74169921875"/>
    <n v="891.01993884821229"/>
    <n v="877.01890209311728"/>
    <n v="888.03530138779126"/>
    <n v="23422312"/>
    <x v="3"/>
    <x v="2"/>
  </r>
  <r>
    <d v="2024-12-19T00:00:00"/>
    <n v="870.39447021484375"/>
    <n v="874.0827761662058"/>
    <n v="863.35754809713239"/>
    <n v="873.3548187057529"/>
    <n v="25380770"/>
    <x v="3"/>
    <x v="2"/>
  </r>
  <r>
    <d v="2024-12-20T00:00:00"/>
    <n v="859.7177734375"/>
    <n v="872.35999188314145"/>
    <n v="857.55818996959715"/>
    <n v="864.9105130352275"/>
    <n v="25692348"/>
    <x v="3"/>
    <x v="2"/>
  </r>
  <r>
    <d v="2024-12-23T00:00:00"/>
    <n v="874.0343017578125"/>
    <n v="876.46082674881143"/>
    <n v="864.47381698980985"/>
    <n v="864.8135067920166"/>
    <n v="11044592"/>
    <x v="3"/>
    <x v="2"/>
  </r>
  <r>
    <d v="2024-12-24T00:00:00"/>
    <n v="872.6268310546875"/>
    <n v="877.77105174897872"/>
    <n v="868.47750921845955"/>
    <n v="874.54382117902173"/>
    <n v="14485834"/>
    <x v="3"/>
    <x v="2"/>
  </r>
  <r>
    <d v="2024-12-26T00:00:00"/>
    <n v="869.05987548828125"/>
    <n v="879.37260610624912"/>
    <n v="864.20682578570813"/>
    <n v="872.84527795282008"/>
    <n v="10481678"/>
    <x v="3"/>
    <x v="2"/>
  </r>
  <r>
    <d v="2024-12-27T00:00:00"/>
    <n v="872.69964599609375"/>
    <n v="876.43647049873937"/>
    <n v="868.25909375529966"/>
    <n v="871.02536757740938"/>
    <n v="7259330"/>
    <x v="3"/>
    <x v="2"/>
  </r>
  <r>
    <d v="2024-12-30T00:00:00"/>
    <n v="862.82373046875"/>
    <n v="880.82853326743816"/>
    <n v="859.47511427913662"/>
    <n v="869.76355609514985"/>
    <n v="22222218"/>
    <x v="3"/>
    <x v="2"/>
  </r>
  <r>
    <d v="2024-12-31T00:00:00"/>
    <n v="860.3729248046875"/>
    <n v="864.7164399349241"/>
    <n v="856.85446368799182"/>
    <n v="859.13543264637235"/>
    <n v="14117236"/>
    <x v="3"/>
    <x v="2"/>
  </r>
  <r>
    <d v="2025-01-01T00:00:00"/>
    <n v="865.17742919921875"/>
    <n v="870.63711007342499"/>
    <n v="854.67056482414716"/>
    <n v="860.66406931334336"/>
    <n v="7313806"/>
    <x v="3"/>
    <x v="2"/>
  </r>
  <r>
    <d v="2025-01-02T00:00:00"/>
    <n v="870.51580810546875"/>
    <n v="875.22324271618288"/>
    <n v="860.44572976780273"/>
    <n v="862.4354683380634"/>
    <n v="18558576"/>
    <x v="3"/>
    <x v="2"/>
  </r>
  <r>
    <d v="2025-01-03T00:00:00"/>
    <n v="848.89544677734375"/>
    <n v="871.24376478860381"/>
    <n v="847.48810972930687"/>
    <n v="869.18121862492103"/>
    <n v="24426194"/>
    <x v="3"/>
    <x v="2"/>
  </r>
  <r>
    <d v="2025-01-06T00:00:00"/>
    <n v="830.1141357421875"/>
    <n v="852.7778537230372"/>
    <n v="827.83322612215159"/>
    <n v="844.4791507386858"/>
    <n v="18816348"/>
    <x v="3"/>
    <x v="2"/>
  </r>
  <r>
    <d v="2025-01-07T00:00:00"/>
    <n v="831.52154541015625"/>
    <n v="835.20985132485896"/>
    <n v="825.01844697981426"/>
    <n v="832.29802151198908"/>
    <n v="13527906"/>
    <x v="3"/>
    <x v="2"/>
  </r>
  <r>
    <d v="2025-01-08T00:00:00"/>
    <n v="822.252197265625"/>
    <n v="830.67222626692808"/>
    <n v="816.93807253911291"/>
    <n v="829.0221775951162"/>
    <n v="19738190"/>
    <x v="3"/>
    <x v="2"/>
  </r>
  <r>
    <d v="2025-01-09T00:00:00"/>
    <n v="809.39166259765625"/>
    <n v="819.68010439141312"/>
    <n v="804.68416878607513"/>
    <n v="817.3263871062876"/>
    <n v="40420222"/>
    <x v="3"/>
    <x v="2"/>
  </r>
  <r>
    <d v="2025-01-10T00:00:00"/>
    <n v="804.02899169921875"/>
    <n v="812.83728856293067"/>
    <n v="802.69440306051467"/>
    <n v="810.94458737250307"/>
    <n v="17453280"/>
    <x v="3"/>
    <x v="2"/>
  </r>
  <r>
    <d v="2025-01-13T00:00:00"/>
    <n v="791.45965576171875"/>
    <n v="799.17601719149138"/>
    <n v="788.28094352294272"/>
    <n v="795.90020840688976"/>
    <n v="21669066"/>
    <x v="3"/>
    <x v="2"/>
  </r>
  <r>
    <d v="2025-01-14T00:00:00"/>
    <n v="799.10308837890625"/>
    <n v="803.76200387315373"/>
    <n v="794.44417288465877"/>
    <n v="795.85156903430766"/>
    <n v="26661432"/>
    <x v="3"/>
    <x v="2"/>
  </r>
  <r>
    <d v="2025-01-15T00:00:00"/>
    <n v="797.38031005859375"/>
    <n v="806.91650479268333"/>
    <n v="794.10450169430544"/>
    <n v="803.90763784349713"/>
    <n v="14022892"/>
    <x v="3"/>
    <x v="2"/>
  </r>
  <r>
    <d v="2025-01-16T00:00:00"/>
    <n v="801.74810791015625"/>
    <n v="805.87320019901904"/>
    <n v="797.28326659388324"/>
    <n v="802.13631634548653"/>
    <n v="21212454"/>
    <x v="3"/>
    <x v="2"/>
  </r>
  <r>
    <d v="2025-01-17T00:00:00"/>
    <n v="794.3228759765625"/>
    <n v="800.99581903119986"/>
    <n v="790.31911014378011"/>
    <n v="797.59868438520266"/>
    <n v="23112076"/>
    <x v="3"/>
    <x v="2"/>
  </r>
  <r>
    <d v="2025-01-20T00:00:00"/>
    <n v="801.35980224609375"/>
    <n v="806.0672365854673"/>
    <n v="789.10585220417772"/>
    <n v="789.10585220417772"/>
    <n v="17557618"/>
    <x v="3"/>
    <x v="2"/>
  </r>
  <r>
    <d v="2025-01-21T00:00:00"/>
    <n v="797.06488037109375"/>
    <n v="806.11582974855503"/>
    <n v="792.52729083072791"/>
    <n v="804.75695216024098"/>
    <n v="31158144"/>
    <x v="3"/>
    <x v="2"/>
  </r>
  <r>
    <d v="2025-01-22T00:00:00"/>
    <n v="808.5423583984375"/>
    <n v="811.38138058756931"/>
    <n v="788.83892948087214"/>
    <n v="797.06488415966726"/>
    <n v="30619306"/>
    <x v="3"/>
    <x v="2"/>
  </r>
  <r>
    <d v="2025-01-23T00:00:00"/>
    <n v="807.9842529296875"/>
    <n v="818.70948087233967"/>
    <n v="801.35982826938402"/>
    <n v="818.70948087233967"/>
    <n v="34909158"/>
    <x v="3"/>
    <x v="2"/>
  </r>
  <r>
    <d v="2025-01-24T00:00:00"/>
    <n v="800.6561279296875"/>
    <n v="810.60487937639596"/>
    <n v="798.08398800547116"/>
    <n v="805.60621470908006"/>
    <n v="24236200"/>
    <x v="3"/>
    <x v="2"/>
  </r>
  <r>
    <d v="2025-01-27T00:00:00"/>
    <n v="790.9500732421875"/>
    <n v="797.64724636331778"/>
    <n v="789.10589063764621"/>
    <n v="796.43398392383801"/>
    <n v="22804166"/>
    <x v="3"/>
    <x v="2"/>
  </r>
  <r>
    <d v="2025-01-28T00:00:00"/>
    <n v="810.6534423828125"/>
    <n v="817.39919338602954"/>
    <n v="799.2972941154203"/>
    <n v="799.2972941154203"/>
    <n v="30179312"/>
    <x v="3"/>
    <x v="2"/>
  </r>
  <r>
    <d v="2025-01-29T00:00:00"/>
    <n v="814.00201416015625"/>
    <n v="815.87042636440685"/>
    <n v="809.90115179879933"/>
    <n v="812.88578908160309"/>
    <n v="12619890"/>
    <x v="3"/>
    <x v="2"/>
  </r>
  <r>
    <d v="2025-01-30T00:00:00"/>
    <n v="820.89337158203125"/>
    <n v="823.99933529439727"/>
    <n v="811.69686593095503"/>
    <n v="815.79766930499227"/>
    <n v="25744846"/>
    <x v="3"/>
    <x v="2"/>
  </r>
  <r>
    <d v="2025-01-31T00:00:00"/>
    <n v="824.41180419921875"/>
    <n v="827.29934502659341"/>
    <n v="817.22926706507235"/>
    <n v="818.83079713620702"/>
    <n v="15821686"/>
    <x v="3"/>
    <x v="2"/>
  </r>
  <r>
    <d v="2025-02-01T00:00:00"/>
    <n v="820.62640380859375"/>
    <n v="831.3274019434516"/>
    <n v="813.39540725013444"/>
    <n v="823.80517501401573"/>
    <n v="5587528"/>
    <x v="3"/>
    <x v="2"/>
  </r>
  <r>
    <d v="2025-02-03T00:00:00"/>
    <n v="814.34173583984375"/>
    <n v="818.61244325234122"/>
    <n v="807.28052486293689"/>
    <n v="810.4592960980566"/>
    <n v="20276540"/>
    <x v="3"/>
    <x v="2"/>
  </r>
  <r>
    <d v="2025-02-04T00:00:00"/>
    <n v="835.16131591796875"/>
    <n v="837.53932206569482"/>
    <n v="815.33662018807911"/>
    <n v="819.53446069100301"/>
    <n v="28616502"/>
    <x v="3"/>
    <x v="2"/>
  </r>
  <r>
    <d v="2025-02-05T00:00:00"/>
    <n v="843.363037109375"/>
    <n v="846.4689416589049"/>
    <n v="834.19076093063177"/>
    <n v="841.03354945589581"/>
    <n v="23675506"/>
    <x v="3"/>
    <x v="2"/>
  </r>
  <r>
    <d v="2025-02-06T00:00:00"/>
    <n v="846.299072265625"/>
    <n v="848.79840474535968"/>
    <n v="836.66578032075472"/>
    <n v="842.24678755607306"/>
    <n v="26760716"/>
    <x v="3"/>
    <x v="2"/>
  </r>
  <r>
    <d v="2025-02-07T00:00:00"/>
    <n v="840.9122314453125"/>
    <n v="857.53392755092614"/>
    <n v="837.15111772798389"/>
    <n v="849.2837426225924"/>
    <n v="23509600"/>
    <x v="3"/>
    <x v="2"/>
  </r>
  <r>
    <d v="2025-02-10T00:00:00"/>
    <n v="832.6619873046875"/>
    <n v="836.39881180996065"/>
    <n v="829.14352633545593"/>
    <n v="833.41423369119241"/>
    <n v="17195950"/>
    <x v="3"/>
    <x v="2"/>
  </r>
  <r>
    <d v="2025-02-11T00:00:00"/>
    <n v="825.6978759765625"/>
    <n v="830.35679177354871"/>
    <n v="819.53446740106756"/>
    <n v="826.47435206917214"/>
    <n v="22724704"/>
    <x v="3"/>
    <x v="2"/>
  </r>
  <r>
    <d v="2025-02-12T00:00:00"/>
    <n v="828.31854248046875"/>
    <n v="830.84210461571377"/>
    <n v="815.8946879155817"/>
    <n v="821.62131023037591"/>
    <n v="22809570"/>
    <x v="3"/>
    <x v="2"/>
  </r>
  <r>
    <d v="2025-02-13T00:00:00"/>
    <n v="823.9022216796875"/>
    <n v="831.93404260834291"/>
    <n v="821.88825345261114"/>
    <n v="824.53314183554016"/>
    <n v="12602434"/>
    <x v="3"/>
    <x v="2"/>
  </r>
  <r>
    <d v="2025-02-14T00:00:00"/>
    <n v="822.51910400390625"/>
    <n v="825.94052768672418"/>
    <n v="815.31233715765336"/>
    <n v="825.94052768672418"/>
    <n v="19959892"/>
    <x v="3"/>
    <x v="2"/>
  </r>
  <r>
    <d v="2025-02-17T00:00:00"/>
    <n v="833.4384765625"/>
    <n v="834.72454657845935"/>
    <n v="815.91897903199697"/>
    <n v="817.83590996278213"/>
    <n v="12938946"/>
    <x v="3"/>
    <x v="2"/>
  </r>
  <r>
    <d v="2025-02-18T00:00:00"/>
    <n v="836.2047119140625"/>
    <n v="840.32980396005598"/>
    <n v="828.00304646846905"/>
    <n v="831.35166244818788"/>
    <n v="16350910"/>
    <x v="3"/>
    <x v="2"/>
  </r>
  <r>
    <d v="2025-02-19T00:00:00"/>
    <n v="838.21868896484375"/>
    <n v="843.41148749335741"/>
    <n v="831.06044092654167"/>
    <n v="833.26860215353179"/>
    <n v="11884112"/>
    <x v="3"/>
    <x v="2"/>
  </r>
  <r>
    <d v="2025-02-20T00:00:00"/>
    <n v="818.75799560546875"/>
    <n v="832.15240080759895"/>
    <n v="817.88448221219676"/>
    <n v="830.35679613143247"/>
    <n v="26390510"/>
    <x v="3"/>
    <x v="2"/>
  </r>
  <r>
    <d v="2025-02-21T00:00:00"/>
    <n v="821.37860107421875"/>
    <n v="822.56757446639301"/>
    <n v="813.97770082820296"/>
    <n v="815.74907568617004"/>
    <n v="15680940"/>
    <x v="3"/>
    <x v="2"/>
  </r>
  <r>
    <d v="2025-02-24T00:00:00"/>
    <n v="813.90496826171875"/>
    <n v="817.35062176362908"/>
    <n v="806.14008859934938"/>
    <n v="815.84618817731109"/>
    <n v="20693646"/>
    <x v="3"/>
    <x v="2"/>
  </r>
  <r>
    <d v="2025-02-25T00:00:00"/>
    <n v="816.4527587890625"/>
    <n v="819.19474356454316"/>
    <n v="810.9930781817751"/>
    <n v="810.9930781817751"/>
    <n v="24138708"/>
    <x v="3"/>
    <x v="2"/>
  </r>
  <r>
    <d v="2025-02-27T00:00:00"/>
    <n v="825.35809326171875"/>
    <n v="830.23543163775196"/>
    <n v="816.54985593508047"/>
    <n v="816.54985593508047"/>
    <n v="35786800"/>
    <x v="3"/>
    <x v="2"/>
  </r>
  <r>
    <d v="2025-02-28T00:00:00"/>
    <n v="840.7423095703125"/>
    <n v="843.09602673610391"/>
    <n v="817.7388430279666"/>
    <n v="817.7388430279666"/>
    <n v="54516728"/>
    <x v="3"/>
    <x v="2"/>
  </r>
  <r>
    <d v="2025-03-03T00:00:00"/>
    <n v="825.77069091796875"/>
    <n v="845.91084706365336"/>
    <n v="822.15513336629544"/>
    <n v="844.33360591971416"/>
    <n v="21205364"/>
    <x v="3"/>
    <x v="2"/>
  </r>
  <r>
    <d v="2025-03-04T00:00:00"/>
    <n v="829.87152099609375"/>
    <n v="831.95835611969233"/>
    <n v="821.74266253019641"/>
    <n v="824.04786119963001"/>
    <n v="19920958"/>
    <x v="3"/>
    <x v="2"/>
  </r>
  <r>
    <d v="2025-03-05T00:00:00"/>
    <n v="820.1654052734375"/>
    <n v="830.25977241948863"/>
    <n v="819.316121569752"/>
    <n v="825.96477601064385"/>
    <n v="21583872"/>
    <x v="3"/>
    <x v="2"/>
  </r>
  <r>
    <d v="2025-03-06T00:00:00"/>
    <n v="820.74774169921875"/>
    <n v="824.96993048369416"/>
    <n v="811.55123621277426"/>
    <n v="818.70948452142329"/>
    <n v="32966088"/>
    <x v="3"/>
    <x v="2"/>
  </r>
  <r>
    <d v="2025-03-07T00:00:00"/>
    <n v="819.80145263671875"/>
    <n v="825.57659385386296"/>
    <n v="814.14763766681983"/>
    <n v="816.28299146660413"/>
    <n v="13372914"/>
    <x v="3"/>
    <x v="2"/>
  </r>
  <r>
    <d v="2025-03-10T00:00:00"/>
    <n v="818.9521484375"/>
    <n v="824.96994199872904"/>
    <n v="816.79256498704137"/>
    <n v="819.68010590277777"/>
    <n v="15604050"/>
    <x v="3"/>
    <x v="2"/>
  </r>
  <r>
    <d v="2025-03-11T00:00:00"/>
    <n v="817.98150634765625"/>
    <n v="822.10659848883392"/>
    <n v="810.48356844639966"/>
    <n v="816.47707282678641"/>
    <n v="19898430"/>
    <x v="3"/>
    <x v="2"/>
  </r>
  <r>
    <d v="2025-03-12T00:00:00"/>
    <n v="830.42962646484375"/>
    <n v="833.99660621137173"/>
    <n v="820.91766072699238"/>
    <n v="820.91766072699238"/>
    <n v="18784106"/>
    <x v="3"/>
    <x v="2"/>
  </r>
  <r>
    <d v="2025-03-13T00:00:00"/>
    <n v="828.221435546875"/>
    <n v="835.11280154579777"/>
    <n v="825.04272359346612"/>
    <n v="832.80760297839652"/>
    <n v="15736264"/>
    <x v="3"/>
    <x v="2"/>
  </r>
  <r>
    <d v="2025-03-17T00:00:00"/>
    <n v="830.065673828125"/>
    <n v="836.66580990018485"/>
    <n v="827.44501501149364"/>
    <n v="827.44501501149364"/>
    <n v="18950652"/>
    <x v="3"/>
    <x v="2"/>
  </r>
  <r>
    <d v="2025-03-18T00:00:00"/>
    <n v="830.065673828125"/>
    <n v="830.065673828125"/>
    <n v="830.065673828125"/>
    <n v="830.065673828125"/>
    <n v="0"/>
    <x v="3"/>
    <x v="2"/>
  </r>
  <r>
    <d v="2025-03-19T00:00:00"/>
    <n v="846.42041015625"/>
    <n v="849.76902639178252"/>
    <n v="840.64526900240855"/>
    <n v="842.00414665319397"/>
    <n v="15221406"/>
    <x v="3"/>
    <x v="2"/>
  </r>
  <r>
    <d v="2025-03-20T00:00:00"/>
    <n v="858.3831787109375"/>
    <n v="860.93102984209361"/>
    <n v="848.9440205977578"/>
    <n v="851.22493029483212"/>
    <n v="17833978"/>
    <x v="3"/>
    <x v="2"/>
  </r>
  <r>
    <d v="2025-03-21T00:00:00"/>
    <n v="859.15966796875"/>
    <n v="860.9795616616999"/>
    <n v="851.97718973870656"/>
    <n v="851.97718973870656"/>
    <n v="33508264"/>
    <x v="3"/>
    <x v="2"/>
  </r>
  <r>
    <d v="2025-03-24T00:00:00"/>
    <n v="873.5489501953125"/>
    <n v="875.68430392183359"/>
    <n v="860.76117602266368"/>
    <n v="863.35754577636715"/>
    <n v="17393736"/>
    <x v="3"/>
    <x v="2"/>
  </r>
  <r>
    <d v="2025-03-25T00:00:00"/>
    <n v="883.958740234375"/>
    <n v="894.75677613844186"/>
    <n v="874.27692949108109"/>
    <n v="875.92697828648568"/>
    <n v="39101416"/>
    <x v="3"/>
    <x v="2"/>
  </r>
  <r>
    <d v="2025-03-26T00:00:00"/>
    <n v="876.72772216796875"/>
    <n v="886.89483764996862"/>
    <n v="874.51956084555047"/>
    <n v="885.68157521816295"/>
    <n v="24478442"/>
    <x v="3"/>
    <x v="2"/>
  </r>
  <r>
    <d v="2025-03-27T00:00:00"/>
    <n v="885.8514404296875"/>
    <n v="893.44647527526934"/>
    <n v="872.62687961966515"/>
    <n v="873.54897093725401"/>
    <n v="41658100"/>
    <x v="3"/>
    <x v="2"/>
  </r>
  <r>
    <d v="2025-03-28T00:00:00"/>
    <n v="887.2344970703125"/>
    <n v="891.01989942452951"/>
    <n v="876.38794314943959"/>
    <n v="887.62276473173449"/>
    <n v="28773648"/>
    <x v="3"/>
    <x v="2"/>
  </r>
  <r>
    <d v="2025-04-01T00:00:00"/>
    <n v="857.94635009765625"/>
    <n v="878.35344708650609"/>
    <n v="856.73308771404629"/>
    <n v="874.51952610603325"/>
    <n v="28511006"/>
    <x v="3"/>
    <x v="2"/>
  </r>
  <r>
    <d v="2025-04-02T00:00:00"/>
    <n v="872.04449462890625"/>
    <n v="873.16066049230994"/>
    <n v="859.3294691298255"/>
    <n v="859.3294691298255"/>
    <n v="11573564"/>
    <x v="3"/>
    <x v="2"/>
  </r>
  <r>
    <d v="2025-04-03T00:00:00"/>
    <n v="871.0496826171875"/>
    <n v="875.49023529302144"/>
    <n v="862.38700006413478"/>
    <n v="864.3767387506249"/>
    <n v="11250038"/>
    <x v="3"/>
    <x v="2"/>
  </r>
  <r>
    <d v="2025-04-04T00:00:00"/>
    <n v="881.94476318359375"/>
    <n v="893.90748353848289"/>
    <n v="878.9358367650708"/>
    <n v="879.85792807463963"/>
    <n v="33540454"/>
    <x v="3"/>
    <x v="2"/>
  </r>
  <r>
    <d v="2025-04-07T00:00:00"/>
    <n v="853.0205078125"/>
    <n v="863.77002456656589"/>
    <n v="843.55706105570073"/>
    <n v="855.49561051118712"/>
    <n v="37995450"/>
    <x v="3"/>
    <x v="2"/>
  </r>
  <r>
    <d v="2025-04-08T00:00:00"/>
    <n v="858.57733154296875"/>
    <n v="864.81348879176994"/>
    <n v="849.42934436557573"/>
    <n v="856.56330399409308"/>
    <n v="35563872"/>
    <x v="3"/>
    <x v="2"/>
  </r>
  <r>
    <d v="2025-04-09T00:00:00"/>
    <n v="856.56329345703125"/>
    <n v="861.41634327831753"/>
    <n v="850.98228616255199"/>
    <n v="856.56329345703125"/>
    <n v="22454608"/>
    <x v="3"/>
    <x v="2"/>
  </r>
  <r>
    <d v="2025-04-11T00:00:00"/>
    <n v="876.82476806640625"/>
    <n v="882.96388787982528"/>
    <n v="861.29500878696808"/>
    <n v="861.29500878696808"/>
    <n v="32775766"/>
    <x v="3"/>
    <x v="2"/>
  </r>
  <r>
    <d v="2025-04-15T00:00:00"/>
    <n v="905.04522705078125"/>
    <n v="910.82036789304641"/>
    <n v="900.24069612347398"/>
    <n v="905.09374569826355"/>
    <n v="49298344"/>
    <x v="3"/>
    <x v="2"/>
  </r>
  <r>
    <d v="2025-04-16T00:00:00"/>
    <n v="911.4027099609375"/>
    <n v="914.21750241027667"/>
    <n v="902.90987320677539"/>
    <n v="914.21750241027667"/>
    <n v="19136820"/>
    <x v="3"/>
    <x v="2"/>
  </r>
  <r>
    <d v="2025-04-17T00:00:00"/>
    <n v="925.3309326171875"/>
    <n v="931.63989702274591"/>
    <n v="910.77178398897559"/>
    <n v="913.34392394315739"/>
    <n v="35703084"/>
    <x v="3"/>
    <x v="2"/>
  </r>
  <r>
    <d v="2025-04-21T00:00:00"/>
    <n v="935.23114013671875"/>
    <n v="946.68432489830548"/>
    <n v="926.93243749225223"/>
    <n v="933.72670666758802"/>
    <n v="34247298"/>
    <x v="3"/>
    <x v="2"/>
  </r>
  <r>
    <d v="2025-04-22T00:00:00"/>
    <n v="952.02276611328125"/>
    <n v="956.34199233138349"/>
    <n v="939.0651467003056"/>
    <n v="939.0651467003056"/>
    <n v="45961750"/>
    <x v="3"/>
    <x v="2"/>
  </r>
  <r>
    <d v="2025-04-23T00:00:00"/>
    <n v="933.67822265625"/>
    <n v="960.36999540662123"/>
    <n v="932.02817394705232"/>
    <n v="960.36999540662123"/>
    <n v="30570642"/>
    <x v="3"/>
    <x v="2"/>
  </r>
  <r>
    <d v="2025-04-24T00:00:00"/>
    <n v="930.2325439453125"/>
    <n v="933.67819721274327"/>
    <n v="924.55444053380609"/>
    <n v="926.93244661684753"/>
    <n v="25931754"/>
    <x v="3"/>
    <x v="2"/>
  </r>
  <r>
    <d v="2025-04-25T00:00:00"/>
    <n v="927.51483154296875"/>
    <n v="938.094503546439"/>
    <n v="918.09996255279304"/>
    <n v="934.11502650366356"/>
    <n v="18500878"/>
    <x v="3"/>
    <x v="2"/>
  </r>
  <r>
    <d v="2025-04-28T00:00:00"/>
    <n v="931.882568359375"/>
    <n v="936.49296551828093"/>
    <n v="926.15600532784697"/>
    <n v="927.51482368251675"/>
    <n v="13920492"/>
    <x v="3"/>
    <x v="2"/>
  </r>
  <r>
    <d v="2025-04-29T00:00:00"/>
    <n v="926.35009765625"/>
    <n v="936.05619650327139"/>
    <n v="922.17642775897002"/>
    <n v="931.2031470797607"/>
    <n v="18918308"/>
    <x v="3"/>
    <x v="2"/>
  </r>
  <r>
    <d v="2025-04-30T00:00:00"/>
    <n v="934.2120361328125"/>
    <n v="939.98717693171716"/>
    <n v="927.07807700796559"/>
    <n v="928.3883766867898"/>
    <n v="31936870"/>
    <x v="3"/>
    <x v="2"/>
  </r>
  <r>
    <d v="2025-05-02T00:00:00"/>
    <n v="932.70758056640625"/>
    <n v="942.4136794135693"/>
    <n v="931.78548932766057"/>
    <n v="936.54150145930089"/>
    <n v="17840404"/>
    <x v="3"/>
    <x v="2"/>
  </r>
  <r>
    <d v="2025-05-05T00:00:00"/>
    <n v="939.93865966796875"/>
    <n v="947.31527128058985"/>
    <n v="937.75478737249603"/>
    <n v="941.00630687144667"/>
    <n v="15068024"/>
    <x v="3"/>
    <x v="2"/>
  </r>
  <r>
    <d v="2025-05-06T00:00:00"/>
    <n v="937.46356201171875"/>
    <n v="941.54013549996432"/>
    <n v="933.87235272194152"/>
    <n v="936.63856728111102"/>
    <n v="17490156"/>
    <x v="3"/>
    <x v="2"/>
  </r>
  <r>
    <d v="2025-05-07T00:00:00"/>
    <n v="944.2093505859375"/>
    <n v="945.71378416506968"/>
    <n v="932.95029882581173"/>
    <n v="938.57982470587456"/>
    <n v="21420778"/>
    <x v="3"/>
    <x v="2"/>
  </r>
  <r>
    <d v="2025-05-08T00:00:00"/>
    <n v="935.91064453125"/>
    <n v="948.67418907360616"/>
    <n v="931.34876591679597"/>
    <n v="948.67418907360616"/>
    <n v="34803430"/>
    <x v="3"/>
    <x v="2"/>
  </r>
  <r>
    <d v="2025-05-09T00:00:00"/>
    <n v="917.08074951171875"/>
    <n v="931.30020838579208"/>
    <n v="915.67341253567247"/>
    <n v="926.9809824392288"/>
    <n v="17188796"/>
    <x v="3"/>
    <x v="2"/>
  </r>
  <r>
    <d v="2025-05-12T00:00:00"/>
    <n v="949.8388671875"/>
    <n v="951.14922615626404"/>
    <n v="928.04872134497555"/>
    <n v="930.62080215092647"/>
    <n v="18618972"/>
    <x v="3"/>
    <x v="2"/>
  </r>
  <r>
    <d v="2025-05-13T00:00:00"/>
    <n v="933.04730224609375"/>
    <n v="952.02271429312066"/>
    <n v="931.78552120106622"/>
    <n v="946.34466996983281"/>
    <n v="24242102"/>
    <x v="3"/>
    <x v="2"/>
  </r>
  <r>
    <d v="2025-05-14T00:00:00"/>
    <n v="927.22369384765625"/>
    <n v="936.73565971928963"/>
    <n v="923.53538780453289"/>
    <n v="932.80470118331164"/>
    <n v="15445308"/>
    <x v="3"/>
    <x v="2"/>
  </r>
  <r>
    <d v="2025-05-15T00:00:00"/>
    <n v="938.48272705078125"/>
    <n v="943.8210814498384"/>
    <n v="920.62348136467756"/>
    <n v="928.63101296326329"/>
    <n v="32241458"/>
    <x v="3"/>
    <x v="2"/>
  </r>
  <r>
    <d v="2025-05-16T00:00:00"/>
    <n v="938.91949462890625"/>
    <n v="943.33581721541611"/>
    <n v="935.86210888593268"/>
    <n v="938.48276755228778"/>
    <n v="15868010"/>
    <x v="3"/>
    <x v="2"/>
  </r>
  <r>
    <d v="2025-05-19T00:00:00"/>
    <n v="940.8607177734375"/>
    <n v="943.91816276839631"/>
    <n v="937.12389321633589"/>
    <n v="940.0357230243618"/>
    <n v="10202964"/>
    <x v="3"/>
    <x v="2"/>
  </r>
  <r>
    <d v="2025-05-20T00:00:00"/>
    <n v="929.31048583984375"/>
    <n v="938.87096991793976"/>
    <n v="928.38839456153778"/>
    <n v="935.71648765727582"/>
    <n v="23879090"/>
    <x v="3"/>
    <x v="2"/>
  </r>
  <r>
    <d v="2025-05-21T00:00:00"/>
    <n v="935.08563232421875"/>
    <n v="944.84025029400186"/>
    <n v="932.31935847281056"/>
    <n v="935.18266962090161"/>
    <n v="15132040"/>
    <x v="3"/>
    <x v="2"/>
  </r>
  <r>
    <d v="2025-05-22T00:00:00"/>
    <n v="931.73699951171875"/>
    <n v="933.8237752836327"/>
    <n v="924.60298109351572"/>
    <n v="929.45603066726153"/>
    <n v="21306670"/>
    <x v="3"/>
    <x v="2"/>
  </r>
  <r>
    <d v="2025-05-23T00:00:00"/>
    <n v="938.38568115234375"/>
    <n v="940.03572990390001"/>
    <n v="929.11636804389082"/>
    <n v="931.8340640363383"/>
    <n v="9566072"/>
    <x v="3"/>
    <x v="2"/>
  </r>
  <r>
    <d v="2025-05-26T00:00:00"/>
    <n v="941.58868408203125"/>
    <n v="946.29617786074925"/>
    <n v="935.13416349166005"/>
    <n v="939.06512192120374"/>
    <n v="10802860"/>
    <x v="3"/>
    <x v="2"/>
  </r>
  <r>
    <d v="2025-05-27T00:00:00"/>
    <n v="934.84295654296875"/>
    <n v="945.37405034774486"/>
    <n v="929.98990700319598"/>
    <n v="937.41503725425196"/>
    <n v="26162148"/>
    <x v="3"/>
    <x v="2"/>
  </r>
  <r>
    <d v="2025-05-28T00:00:00"/>
    <n v="933.48406982421875"/>
    <n v="938.82242426563619"/>
    <n v="930.66927742221344"/>
    <n v="931.8825397952628"/>
    <n v="18157594"/>
    <x v="3"/>
    <x v="2"/>
  </r>
  <r>
    <d v="2025-05-29T00:00:00"/>
    <n v="935.42529296875"/>
    <n v="941.87987251300285"/>
    <n v="925.62215665595841"/>
    <n v="935.66794544422817"/>
    <n v="28917794"/>
    <x v="3"/>
    <x v="2"/>
  </r>
  <r>
    <d v="2025-05-30T00:00:00"/>
    <n v="943.86962890625"/>
    <n v="945.76233009922544"/>
    <n v="934.40618218270095"/>
    <n v="937.56066442388396"/>
    <n v="28748078"/>
    <x v="3"/>
    <x v="2"/>
  </r>
  <r>
    <d v="2025-06-02T00:00:00"/>
    <n v="937.65771484375"/>
    <n v="939.55041606321754"/>
    <n v="925.96187698792312"/>
    <n v="936.6871049098005"/>
    <n v="14668822"/>
    <x v="3"/>
    <x v="2"/>
  </r>
  <r>
    <d v="2025-06-03T00:00:00"/>
    <n v="934.0179443359375"/>
    <n v="947.31531251769991"/>
    <n v="931.78555329609833"/>
    <n v="940.52104285824919"/>
    <n v="24377584"/>
    <x v="3"/>
    <x v="2"/>
  </r>
  <r>
    <d v="2025-06-04T00:00:00"/>
    <n v="942.073974609375"/>
    <n v="943.09316242920625"/>
    <n v="932.22231936207982"/>
    <n v="932.27083801032688"/>
    <n v="12961542"/>
    <x v="3"/>
    <x v="2"/>
  </r>
  <r>
    <d v="2025-06-05T00:00:00"/>
    <n v="946.1505126953125"/>
    <n v="950.66387239833432"/>
    <n v="941.58863434586249"/>
    <n v="945.3740366284826"/>
    <n v="22255418"/>
    <x v="3"/>
    <x v="2"/>
  </r>
  <r>
    <d v="2025-06-06T00:00:00"/>
    <n v="960.27294921875"/>
    <n v="968.81436433977217"/>
    <n v="942.8019697752012"/>
    <n v="943.43288995163948"/>
    <n v="30127008"/>
    <x v="3"/>
    <x v="2"/>
  </r>
  <r>
    <d v="2025-06-09T00:00:00"/>
    <n v="960.3699951171875"/>
    <n v="968.18339310803935"/>
    <n v="958.91408024033331"/>
    <n v="968.18339310803935"/>
    <n v="13202588"/>
    <x v="3"/>
    <x v="2"/>
  </r>
  <r>
    <d v="2025-06-10T00:00:00"/>
    <n v="953.7698974609375"/>
    <n v="962.26273458039873"/>
    <n v="951.73158100746855"/>
    <n v="962.26273458039873"/>
    <n v="15533126"/>
    <x v="3"/>
    <x v="2"/>
  </r>
  <r>
    <d v="2025-06-11T00:00:00"/>
    <n v="946.538818359375"/>
    <n v="954.88604008531627"/>
    <n v="944.88876962527149"/>
    <n v="954.88604008531627"/>
    <n v="11096394"/>
    <x v="3"/>
    <x v="2"/>
  </r>
  <r>
    <d v="2025-06-12T00:00:00"/>
    <n v="943.1417236328125"/>
    <n v="951.68307955618764"/>
    <n v="939.21076508617557"/>
    <n v="946.34472469891182"/>
    <n v="16349130"/>
    <x v="3"/>
    <x v="2"/>
  </r>
  <r>
    <d v="2025-06-13T00:00:00"/>
    <n v="930.62078857421875"/>
    <n v="938.09449687977815"/>
    <n v="928.38839758459153"/>
    <n v="931.78553233790683"/>
    <n v="12117762"/>
    <x v="3"/>
    <x v="2"/>
  </r>
  <r>
    <d v="2025-06-16T00:00:00"/>
    <n v="939.25921630859375"/>
    <n v="940.95778364124396"/>
    <n v="931.83402684362068"/>
    <n v="933.72672800541068"/>
    <n v="16513746"/>
    <x v="3"/>
    <x v="2"/>
  </r>
  <r>
    <d v="2025-06-17T00:00:00"/>
    <n v="936.4444580078125"/>
    <n v="942.26811764622096"/>
    <n v="931.34875582420511"/>
    <n v="940.03572663309694"/>
    <n v="16978736"/>
    <x v="3"/>
    <x v="2"/>
  </r>
  <r>
    <d v="2025-06-18T00:00:00"/>
    <n v="938.53131103515625"/>
    <n v="939.69605483339308"/>
    <n v="930.32964503917901"/>
    <n v="930.32964503917901"/>
    <n v="18433816"/>
    <x v="3"/>
    <x v="2"/>
  </r>
  <r>
    <d v="2025-06-19T00:00:00"/>
    <n v="939.210693359375"/>
    <n v="944.79170028394628"/>
    <n v="934.5031997999406"/>
    <n v="938.53125458116187"/>
    <n v="16876220"/>
    <x v="3"/>
    <x v="2"/>
  </r>
  <r>
    <d v="2025-06-20T00:00:00"/>
    <n v="953.47869873046875"/>
    <n v="956.00232024596107"/>
    <n v="937.41511526528598"/>
    <n v="937.41511526528598"/>
    <n v="32900408"/>
    <x v="3"/>
    <x v="2"/>
  </r>
  <r>
    <d v="2025-06-23T00:00:00"/>
    <n v="945.56817626953125"/>
    <n v="950.17857329375727"/>
    <n v="942.3651754483343"/>
    <n v="945.56817626953125"/>
    <n v="11739518"/>
    <x v="3"/>
    <x v="2"/>
  </r>
  <r>
    <d v="2025-06-24T00:00:00"/>
    <n v="951.634521484375"/>
    <n v="960.41852953738589"/>
    <n v="949.06238146316014"/>
    <n v="953.62426000048674"/>
    <n v="22625322"/>
    <x v="3"/>
    <x v="2"/>
  </r>
  <r>
    <d v="2025-06-25T00:00:00"/>
    <n v="961.00091552734375"/>
    <n v="961.8744882040819"/>
    <n v="953.09047975139265"/>
    <n v="954.1096083800328"/>
    <n v="18405932"/>
    <x v="3"/>
    <x v="2"/>
  </r>
  <r>
    <d v="2025-06-26T00:00:00"/>
    <n v="981.18963623046875"/>
    <n v="983.76171709007724"/>
    <n v="960.90386428785939"/>
    <n v="961.58330311087457"/>
    <n v="50084830"/>
    <x v="3"/>
    <x v="2"/>
  </r>
  <r>
    <d v="2025-06-27T00:00:00"/>
    <n v="988.59832763671875"/>
    <n v="991.00249453454285"/>
    <n v="978.04948462383993"/>
    <n v="987.66609232208702"/>
    <n v="28213384"/>
    <x v="3"/>
    <x v="2"/>
  </r>
  <r>
    <d v="2025-06-30T00:00:00"/>
    <n v="982.023681640625"/>
    <n v="988.0586250503452"/>
    <n v="979.07981849306384"/>
    <n v="986.93012021989375"/>
    <n v="13649020"/>
    <x v="3"/>
    <x v="2"/>
  </r>
  <r>
    <d v="2025-07-01T00:00:00"/>
    <n v="987.2244873046875"/>
    <n v="989.13801031515698"/>
    <n v="983.25028406328101"/>
    <n v="983.74092791760404"/>
    <n v="14389386"/>
    <x v="3"/>
    <x v="2"/>
  </r>
  <r>
    <d v="2025-07-02T00:00:00"/>
    <n v="974.418701171875"/>
    <n v="991.05153992275393"/>
    <n v="970.44449790401336"/>
    <n v="991.05153992275393"/>
    <n v="18878250"/>
    <x v="3"/>
    <x v="2"/>
  </r>
  <r>
    <d v="2025-07-03T00:00:00"/>
    <n v="974.9583740234375"/>
    <n v="985.21284237940245"/>
    <n v="973.58460719100799"/>
    <n v="978.78541997794707"/>
    <n v="16860506"/>
    <x v="3"/>
    <x v="2"/>
  </r>
  <r>
    <d v="2025-07-04T00:00:00"/>
    <n v="976.037841796875"/>
    <n v="983.00496055987037"/>
    <n v="971.47483000176851"/>
    <n v="974.95838938326619"/>
    <n v="7863944"/>
    <x v="3"/>
    <x v="2"/>
  </r>
  <r>
    <d v="2025-07-07T00:00:00"/>
    <n v="975.1055908203125"/>
    <n v="980.50267312244534"/>
    <n v="973.3392849545877"/>
    <n v="975.89060899474055"/>
    <n v="11349426"/>
    <x v="3"/>
    <x v="2"/>
  </r>
  <r>
    <d v="2025-07-08T00:00:00"/>
    <n v="981.974609375"/>
    <n v="983.74091524920698"/>
    <n v="970.00288750507832"/>
    <n v="970.00288750507832"/>
    <n v="15224316"/>
    <x v="3"/>
    <x v="2"/>
  </r>
  <r>
    <d v="2025-07-09T00:00:00"/>
    <n v="986.78289794921875"/>
    <n v="988.05861988760205"/>
    <n v="980.35547542257075"/>
    <n v="984.72221771391287"/>
    <n v="13861428"/>
    <x v="3"/>
    <x v="2"/>
  </r>
  <r>
    <d v="2025-07-10T00:00:00"/>
    <n v="984.32965087890625"/>
    <n v="989.62862832442647"/>
    <n v="981.28768301876687"/>
    <n v="989.13798448291709"/>
    <n v="17030310"/>
    <x v="3"/>
    <x v="2"/>
  </r>
  <r>
    <d v="2025-07-11T00:00:00"/>
    <n v="973.2901611328125"/>
    <n v="983.64279406786784"/>
    <n v="971.9163943170895"/>
    <n v="980.30639199973916"/>
    <n v="12516922"/>
    <x v="3"/>
    <x v="2"/>
  </r>
  <r>
    <d v="2025-07-14T00:00:00"/>
    <n v="972.94677734375"/>
    <n v="975.74342339704936"/>
    <n v="966.86278148260737"/>
    <n v="972.94677734375"/>
    <n v="13088850"/>
    <x v="3"/>
    <x v="2"/>
  </r>
  <r>
    <d v="2025-07-15T00:00:00"/>
    <n v="979.079833984375"/>
    <n v="983.05403731785384"/>
    <n v="968.0403470063502"/>
    <n v="968.0403470063502"/>
    <n v="14498168"/>
    <x v="3"/>
    <x v="2"/>
  </r>
  <r>
    <d v="2025-07-16T00:00:00"/>
    <n v="979.47235107421875"/>
    <n v="992.4253009235872"/>
    <n v="977.65693287603767"/>
    <n v="990.11929876376519"/>
    <n v="17994612"/>
    <x v="3"/>
    <x v="2"/>
  </r>
  <r>
    <d v="2025-07-17T00:00:00"/>
    <n v="974.86029052734375"/>
    <n v="983.64282753792418"/>
    <n v="972.79955039406877"/>
    <n v="983.25028849547687"/>
    <n v="22529158"/>
    <x v="3"/>
    <x v="2"/>
  </r>
  <r>
    <d v="2025-07-18T00:00:00"/>
    <n v="960.38629150390625"/>
    <n v="979.81577613774243"/>
    <n v="958.22744656835812"/>
    <n v="974.86028519247077"/>
    <n v="16129446"/>
    <x v="3"/>
    <x v="2"/>
  </r>
  <r>
    <d v="2025-07-21T00:00:00"/>
    <n v="981.53302001953125"/>
    <n v="982.2689857931025"/>
    <n v="969.75756764239111"/>
    <n v="970.59163822855271"/>
    <n v="22309078"/>
    <x v="3"/>
    <x v="2"/>
  </r>
  <r>
    <d v="2025-07-22T00:00:00"/>
    <n v="984.771240234375"/>
    <n v="990.11927007413806"/>
    <n v="982.75961246704594"/>
    <n v="987.71510327721194"/>
    <n v="14836814"/>
    <x v="3"/>
    <x v="2"/>
  </r>
  <r>
    <d v="2025-07-23T00:00:00"/>
    <n v="993.21038818359375"/>
    <n v="995.9089294093236"/>
    <n v="982.75965002491091"/>
    <n v="986.6848008986999"/>
    <n v="13634916"/>
    <x v="3"/>
    <x v="2"/>
  </r>
  <r>
    <d v="2025-07-24T00:00:00"/>
    <n v="988.25482177734375"/>
    <n v="999.78495228809857"/>
    <n v="985.40912337434816"/>
    <n v="999.78495228809857"/>
    <n v="19107176"/>
    <x v="3"/>
    <x v="2"/>
  </r>
  <r>
    <d v="2025-07-25T00:00:00"/>
    <n v="985.99224853515625"/>
    <n v="991.10765489140181"/>
    <n v="983.23781743320706"/>
    <n v="991.10765489140181"/>
    <n v="9306598"/>
    <x v="3"/>
    <x v="2"/>
  </r>
  <r>
    <d v="2025-07-28T00:00:00"/>
    <n v="987.9105224609375"/>
    <n v="994.25559084961333"/>
    <n v="983.97560377550678"/>
    <n v="985.20526586470396"/>
    <n v="12059580"/>
    <x v="3"/>
    <x v="2"/>
  </r>
  <r>
    <d v="2025-07-29T00:00:00"/>
    <n v="994.35394287109375"/>
    <n v="996.76409258178285"/>
    <n v="981.90979851524048"/>
    <n v="983.68049992073452"/>
    <n v="19895696"/>
    <x v="3"/>
    <x v="2"/>
  </r>
  <r>
    <d v="2025-07-30T00:00:00"/>
    <n v="996.4197998046875"/>
    <n v="999.76444463408495"/>
    <n v="992.09136527006297"/>
    <n v="997.50187841729678"/>
    <n v="15154036"/>
    <x v="3"/>
    <x v="2"/>
  </r>
  <r>
    <d v="2025-07-31T00:00:00"/>
    <n v="992.68157958984375"/>
    <n v="999.17423139530422"/>
    <n v="987.66458232197795"/>
    <n v="990.91087820366135"/>
    <n v="22183032"/>
    <x v="3"/>
    <x v="2"/>
  </r>
  <r>
    <d v="2025-08-01T00:00:00"/>
    <n v="989.73040771484375"/>
    <n v="997.6494796779898"/>
    <n v="988.30404771153428"/>
    <n v="990.61578844429323"/>
    <n v="11317258"/>
    <x v="3"/>
    <x v="2"/>
  </r>
  <r>
    <d v="2025-08-04T00:00:00"/>
    <n v="979.79473876953125"/>
    <n v="992.82915673006971"/>
    <n v="977.87645392918432"/>
    <n v="988.69748016057474"/>
    <n v="13933946"/>
    <x v="3"/>
    <x v="2"/>
  </r>
  <r>
    <d v="2025-08-05T00:00:00"/>
    <n v="972.71185302734375"/>
    <n v="980.97520599472705"/>
    <n v="966.76030073209472"/>
    <n v="977.08946192027793"/>
    <n v="23978058"/>
    <x v="3"/>
    <x v="2"/>
  </r>
  <r>
    <d v="2025-08-06T00:00:00"/>
    <n v="976.499267578125"/>
    <n v="977.82727859761246"/>
    <n v="968.9737116887809"/>
    <n v="969.5147509914575"/>
    <n v="14080204"/>
    <x v="3"/>
    <x v="2"/>
  </r>
  <r>
    <d v="2025-08-07T00:00:00"/>
    <n v="981.46710205078125"/>
    <n v="984.51664000560982"/>
    <n v="972.31842814420156"/>
    <n v="973.94154607160624"/>
    <n v="13081186"/>
    <x v="3"/>
    <x v="2"/>
  </r>
  <r>
    <d v="2025-08-08T00:00:00"/>
    <n v="970.89202880859375"/>
    <n v="980.18828638037644"/>
    <n v="968.97374390614732"/>
    <n v="977.38462074077154"/>
    <n v="13895264"/>
    <x v="3"/>
    <x v="2"/>
  </r>
  <r>
    <d v="2025-08-11T00:00:00"/>
    <n v="981.5654296875"/>
    <n v="982.54915933441919"/>
    <n v="970.49847115965963"/>
    <n v="971.87571668218357"/>
    <n v="9105854"/>
    <x v="3"/>
    <x v="2"/>
  </r>
  <r>
    <d v="2025-08-12T00:00:00"/>
    <n v="968.924560546875"/>
    <n v="981.76222086540349"/>
    <n v="967.74407292218507"/>
    <n v="979.7455870293594"/>
    <n v="12937802"/>
    <x v="3"/>
    <x v="2"/>
  </r>
  <r>
    <d v="2025-08-13T00:00:00"/>
    <n v="974.0399169921875"/>
    <n v="980.77844093968065"/>
    <n v="968.53099503988915"/>
    <n v="980.77844093968065"/>
    <n v="13577396"/>
    <x v="3"/>
    <x v="2"/>
  </r>
  <r>
    <d v="2025-08-14T00:00:00"/>
    <n v="979.35205078125"/>
    <n v="981.7622004561191"/>
    <n v="969.56392865806333"/>
    <n v="972.908633518138"/>
    <n v="17511716"/>
    <x v="3"/>
    <x v="2"/>
  </r>
  <r>
    <d v="2025-08-18T00:00:00"/>
    <n v="985.5003662109375"/>
    <n v="996.81325735639825"/>
    <n v="981.5654475516468"/>
    <n v="988.64831314678884"/>
    <n v="19284796"/>
    <x v="3"/>
    <x v="2"/>
  </r>
  <r>
    <d v="2025-08-19T00:00:00"/>
    <n v="979.35205078125"/>
    <n v="986.73002322956745"/>
    <n v="977.18783352132482"/>
    <n v="982.89351358169847"/>
    <n v="12352438"/>
    <x v="3"/>
    <x v="2"/>
  </r>
  <r>
    <d v="2025-08-20T00:00:00"/>
    <n v="977.9256591796875"/>
    <n v="979.79476960440547"/>
    <n v="973.40052663007953"/>
    <n v="977.33544538351089"/>
    <n v="9950228"/>
    <x v="3"/>
    <x v="2"/>
  </r>
  <r>
    <d v="2025-08-21T00:00:00"/>
    <n v="979.4012451171875"/>
    <n v="982.50001762515865"/>
    <n v="975.46632639828829"/>
    <n v="982.50001762515865"/>
    <n v="12439850"/>
    <x v="3"/>
    <x v="2"/>
  </r>
  <r>
    <d v="2025-08-22T00:00:00"/>
    <n v="966.317626953125"/>
    <n v="981.76219452674388"/>
    <n v="962.62864075124594"/>
    <n v="978.76183109096758"/>
    <n v="19833502"/>
    <x v="3"/>
    <x v="2"/>
  </r>
  <r>
    <d v="2025-08-25T00:00:00"/>
    <n v="966.07171630859375"/>
    <n v="972.61354267083982"/>
    <n v="962.57948796720825"/>
    <n v="964.15343143197242"/>
    <n v="17518044"/>
    <x v="3"/>
    <x v="2"/>
  </r>
  <r>
    <d v="2025-08-26T00:00:00"/>
    <n v="957.5625"/>
    <n v="969.66236312471528"/>
    <n v="952.25033568081039"/>
    <n v="963.56322706544813"/>
    <n v="16917731"/>
    <x v="3"/>
    <x v="2"/>
  </r>
  <r>
    <d v="2025-08-28T00:00:00"/>
    <n v="942.21624755859375"/>
    <n v="956.38197854741361"/>
    <n v="939.46181654468239"/>
    <n v="951.26657235466791"/>
    <n v="25438255"/>
    <x v="3"/>
    <x v="2"/>
  </r>
  <r>
    <d v="2025-08-29T00:00:00"/>
    <n v="936.11712646484375"/>
    <n v="947.62677556934875"/>
    <n v="934.64153196534551"/>
    <n v="938.47810168087847"/>
    <n v="14823813"/>
    <x v="3"/>
    <x v="2"/>
  </r>
  <r>
    <d v="2025-09-01T00:00:00"/>
    <n v="935.13336181640625"/>
    <n v="941.87194580395635"/>
    <n v="930.9525108908947"/>
    <n v="934.1496321868741"/>
    <n v="20178344"/>
    <x v="3"/>
    <x v="2"/>
  </r>
  <r>
    <d v="2025-09-02T00:00:00"/>
    <n v="929.1326904296875"/>
    <n v="939.26509420890818"/>
    <n v="928.64082558562723"/>
    <n v="935.52693340246981"/>
    <n v="14196320"/>
    <x v="3"/>
    <x v="2"/>
  </r>
  <r>
    <d v="2025-09-03T00:00:00"/>
    <n v="938.9207763671875"/>
    <n v="940.74065220268801"/>
    <n v="924.70587091753657"/>
    <n v="929.6245191670979"/>
    <n v="16083481"/>
    <x v="3"/>
    <x v="2"/>
  </r>
  <r>
    <d v="2025-09-04T00:00:00"/>
    <n v="945.610107421875"/>
    <n v="949.98771628649865"/>
    <n v="940.69145926883539"/>
    <n v="944.57720331815506"/>
    <n v="17597657"/>
    <x v="3"/>
    <x v="2"/>
  </r>
  <r>
    <d v="2025-09-05T00:00:00"/>
    <n v="947.72515869140625"/>
    <n v="951.75842619643538"/>
    <n v="938.52725053701738"/>
    <n v="951.75842619643538"/>
    <n v="11602111"/>
    <x v="3"/>
    <x v="2"/>
  </r>
  <r>
    <d v="2025-09-08T00:00:00"/>
    <n v="950.2828369140625"/>
    <n v="957.31652789149541"/>
    <n v="944.82314939362698"/>
    <n v="953.23402584857831"/>
    <n v="11711307"/>
    <x v="3"/>
    <x v="2"/>
  </r>
  <r>
    <d v="2025-09-09T00:00:00"/>
    <n v="949.44671630859375"/>
    <n v="958.54621576846921"/>
    <n v="947.03656660539707"/>
    <n v="958.15269988309637"/>
    <n v="13985539"/>
    <x v="3"/>
    <x v="2"/>
  </r>
  <r>
    <d v="2025-09-10T00:00:00"/>
    <n v="950.18450927734375"/>
    <n v="958.05434661255867"/>
    <n v="946.0528326679372"/>
    <n v="958.05434661255867"/>
    <n v="18091100"/>
    <x v="3"/>
    <x v="2"/>
  </r>
  <r>
    <d v="2025-09-11T00:00:00"/>
    <n v="952.05352783203125"/>
    <n v="953.47994780983242"/>
    <n v="944.28209974823551"/>
    <n v="944.67555557660319"/>
    <n v="15113633"/>
    <x v="3"/>
    <x v="2"/>
  </r>
  <r>
    <d v="2025-09-12T00:00:00"/>
    <n v="951.56170654296875"/>
    <n v="954.95558594413274"/>
    <n v="946.59388367215217"/>
    <n v="954.11943973377254"/>
    <n v="14363519"/>
    <x v="3"/>
    <x v="2"/>
  </r>
  <r>
    <d v="2025-09-15T00:00:00"/>
    <n v="951.31573486328125"/>
    <n v="956.52948993869506"/>
    <n v="949.29910111285892"/>
    <n v="953.82423343293306"/>
    <n v="14486377"/>
    <x v="3"/>
    <x v="2"/>
  </r>
  <r>
    <d v="2025-09-16T00:00:00"/>
    <n v="951.1190185546875"/>
    <n v="953.57834275847176"/>
    <n v="945.56098187939199"/>
    <n v="945.56098187939199"/>
    <n v="18661794"/>
    <x v="3"/>
    <x v="2"/>
  </r>
  <r>
    <d v="2025-09-17T00:00:00"/>
    <n v="950.77471923828125"/>
    <n v="958.54620759240004"/>
    <n v="948.65967644610771"/>
    <n v="949.44670821014029"/>
    <n v="17361476"/>
    <x v="3"/>
    <x v="2"/>
  </r>
  <r>
    <d v="2025-09-18T00:00:00"/>
    <n v="961.00555419921875"/>
    <n v="963.71081083551883"/>
    <n v="953.47999808503687"/>
    <n v="957.46409130462337"/>
    <n v="17791598"/>
    <x v="3"/>
    <x v="2"/>
  </r>
  <r>
    <d v="2025-09-19T00:00:00"/>
    <n v="951.168212890625"/>
    <n v="960.80875135377869"/>
    <n v="946.44626258516064"/>
    <n v="959.0380500102757"/>
    <n v="31243267"/>
    <x v="3"/>
    <x v="2"/>
  </r>
  <r>
    <d v="2025-09-22T00:00:00"/>
    <n v="948.51214599609375"/>
    <n v="955.39825358571591"/>
    <n v="946.29875427085801"/>
    <n v="948.31538805654304"/>
    <n v="10854415"/>
    <x v="3"/>
    <x v="2"/>
  </r>
  <r>
    <d v="2025-09-23T00:00:00"/>
    <n v="941.62603759765625"/>
    <n v="952.44706380062496"/>
    <n v="939.95368517605152"/>
    <n v="951.26657620642789"/>
    <n v="21022298"/>
    <x v="3"/>
    <x v="2"/>
  </r>
  <r>
    <d v="2025-09-24T00:00:00"/>
    <n v="935.57611083984375"/>
    <n v="940.88827518934647"/>
    <n v="927.65709883382772"/>
    <n v="936.70742400160123"/>
    <n v="15117220"/>
    <x v="3"/>
    <x v="2"/>
  </r>
  <r>
    <d v="2025-09-25T00:00:00"/>
    <n v="934.39556884765625"/>
    <n v="942.41298938167529"/>
    <n v="931.98547927800507"/>
    <n v="937.00247639461975"/>
    <n v="31413279"/>
    <x v="3"/>
    <x v="2"/>
  </r>
  <r>
    <d v="2025-09-26T00:00:00"/>
    <n v="929.6737060546875"/>
    <n v="935.96959991502945"/>
    <n v="925.98471981825912"/>
    <n v="929.72288052942122"/>
    <n v="14874656"/>
    <x v="3"/>
    <x v="2"/>
  </r>
  <r>
    <d v="2025-09-29T00:00:00"/>
    <n v="934.8382568359375"/>
    <n v="941.23249944089196"/>
    <n v="923.82047295436666"/>
    <n v="930.65740590192866"/>
    <n v="32398179"/>
    <x v="3"/>
    <x v="2"/>
  </r>
  <r>
    <d v="2025-09-30T00:00:00"/>
    <n v="935.52691650390625"/>
    <n v="944.38048353706631"/>
    <n v="930.90337504483728"/>
    <n v="942.46219867146283"/>
    <n v="28296687"/>
    <x v="3"/>
    <x v="2"/>
  </r>
  <r>
    <d v="2025-10-01T00:00:00"/>
    <n v="949.5450439453125"/>
    <n v="953.82424390274332"/>
    <n v="930.60824819711536"/>
    <n v="937.19924885555577"/>
    <n v="25350832"/>
    <x v="3"/>
    <x v="2"/>
  </r>
  <r>
    <d v="2025-10-03T00:00:00"/>
    <n v="949.44671630859375"/>
    <n v="951.02065976589665"/>
    <n v="936.51064711366291"/>
    <n v="936.51064711366291"/>
    <n v="26658296"/>
    <x v="3"/>
    <x v="2"/>
  </r>
  <r>
    <d v="2025-10-06T00:00:00"/>
    <n v="957.61163330078125"/>
    <n v="961.4973774003239"/>
    <n v="946.34791687631923"/>
    <n v="956.08686436204971"/>
    <n v="18542683"/>
    <x v="3"/>
    <x v="2"/>
  </r>
  <r>
    <d v="2025-10-07T00:00:00"/>
    <n v="966.514404296875"/>
    <n v="973.74479338088418"/>
    <n v="955.20151305065201"/>
    <n v="958.15270207140588"/>
    <n v="25535736"/>
    <x v="3"/>
    <x v="2"/>
  </r>
  <r>
    <d v="2025-10-08T00:00:00"/>
    <n v="962.7762451171875"/>
    <n v="969.85911078697677"/>
    <n v="958.69374294830993"/>
    <n v="960.12016298575475"/>
    <n v="15939710"/>
    <x v="3"/>
    <x v="2"/>
  </r>
  <r>
    <d v="2025-10-09T00:00:00"/>
    <n v="961.20220947265625"/>
    <n v="963.07131980985969"/>
    <n v="954.36533649235832"/>
    <n v="958.64453641951809"/>
    <n v="15370950"/>
    <x v="3"/>
    <x v="2"/>
  </r>
  <r>
    <d v="2025-10-10T00:00:00"/>
    <n v="964.9404296875"/>
    <n v="970.15418478077845"/>
    <n v="962.18593865670312"/>
    <n v="963.07131935118673"/>
    <n v="13757080"/>
    <x v="3"/>
    <x v="2"/>
  </r>
  <r>
    <d v="2025-10-13T00:00:00"/>
    <n v="961.1038818359375"/>
    <n v="965.03880049237932"/>
    <n v="956.18523351538511"/>
    <n v="958.44779973442041"/>
    <n v="18634254"/>
    <x v="3"/>
    <x v="2"/>
  </r>
  <r>
    <d v="2025-10-14T00:00:00"/>
    <n v="961.25146484375"/>
    <n v="964.49776072534689"/>
    <n v="951.26658474095518"/>
    <n v="954.21777373187854"/>
    <n v="22934382"/>
    <x v="3"/>
    <x v="2"/>
  </r>
  <r>
    <d v="2025-10-15T00:00:00"/>
    <n v="962.33355712890625"/>
    <n v="968.87538350189755"/>
    <n v="957.51325769174468"/>
    <n v="959.13643567665065"/>
    <n v="23310447"/>
    <x v="3"/>
    <x v="2"/>
  </r>
  <r>
    <d v="2025-10-16T00:00:00"/>
    <n v="978.17156982421875"/>
    <n v="980.38496157374595"/>
    <n v="965.53066762708977"/>
    <n v="966.66198076035232"/>
    <n v="22936566"/>
    <x v="3"/>
    <x v="2"/>
  </r>
  <r>
    <d v="2025-10-17T00:00:00"/>
    <n v="986.2381591796875"/>
    <n v="992.5832274986775"/>
    <n v="969.95744530594254"/>
    <n v="977.77810811576308"/>
    <n v="25210511"/>
    <x v="3"/>
    <x v="2"/>
  </r>
  <r>
    <d v="2025-10-20T00:00:00"/>
    <n v="986.63165283203125"/>
    <n v="1003.4042311581684"/>
    <n v="980.77844947519009"/>
    <n v="980.77844947519009"/>
    <n v="22195202"/>
    <x v="3"/>
    <x v="2"/>
  </r>
  <r>
    <d v="2025-10-21T00:00:00"/>
    <n v="991.30438232421875"/>
    <n v="993.56694851538964"/>
    <n v="987.66457060341702"/>
    <n v="989.63202990740785"/>
    <n v="3471600"/>
    <x v="3"/>
    <x v="2"/>
  </r>
  <r>
    <d v="2025-10-23T00:00:00"/>
    <n v="992.386474609375"/>
    <n v="1003.8961237048558"/>
    <n v="989.63204355422329"/>
    <n v="999.4693402098319"/>
    <n v="43526526"/>
    <x v="3"/>
    <x v="2"/>
  </r>
  <r>
    <d v="2025-10-24T00:00:00"/>
    <n v="978.5650634765625"/>
    <n v="995.48522536364078"/>
    <n v="975.17118419597091"/>
    <n v="994.55067019331955"/>
    <n v="17707768"/>
    <x v="3"/>
    <x v="2"/>
  </r>
  <r>
    <d v="2025-10-27T00:00:00"/>
    <n v="986.63165283203125"/>
    <n v="992.63237960937556"/>
    <n v="979.99147777289625"/>
    <n v="980.28658465599506"/>
    <n v="15700796"/>
    <x v="3"/>
    <x v="2"/>
  </r>
  <r>
    <d v="2025-10-28T00:00:00"/>
    <n v="987.22186279296875"/>
    <n v="991.59947167535074"/>
    <n v="978.81098642556935"/>
    <n v="981.41789397409241"/>
    <n v="33904289"/>
    <x v="3"/>
    <x v="2"/>
  </r>
  <r>
    <d v="2025-10-29T00:00:00"/>
    <n v="991.451904296875"/>
    <n v="996.02627118880139"/>
    <n v="983.72965055684097"/>
    <n v="988.54994986140662"/>
    <n v="17769445"/>
    <x v="3"/>
    <x v="2"/>
  </r>
  <r>
    <d v="2025-10-30T00:00:00"/>
    <n v="981.9097900390625"/>
    <n v="993.07509773023708"/>
    <n v="980.87682585618813"/>
    <n v="983.72966590414762"/>
    <n v="19962917"/>
    <x v="3"/>
    <x v="2"/>
  </r>
  <r>
    <d v="2025-10-31T00:00:00"/>
    <n v="971.23626708984375"/>
    <n v="988.10725452867541"/>
    <n v="965.18636579467568"/>
    <n v="977.82726772376452"/>
    <n v="23221330"/>
    <x v="3"/>
    <x v="2"/>
  </r>
  <r>
    <d v="2025-11-03T00:00:00"/>
    <n v="976.499267578125"/>
    <n v="978.36831790028907"/>
    <n v="967.30135926424964"/>
    <n v="968.9737116887809"/>
    <n v="16607180"/>
    <x v="3"/>
    <x v="2"/>
  </r>
  <r>
    <d v="2025-11-04T00:00:00"/>
    <n v="969.21966552734375"/>
    <n v="980.77848924715727"/>
    <n v="967.69489653442554"/>
    <n v="970.94119246433729"/>
    <n v="20024544"/>
    <x v="3"/>
    <x v="2"/>
  </r>
  <r>
    <d v="2025-11-06T00:00:00"/>
    <n v="968.62945556640625"/>
    <n v="974.92528950704309"/>
    <n v="958.1527104344483"/>
    <n v="965.03881820964455"/>
    <n v="22279516"/>
    <x v="3"/>
    <x v="2"/>
  </r>
  <r>
    <d v="2025-11-07T00:00:00"/>
    <n v="966.317626953125"/>
    <n v="968.87536007835035"/>
    <n v="958.89048007509382"/>
    <n v="964.05506075772439"/>
    <n v="15004568"/>
    <x v="3"/>
    <x v="2"/>
  </r>
  <r>
    <d v="2025-11-10T00:00:00"/>
    <n v="968.48187255859375"/>
    <n v="974.82694102003757"/>
    <n v="964.25184693166284"/>
    <n v="966.31765524836783"/>
    <n v="15988262"/>
    <x v="3"/>
    <x v="2"/>
  </r>
  <r>
    <d v="2025-11-11T00:00:00"/>
    <n v="975.564697265625"/>
    <n v="977.33539861151019"/>
    <n v="962.0875891716729"/>
    <n v="967.49810219871188"/>
    <n v="10200530"/>
    <x v="3"/>
    <x v="2"/>
  </r>
  <r>
    <d v="2025-11-12T00:00:00"/>
    <n v="973.4005126953125"/>
    <n v="982.74594460092692"/>
    <n v="971.62981129003595"/>
    <n v="982.54918665765297"/>
    <n v="13137263"/>
    <x v="3"/>
    <x v="2"/>
  </r>
  <r>
    <d v="2025-11-13T00:00:00"/>
    <n v="970.596923828125"/>
    <n v="973.99074322904949"/>
    <n v="966.61277054513459"/>
    <n v="967.99001612963696"/>
    <n v="14124839"/>
    <x v="3"/>
    <x v="2"/>
  </r>
  <r>
    <d v="2025-11-14T00:00:00"/>
    <n v="973.49884033203125"/>
    <n v="975.51553415381727"/>
    <n v="960.16931554585904"/>
    <n v="960.16931554585904"/>
    <n v="21386965"/>
    <x v="3"/>
    <x v="2"/>
  </r>
  <r>
    <d v="2025-11-17T00:00:00"/>
    <n v="980.33575439453125"/>
    <n v="981.71299989846261"/>
    <n v="969.56390289776584"/>
    <n v="975.12199934466298"/>
    <n v="18396408"/>
    <x v="3"/>
    <x v="2"/>
  </r>
  <r>
    <d v="2025-11-18T00:00:00"/>
    <n v="976.302490234375"/>
    <n v="982.74590734820958"/>
    <n v="973.89234061534285"/>
    <n v="981.41789635511645"/>
    <n v="20002640"/>
    <x v="3"/>
    <x v="2"/>
  </r>
  <r>
    <d v="2025-11-19T00:00:00"/>
    <n v="978.41748046875"/>
    <n v="980.33576528407275"/>
    <n v="967.98997025318488"/>
    <n v="973.89234812058237"/>
    <n v="19813847"/>
    <x v="3"/>
    <x v="2"/>
  </r>
  <r>
    <d v="2025-11-20T00:00:00"/>
    <n v="992.4356689453125"/>
    <n v="995.14092557974368"/>
    <n v="976.30253813250715"/>
    <n v="979.10614371862505"/>
    <n v="19850865"/>
    <x v="3"/>
    <x v="2"/>
  </r>
  <r>
    <d v="2025-11-21T00:00:00"/>
    <n v="981.8114013671875"/>
    <n v="991.89463065139159"/>
    <n v="980.33580683779178"/>
    <n v="986.7792242744008"/>
    <n v="17499897"/>
    <x v="3"/>
    <x v="2"/>
  </r>
  <r>
    <d v="2025-11-24T00:00:00"/>
    <n v="982.89349365234375"/>
    <n v="994.99335621382647"/>
    <n v="977.43374611761692"/>
    <n v="983.72963982936176"/>
    <n v="32204053"/>
    <x v="3"/>
    <x v="2"/>
  </r>
  <r>
    <d v="2025-11-25T00:00:00"/>
    <n v="973.69561767578125"/>
    <n v="989.73039932653842"/>
    <n v="972.31843215975891"/>
    <n v="987.6645910314578"/>
    <n v="24989383"/>
    <x v="3"/>
    <x v="2"/>
  </r>
  <r>
    <d v="2025-11-26T00:00:00"/>
    <n v="987.56622314453125"/>
    <n v="990.56658657922401"/>
    <n v="965.33389695064716"/>
    <n v="965.33389695064716"/>
    <n v="19494356"/>
    <x v="3"/>
    <x v="2"/>
  </r>
  <r>
    <d v="2025-11-27T00:00:00"/>
    <n v="993.0750732421875"/>
    <n v="1000.2562876177888"/>
    <n v="984.71337128819187"/>
    <n v="985.79544987716611"/>
    <n v="25536848"/>
    <x v="3"/>
    <x v="2"/>
  </r>
  <r>
    <d v="2025-11-28T00:00:00"/>
    <n v="991.20599365234375"/>
    <n v="995.58360270187802"/>
    <n v="987.86134879225369"/>
    <n v="990.61577986588497"/>
    <n v="15988807"/>
    <x v="3"/>
    <x v="2"/>
  </r>
  <r>
    <d v="2025-12-01T00:00:00"/>
    <n v="985.79547119140625"/>
    <n v="1000.9449320171519"/>
    <n v="983.04104014365987"/>
    <n v="1000.9449320171519"/>
    <n v="16746566"/>
    <x v="3"/>
    <x v="2"/>
  </r>
  <r>
    <d v="2025-12-02T00:00:00"/>
    <n v="973.69561767578125"/>
    <n v="978.22081019381142"/>
    <n v="968.97372725695811"/>
    <n v="971.92491627398431"/>
    <n v="27316662"/>
    <x v="3"/>
    <x v="2"/>
  </r>
  <r>
    <d v="2025-12-03T00:00:00"/>
    <n v="984.22149658203125"/>
    <n v="985.9921979107919"/>
    <n v="969.95741692142201"/>
    <n v="969.95741692142201"/>
    <n v="15448777"/>
    <x v="3"/>
    <x v="2"/>
  </r>
  <r>
    <d v="2025-12-04T00:00:00"/>
    <n v="980.9752197265625"/>
    <n v="988.35319210711418"/>
    <n v="976.84354318503506"/>
    <n v="983.72965074021658"/>
    <n v="14528169"/>
    <x v="3"/>
    <x v="2"/>
  </r>
  <r>
    <d v="2025-12-05T00:00:00"/>
    <n v="986.9759521484375"/>
    <n v="991.59949354142429"/>
    <n v="974.0891176678615"/>
    <n v="975.85981904076675"/>
    <n v="12843366"/>
    <x v="3"/>
    <x v="2"/>
  </r>
  <r>
    <d v="2025-12-08T00:00:00"/>
    <n v="986.7791748046875"/>
    <n v="990.12387958714407"/>
    <n v="981.27031285462124"/>
    <n v="983.72963694698865"/>
    <n v="12901022"/>
    <x v="3"/>
    <x v="2"/>
  </r>
  <r>
    <d v="2025-12-09T00:00:00"/>
    <n v="980.8768310546875"/>
    <n v="986.48410218847755"/>
    <n v="977.82729309106003"/>
    <n v="978.71267381190376"/>
    <n v="15294322"/>
    <x v="3"/>
    <x v="2"/>
  </r>
  <r>
    <d v="2025-12-10T00:00:00"/>
    <n v="973.69561767578125"/>
    <n v="982.25407783357628"/>
    <n v="969.2688341502419"/>
    <n v="981.27034816123421"/>
    <n v="15322830"/>
    <x v="3"/>
    <x v="2"/>
  </r>
  <r>
    <d v="2025-12-11T00:00:00"/>
    <n v="984.0247802734375"/>
    <n v="986.38575550638689"/>
    <n v="972.41678213597424"/>
    <n v="973.892376646044"/>
    <n v="11844809"/>
    <x v="3"/>
    <x v="2"/>
  </r>
  <r>
    <d v="2025-12-12T00:00:00"/>
    <n v="985.20526123046875"/>
    <n v="988.35320817242473"/>
    <n v="981.95896533867733"/>
    <n v="986.6808557305643"/>
    <n v="11988618"/>
    <x v="3"/>
    <x v="2"/>
  </r>
  <r>
    <d v="2025-12-15T00:00:00"/>
    <n v="979.89306640625"/>
    <n v="985.50033733988835"/>
    <n v="975.85979891547254"/>
    <n v="975.85979891547254"/>
    <n v="9790060"/>
    <x v="3"/>
    <x v="2"/>
  </r>
  <r>
    <d v="2025-12-16T00:00:00"/>
    <n v="978.12237548828125"/>
    <n v="982.45080994963757"/>
    <n v="973.99069896463982"/>
    <n v="973.99069896463982"/>
    <n v="20049088"/>
    <x v="3"/>
    <x v="2"/>
  </r>
  <r>
    <d v="2025-12-17T00:00:00"/>
    <n v="967.989990234375"/>
    <n v="979.79474621284294"/>
    <n v="964.84204329836473"/>
    <n v="979.79474621284294"/>
    <n v="19080922"/>
    <x v="3"/>
    <x v="2"/>
  </r>
  <r>
    <d v="2025-12-18T00:00:00"/>
    <n v="963.75994873046875"/>
    <n v="971.33467903301801"/>
    <n v="957.46405496266595"/>
    <n v="957.46405496266595"/>
    <n v="14912404"/>
    <x v="3"/>
    <x v="2"/>
  </r>
  <r>
    <d v="2025-12-19T00:00:00"/>
    <n v="969.465576171875"/>
    <n v="971.92490031234138"/>
    <n v="962.77622651822492"/>
    <n v="970.94117065615478"/>
    <n v="25952384"/>
    <x v="3"/>
    <x v="2"/>
  </r>
  <r>
    <d v="2025-12-22T00:00:00"/>
    <n v="971.62982177734375"/>
    <n v="976.74522814720694"/>
    <n v="967.89166098316889"/>
    <n v="971.92492867439262"/>
    <n v="13540411"/>
    <x v="3"/>
    <x v="2"/>
  </r>
  <r>
    <d v="2025-12-23T00:00:00"/>
    <n v="980.38494873046875"/>
    <n v="982.64757496735297"/>
    <n v="971.62979083895652"/>
    <n v="974.38422186053242"/>
    <n v="17927849"/>
    <x v="3"/>
    <x v="2"/>
  </r>
  <r>
    <d v="2025-12-24T00:00:00"/>
    <n v="980.9752197265625"/>
    <n v="983.13943696660965"/>
    <n v="976.84354318503506"/>
    <n v="976.84354318503506"/>
    <n v="13699996"/>
    <x v="3"/>
    <x v="2"/>
  </r>
  <r>
    <d v="2025-12-26T00:00:00"/>
    <n v="975.95819091796875"/>
    <n v="980.97524830817622"/>
    <n v="971.62981635385643"/>
    <n v="979.7947606844748"/>
    <n v="9360853"/>
    <x v="3"/>
    <x v="2"/>
  </r>
  <r>
    <d v="2025-12-29T00:00:00"/>
    <n v="975.564697265625"/>
    <n v="981.17196822933852"/>
    <n v="971.13791387986578"/>
    <n v="976.94188273816133"/>
    <n v="13545749"/>
    <x v="3"/>
    <x v="2"/>
  </r>
  <r>
    <d v="2025-12-30T00:00:00"/>
    <n v="974.77777099609375"/>
    <n v="978.81103869649758"/>
    <n v="966.21931070962501"/>
    <n v="974.08914820668224"/>
    <n v="33155849"/>
    <x v="3"/>
    <x v="2"/>
  </r>
  <r>
    <d v="2025-12-31T00:00:00"/>
    <n v="975.0728759765625"/>
    <n v="981.36870993657192"/>
    <n v="971.53141308459305"/>
    <n v="974.87611803110383"/>
    <n v="10963454"/>
    <x v="3"/>
    <x v="2"/>
  </r>
  <r>
    <d v="2026-01-01T00:00:00"/>
    <n v="975.023681640625"/>
    <n v="981.31951547239566"/>
    <n v="973.40050367627271"/>
    <n v="977.33542233691458"/>
    <n v="7132074"/>
    <x v="3"/>
    <x v="2"/>
  </r>
  <r>
    <d v="2026-01-02T00:00:00"/>
    <n v="985.3035888671875"/>
    <n v="986.87759232516521"/>
    <n v="972.71186141382941"/>
    <n v="975.02366210589548"/>
    <n v="11751459"/>
    <x v="3"/>
    <x v="2"/>
  </r>
  <r>
    <d v="2026-01-05T00:00:00"/>
    <n v="961.59576416015625"/>
    <n v="990.02557598694659"/>
    <n v="960.41527653333094"/>
    <n v="989.38612767680524"/>
    <n v="27647379"/>
    <x v="3"/>
    <x v="2"/>
  </r>
  <r>
    <d v="2026-01-06T00:00:00"/>
    <n v="946.544677734375"/>
    <n v="950.97146114298732"/>
    <n v="940.44554191853501"/>
    <n v="947.03654255755407"/>
    <n v="31988783"/>
    <x v="3"/>
    <x v="2"/>
  </r>
  <r>
    <d v="2026-01-07T00:00:00"/>
    <n v="933.608642578125"/>
    <n v="940.88826624086187"/>
    <n v="930.60827905681526"/>
    <n v="940.44557587559768"/>
    <n v="52884712"/>
    <x v="3"/>
    <x v="2"/>
  </r>
  <r>
    <d v="2026-01-08T00:00:00"/>
    <n v="931.296875"/>
    <n v="937.49435980878525"/>
    <n v="926.08311984473903"/>
    <n v="929.3294156929511"/>
    <n v="21928849"/>
    <x v="3"/>
    <x v="2"/>
  </r>
  <r>
    <d v="2026-01-09T00:00:00"/>
    <n v="923.72216796875"/>
    <n v="935.13340822074861"/>
    <n v="918.11489679374756"/>
    <n v="929.62454603883782"/>
    <n v="38183839"/>
    <x v="3"/>
    <x v="2"/>
  </r>
  <r>
    <d v="2026-01-12T00:00:00"/>
    <n v="921.70550537109375"/>
    <n v="926.67332808329161"/>
    <n v="914.47505643563409"/>
    <n v="922.24654466888103"/>
    <n v="21071666"/>
    <x v="3"/>
    <x v="2"/>
  </r>
  <r>
    <d v="2026-01-13T00:00:00"/>
    <n v="922.0989990234375"/>
    <n v="932.28063731942257"/>
    <n v="917.42628300547051"/>
    <n v="932.28063731942257"/>
    <n v="32042827"/>
    <x v="3"/>
    <x v="2"/>
  </r>
  <r>
    <d v="2026-01-14T00:00:00"/>
    <n v="910.39263916015625"/>
    <n v="924.75506838921558"/>
    <n v="905.22805836967962"/>
    <n v="914.86859717015057"/>
    <n v="36688248"/>
    <x v="3"/>
    <x v="2"/>
  </r>
  <r>
    <d v="2026-01-15T00:00:00"/>
    <n v="910.39263916015625"/>
    <n v="910.39263916015625"/>
    <n v="910.39263916015625"/>
    <n v="910.39263916015625"/>
    <n v="0"/>
    <x v="3"/>
    <x v="2"/>
  </r>
  <r>
    <d v="2026-01-16T00:00:00"/>
    <n v="915.95068359375"/>
    <n v="920.72180858035517"/>
    <n v="904.24433639425558"/>
    <n v="906.99876749754276"/>
    <n v="37780235"/>
    <x v="3"/>
    <x v="2"/>
  </r>
  <r>
    <d v="2026-01-19T00:00:00"/>
    <n v="912.80279541015625"/>
    <n v="920.91856528190419"/>
    <n v="904.53944206935682"/>
    <n v="920.67263286154821"/>
    <n v="38191942"/>
    <x v="3"/>
    <x v="2"/>
  </r>
  <r>
    <d v="2026-01-20T00:00:00"/>
    <n v="916.049072265625"/>
    <n v="919.29536813827247"/>
    <n v="904.63777217359097"/>
    <n v="914.17996189302221"/>
    <n v="36022727"/>
    <x v="3"/>
    <x v="2"/>
  </r>
  <r>
    <d v="2026-01-21T00:00:00"/>
    <n v="905.37554931640625"/>
    <n v="916.98360709130054"/>
    <n v="900.60448458367364"/>
    <n v="909.94991615499521"/>
    <n v="32766854"/>
    <x v="3"/>
    <x v="2"/>
  </r>
  <r>
    <d v="2026-01-22T00:00:00"/>
    <n v="903.75244140625"/>
    <n v="913.19622202881544"/>
    <n v="898.34192833159227"/>
    <n v="912.90111514225271"/>
    <n v="44444755"/>
    <x v="3"/>
    <x v="2"/>
  </r>
  <r>
    <d v="2026-01-23T00:00:00"/>
    <n v="901.1947021484375"/>
    <n v="911.03199858076232"/>
    <n v="894.45617810913211"/>
    <n v="905.03127177388126"/>
    <n v="30985247"/>
    <x v="3"/>
    <x v="2"/>
  </r>
  <r>
    <d v="2026-01-27T00:00:00"/>
    <n v="911.32720947265625"/>
    <n v="916.04909997955235"/>
    <n v="890.27537007503827"/>
    <n v="891.25909976572882"/>
    <n v="44753093"/>
    <x v="3"/>
    <x v="2"/>
  </r>
  <r>
    <d v="2026-01-28T00:00:00"/>
    <n v="917.524658203125"/>
    <n v="926.13229265600762"/>
    <n v="913.29463270898407"/>
    <n v="917.32790026435475"/>
    <n v="35347138"/>
    <x v="3"/>
    <x v="2"/>
  </r>
  <r>
    <d v="2026-01-29T00:00:00"/>
    <n v="920.27911376953125"/>
    <n v="924.01727453751448"/>
    <n v="909.31050384298703"/>
    <n v="914.96694949149037"/>
    <n v="37175628"/>
    <x v="3"/>
    <x v="2"/>
  </r>
  <r>
    <d v="2026-01-30T00:00:00"/>
    <n v="914.13079833984375"/>
    <n v="923.62381369806383"/>
    <n v="912.6552038308206"/>
    <n v="914.86859559435538"/>
    <n v="29691233"/>
    <x v="3"/>
    <x v="2"/>
  </r>
  <r>
    <d v="2026-02-02T00:00:00"/>
    <n v="912.99945068359375"/>
    <n v="914.67180307234912"/>
    <n v="894.50534554475644"/>
    <n v="900.1126164754811"/>
    <n v="28032106"/>
    <x v="3"/>
    <x v="2"/>
  </r>
  <r>
    <d v="2026-02-03T00:00:00"/>
    <n v="933.26434326171875"/>
    <n v="977.82728498553831"/>
    <n v="929.62453150033571"/>
    <n v="967.74405594016423"/>
    <n v="50336968"/>
    <x v="3"/>
    <x v="2"/>
  </r>
  <r>
    <d v="2026-02-04T00:00:00"/>
    <n v="937.59271240234375"/>
    <n v="941.62604002272997"/>
    <n v="932.52654069225321"/>
    <n v="937.00249862477176"/>
    <n v="24366770"/>
    <x v="3"/>
    <x v="2"/>
  </r>
  <r>
    <d v="2026-02-05T00:00:00"/>
    <n v="934.248046875"/>
    <n v="940.4947060438036"/>
    <n v="931.29685796839817"/>
    <n v="940.44553157044538"/>
    <n v="28103169"/>
    <x v="3"/>
    <x v="2"/>
  </r>
  <r>
    <d v="2026-02-06T00:00:00"/>
    <n v="925.7879638671875"/>
    <n v="932.67407152332203"/>
    <n v="922.34491003912024"/>
    <n v="929.62453357815718"/>
    <n v="18120272"/>
    <x v="3"/>
    <x v="2"/>
  </r>
  <r>
    <d v="2026-02-09T00:00:00"/>
    <n v="922.0006103515625"/>
    <n v="934.54316333313886"/>
    <n v="920.13150000805922"/>
    <n v="929.62451510506969"/>
    <n v="23947829"/>
    <x v="3"/>
    <x v="2"/>
  </r>
  <r>
    <d v="2026-02-10T00:00:00"/>
    <n v="917.22955322265625"/>
    <n v="925.59125527998083"/>
    <n v="914.81940356242058"/>
    <n v="914.86857803669204"/>
    <n v="31525385"/>
    <x v="3"/>
    <x v="2"/>
  </r>
  <r>
    <d v="2026-02-11T00:00:00"/>
    <n v="912.0157470703125"/>
    <n v="920.77096509284047"/>
    <n v="910.24504568432189"/>
    <n v="916.09824919092705"/>
    <n v="24869804"/>
    <x v="3"/>
    <x v="2"/>
  </r>
  <r>
    <d v="2026-02-12T00:00:00"/>
    <n v="905.62152099609375"/>
    <n v="913.49135845004059"/>
    <n v="903.55571268127062"/>
    <n v="911.91741497608916"/>
    <n v="33872203"/>
    <x v="3"/>
    <x v="2"/>
  </r>
  <r>
    <d v="2026-02-13T00:00:00"/>
    <n v="889.1932373046875"/>
    <n v="913.09785532491696"/>
    <n v="886.34039735850592"/>
    <n v="898.14515292820863"/>
    <n v="50188359"/>
    <x v="3"/>
    <x v="2"/>
  </r>
  <r>
    <d v="2026-02-16T00:00:00"/>
    <n v="910.73687744140625"/>
    <n v="914.37668907281477"/>
    <n v="887.42247325329379"/>
    <n v="889.1932346170704"/>
    <n v="18806989"/>
    <x v="3"/>
    <x v="2"/>
  </r>
  <r>
    <d v="2026-02-17T00:00:00"/>
    <n v="910.6385498046875"/>
    <n v="912.99946494148321"/>
    <n v="903.6540332583628"/>
    <n v="907.98246773896108"/>
    <n v="22599629"/>
    <x v="3"/>
    <x v="2"/>
  </r>
  <r>
    <d v="2026-02-18T00:00:00"/>
    <n v="909.65484619140625"/>
    <n v="910.44181792619747"/>
    <n v="904.58861432765332"/>
    <n v="908.17925167288729"/>
    <n v="12738702"/>
    <x v="3"/>
    <x v="2"/>
  </r>
  <r>
    <d v="2026-02-19T00:00:00"/>
    <n v="900.702880859375"/>
    <n v="914.0816406792112"/>
    <n v="897.60416835868193"/>
    <n v="913.88488273263658"/>
    <n v="21209234"/>
    <x v="3"/>
    <x v="2"/>
  </r>
  <r>
    <d v="2026-02-20T00:00:00"/>
    <n v="897.01385498046875"/>
    <n v="902.91623286497145"/>
    <n v="893.62003573055381"/>
    <n v="896.17770879700129"/>
    <n v="22654907"/>
    <x v="3"/>
    <x v="2"/>
  </r>
  <r>
    <d v="2026-02-23T00:00:00"/>
    <n v="908.57269287109375"/>
    <n v="910.58938671423186"/>
    <n v="900.35857420060529"/>
    <n v="901.58823627954621"/>
    <n v="23270122"/>
    <x v="3"/>
    <x v="2"/>
  </r>
  <r>
    <d v="2026-02-24T00:00:00"/>
    <n v="895.68585205078125"/>
    <n v="912.85194656143619"/>
    <n v="894.35784103162894"/>
    <n v="912.85194656143619"/>
    <n v="31313985"/>
    <x v="3"/>
    <x v="2"/>
  </r>
  <r>
    <d v="2026-02-25T00:00:00"/>
    <n v="892.8330078125"/>
    <n v="901.09636090312119"/>
    <n v="888.40622438011565"/>
    <n v="895.73502229325936"/>
    <n v="27884303"/>
    <x v="3"/>
    <x v="2"/>
  </r>
  <r>
    <d v="2026-02-26T00:00:00"/>
    <n v="883.97943115234375"/>
    <n v="897.16143235509992"/>
    <n v="880.43802846251583"/>
    <n v="897.16143235509992"/>
    <n v="41165937"/>
    <x v="3"/>
    <x v="2"/>
  </r>
  <r>
    <d v="2026-02-27T00:00:00"/>
    <n v="873.3060302734375"/>
    <n v="884.32381478432069"/>
    <n v="870.60077363220751"/>
    <n v="883.97947336836148"/>
    <n v="34620755"/>
    <x v="3"/>
    <x v="2"/>
  </r>
  <r>
    <d v="2026-03-02T00:00:00"/>
    <n v="865.09185791015625"/>
    <n v="873.30597627791053"/>
    <n v="857.36954431375909"/>
    <n v="861.9439110956672"/>
    <n v="38378924"/>
    <x v="3"/>
    <x v="2"/>
  </r>
  <r>
    <d v="2026-03-04T00:00:00"/>
    <n v="854.51678466796875"/>
    <n v="864.99346941740305"/>
    <n v="834.20274337438502"/>
    <n v="834.20274337438502"/>
    <n v="39862322"/>
    <x v="3"/>
    <x v="2"/>
  </r>
  <r>
    <d v="2026-03-05T00:00:00"/>
    <n v="863.46868896484375"/>
    <n v="867.05932615709685"/>
    <n v="849.45054163616351"/>
    <n v="859.6321193633155"/>
    <n v="31324582"/>
    <x v="3"/>
    <x v="2"/>
  </r>
  <r>
    <d v="2026-03-06T00:00:00"/>
    <n v="843.10546875"/>
    <n v="857.51713186970221"/>
    <n v="841.18718395997155"/>
    <n v="853.92649469754406"/>
    <n v="34439647"/>
    <x v="3"/>
    <x v="2"/>
  </r>
  <r>
    <d v="2026-03-09T00:00:00"/>
    <n v="827.02154541015625"/>
    <n v="828.74307233230809"/>
    <n v="808.1339237415574"/>
    <n v="811.57697758586107"/>
    <n v="35592613"/>
    <x v="3"/>
    <x v="2"/>
  </r>
  <r>
    <d v="2026-03-10T00:00:00"/>
    <n v="835.629150390625"/>
    <n v="842.85953919044516"/>
    <n v="826.92310709633398"/>
    <n v="836.21936415473988"/>
    <n v="52866024"/>
    <x v="3"/>
    <x v="2"/>
  </r>
  <r>
    <d v="2026-03-11T00:00:00"/>
    <n v="820.38134765625"/>
    <n v="835.0388833093358"/>
    <n v="814.13462839894976"/>
    <n v="831.25154820123225"/>
    <n v="42261076"/>
    <x v="3"/>
    <x v="2"/>
  </r>
  <r>
    <d v="2026-03-12T00:00:00"/>
    <n v="819.20086669921875"/>
    <n v="822.79150394145631"/>
    <n v="806.75666259982961"/>
    <n v="806.75666259982961"/>
    <n v="46107561"/>
    <x v="3"/>
    <x v="2"/>
  </r>
  <r>
    <d v="2026-03-13T00:00:00"/>
    <n v="803.7071533203125"/>
    <n v="810.39650317551423"/>
    <n v="798.78850489117963"/>
    <n v="806.65834237779222"/>
    <n v="41700464"/>
    <x v="3"/>
    <x v="2"/>
  </r>
  <r>
    <d v="2026-03-16T00:00:00"/>
    <n v="826.92315673828125"/>
    <n v="830.75972656162071"/>
    <n v="802.37914890728939"/>
    <n v="803.70715997731691"/>
    <n v="52182605"/>
    <x v="3"/>
    <x v="2"/>
  </r>
  <r>
    <d v="2026-03-17T00:00:00"/>
    <n v="831.5958251953125"/>
    <n v="835.0881134427475"/>
    <n v="821.51259640910018"/>
    <n v="833.90762586911399"/>
    <n v="38826979"/>
    <x v="3"/>
    <x v="2"/>
  </r>
  <r>
    <d v="2026-03-18T00:00:00"/>
    <n v="829.333251953125"/>
    <n v="833.02223806291181"/>
    <n v="818.06953568949086"/>
    <n v="831.59581809204258"/>
    <n v="23507063"/>
    <x v="3"/>
    <x v="2"/>
  </r>
  <r>
    <d v="2026-03-19T00:00:00"/>
    <n v="785.2130126953125"/>
    <n v="802.37910696630456"/>
    <n v="757.47182476686089"/>
    <n v="757.47182476686089"/>
    <n v="171637393"/>
    <x v="3"/>
    <x v="2"/>
  </r>
  <r>
    <d v="2026-03-20T00:00:00"/>
    <n v="767.7518310546875"/>
    <n v="780.8354236248008"/>
    <n v="765.53843930268022"/>
    <n v="772.22778903366134"/>
    <n v="103129469"/>
    <x v="3"/>
    <x v="2"/>
  </r>
  <r>
    <d v="2026-03-23T00:00:00"/>
    <n v="732.04248046875"/>
    <n v="756.1930326018271"/>
    <n v="728.99288237267217"/>
    <n v="750.73334477377762"/>
    <n v="72341738"/>
    <x v="3"/>
    <x v="2"/>
  </r>
  <r>
    <d v="2026-03-24T00:00:00"/>
    <n v="752.454833984375"/>
    <n v="760.17708772704248"/>
    <n v="735.53467198060844"/>
    <n v="742.71588642370375"/>
    <n v="61269986"/>
    <x v="3"/>
    <x v="2"/>
  </r>
  <r>
    <d v="2026-03-25T00:00:00"/>
    <n v="769.57171630859375"/>
    <n v="781.86833730304943"/>
    <n v="755.70115184368569"/>
    <n v="755.70115184368569"/>
    <n v="59230640"/>
    <x v="3"/>
    <x v="2"/>
  </r>
  <r>
    <d v="2026-03-27T00:00:00"/>
    <n v="743.8963623046875"/>
    <n v="762.29211849525382"/>
    <n v="742.27318438942586"/>
    <n v="760.6197661066401"/>
    <n v="65485199"/>
    <x v="3"/>
    <x v="2"/>
  </r>
  <r>
    <d v="2026-03-30T00:00:00"/>
    <n v="719.64739990234375"/>
    <n v="738.78095324308981"/>
    <n v="714.82716073333631"/>
    <n v="733.07533338891176"/>
    <n v="103500135"/>
    <x v="3"/>
    <x v="2"/>
  </r>
  <r>
    <d v="2026-04-01T00:00:00"/>
    <n v="730.17333984375"/>
    <n v="743.6012737142313"/>
    <n v="727.07456739914858"/>
    <n v="730.91113708845569"/>
    <n v="78862761"/>
    <x v="3"/>
    <x v="2"/>
  </r>
  <r>
    <d v="2026-04-02T00:00:00"/>
    <n v="738.6826171875"/>
    <n v="742.71588473012446"/>
    <n v="714.8271732077576"/>
    <n v="718.12264351389513"/>
    <n v="49310300"/>
    <x v="3"/>
    <x v="2"/>
  </r>
  <r>
    <d v="2026-04-06T00:00:00"/>
    <n v="758.45556640625"/>
    <n v="760.17709330795037"/>
    <n v="732.87859529527407"/>
    <n v="746.65081050887648"/>
    <n v="42976659"/>
    <x v="3"/>
    <x v="2"/>
  </r>
  <r>
    <d v="2026-04-07T00:00:00"/>
    <n v="759.43927001953125"/>
    <n v="761.40672926828654"/>
    <n v="748.61824415137733"/>
    <n v="753.53689227326538"/>
    <n v="51309793"/>
    <x v="3"/>
    <x v="2"/>
  </r>
  <r>
    <d v="2026-04-08T00:00:00"/>
    <n v="802.82177734375"/>
    <n v="804.49412982798458"/>
    <n v="783.0488345582994"/>
    <n v="786.98375332492412"/>
    <n v="70269512"/>
    <x v="3"/>
    <x v="2"/>
  </r>
  <r>
    <d v="2026-04-09T00:00:00"/>
    <n v="784.72119140625"/>
    <n v="805.67462194662596"/>
    <n v="780.19599877421058"/>
    <n v="801.73970315811982"/>
    <n v="48879392"/>
    <x v="3"/>
    <x v="2"/>
  </r>
  <r>
    <d v="2026-04-10T00:00:00"/>
    <n v="797.11614990234375"/>
    <n v="799.0344347920734"/>
    <n v="787.96747586143522"/>
    <n v="790.91866490960535"/>
    <n v="38156026"/>
    <x v="3"/>
    <x v="2"/>
  </r>
  <r>
    <d v="2026-04-13T00:00:00"/>
    <n v="781.76995849609375"/>
    <n v="785.50811912722872"/>
    <n v="774.53950960222824"/>
    <n v="778.6220116333144"/>
    <n v="47549328"/>
    <x v="3"/>
    <x v="2"/>
  </r>
  <r>
    <d v="2026-04-15T00:00:00"/>
    <n v="796.72265625"/>
    <n v="801.54289544136714"/>
    <n v="790.91862738049531"/>
    <n v="791.85318254315689"/>
    <n v="39769515"/>
    <x v="3"/>
    <x v="2"/>
  </r>
  <r>
    <d v="2026-04-16T00:00:00"/>
    <n v="782.50775146484375"/>
    <n v="806.70747650907686"/>
    <n v="779.31063014579991"/>
    <n v="804.69084276240608"/>
    <n v="62861293"/>
    <x v="3"/>
    <x v="2"/>
  </r>
  <r>
    <d v="2026-04-17T00:00:00"/>
    <n v="786.8853759765625"/>
    <n v="790.86946907557842"/>
    <n v="775.3757269911107"/>
    <n v="777.2447773125524"/>
    <n v="37282544"/>
    <x v="3"/>
    <x v="2"/>
  </r>
  <r>
    <d v="2026-04-20T00:00:00"/>
    <n v="782.50775146484375"/>
    <n v="796.77183119596214"/>
    <n v="777.14641293679801"/>
    <n v="784.13086934002604"/>
    <n v="52148044"/>
    <x v="3"/>
    <x v="2"/>
  </r>
  <r>
    <d v="2026-04-21T00:00:00"/>
    <n v="798.54254150390625"/>
    <n v="801.64131391093406"/>
    <n v="782.26182784322759"/>
    <n v="782.26182784322759"/>
    <n v="49135752"/>
    <x v="3"/>
    <x v="2"/>
  </r>
  <r>
    <d v="2026-04-22T00:00:00"/>
    <n v="786.8853759765625"/>
    <n v="799.82138492976685"/>
    <n v="785.01626561302749"/>
    <n v="796.82102148690763"/>
    <n v="23876412"/>
    <x v="3"/>
    <x v="2"/>
  </r>
  <r>
    <d v="2026-04-23T00:00:00"/>
    <n v="771.58831787109375"/>
    <n v="783.68824045722693"/>
    <n v="769.76844205686962"/>
    <n v="779.11387362177732"/>
    <n v="37677616"/>
    <x v="3"/>
    <x v="2"/>
  </r>
  <r>
    <d v="2026-04-24T00:00:00"/>
    <n v="772.0802001953125"/>
    <n v="774.78545676227861"/>
    <n v="764.35794637553727"/>
    <n v="764.65305326533314"/>
    <n v="27720358"/>
    <x v="3"/>
    <x v="2"/>
  </r>
  <r>
    <d v="2026-04-27T00:00:00"/>
    <n v="776.94964599609375"/>
    <n v="780.09759280523929"/>
    <n v="772.22775580342102"/>
    <n v="774.68707986648917"/>
    <n v="18115375"/>
    <x v="3"/>
    <x v="2"/>
  </r>
  <r>
    <d v="2026-04-28T00:00:00"/>
    <n v="769.817626953125"/>
    <n v="781.57320829972059"/>
    <n v="765.63677593327122"/>
    <n v="772.22777660828285"/>
    <n v="35366803"/>
    <x v="3"/>
    <x v="2"/>
  </r>
  <r>
    <d v="2026-04-29T00:00:00"/>
    <n v="766.32537841796875"/>
    <n v="777.14640430063582"/>
    <n v="764.70220051873218"/>
    <n v="772.71962098499932"/>
    <n v="25799963"/>
    <x v="3"/>
    <x v="2"/>
  </r>
  <r>
    <d v="2026-04-30T00:00:00"/>
    <n v="759.1441650390625"/>
    <n v="766.12862137277352"/>
    <n v="749.84790805702801"/>
    <n v="757.47181266502014"/>
    <n v="47998755"/>
    <x v="3"/>
    <x v="2"/>
  </r>
  <r>
    <d v="2026-05-01T00:00:00"/>
    <n v="759.1441650390625"/>
    <n v="759.1441650390625"/>
    <n v="759.1441650390625"/>
    <n v="759.1441650390625"/>
    <n v="0"/>
    <x v="3"/>
    <x v="2"/>
  </r>
  <r>
    <d v="2026-05-04T00:00:00"/>
    <n v="766.71893310546875"/>
    <n v="773.80173873542947"/>
    <n v="760.02952327835885"/>
    <n v="760.02952327835885"/>
    <n v="29028060"/>
    <x v="3"/>
    <x v="2"/>
  </r>
  <r>
    <d v="2026-05-05T00:00:00"/>
    <n v="759.734375"/>
    <n v="764.25956728608435"/>
    <n v="751.27432426832888"/>
    <n v="761.80024323128566"/>
    <n v="38887657"/>
    <x v="3"/>
    <x v="2"/>
  </r>
  <r>
    <d v="2026-05-06T00:00:00"/>
    <n v="783.58984375"/>
    <n v="785.95081893602969"/>
    <n v="760.91488723763325"/>
    <n v="762.53806518329031"/>
    <n v="35530831"/>
    <x v="3"/>
    <x v="2"/>
  </r>
  <r>
    <d v="2026-05-07T00:00:00"/>
    <n v="783.09796142578125"/>
    <n v="788.50847440095629"/>
    <n v="775.71998918690622"/>
    <n v="781.08132768890709"/>
    <n v="46137553"/>
    <x v="3"/>
    <x v="2"/>
  </r>
  <r>
    <d v="2026-05-08T00:00:00"/>
    <n v="768.145263671875"/>
    <n v="775.91675182745917"/>
    <n v="764.55468651910144"/>
    <n v="771.24403604783254"/>
    <n v="38016841"/>
    <x v="3"/>
    <x v="2"/>
  </r>
  <r>
    <d v="2026-05-11T00:00:00"/>
    <n v="751.22515869140625"/>
    <n v="762.2428825536997"/>
    <n v="749.50363183266143"/>
    <n v="759.39010264160629"/>
    <n v="41123422"/>
    <x v="3"/>
    <x v="2"/>
  </r>
  <r>
    <d v="2026-05-12T00:00:00"/>
    <n v="738.23992919921875"/>
    <n v="747.33942847833782"/>
    <n v="735.63302160512035"/>
    <n v="744.28983053251238"/>
    <n v="43937132"/>
    <x v="3"/>
    <x v="2"/>
  </r>
  <r>
    <d v="2026-05-13T00:00:00"/>
    <n v="737.40374755859375"/>
    <n v="747.58538581945061"/>
    <n v="735.19035576824592"/>
    <n v="739.76472281846941"/>
    <n v="28960919"/>
    <x v="3"/>
    <x v="2"/>
  </r>
  <r>
    <d v="2026-05-14T00:00:00"/>
    <n v="757.0291748046875"/>
    <n v="765.63680963623142"/>
    <n v="734.84608219009897"/>
    <n v="738.78100097023332"/>
    <n v="50992358"/>
    <x v="3"/>
    <x v="2"/>
  </r>
  <r>
    <d v="2026-05-15T00:00:00"/>
    <n v="755.01251220703125"/>
    <n v="769.17824329329039"/>
    <n v="752.9467039429112"/>
    <n v="760.42302532382428"/>
    <n v="24347873"/>
    <x v="3"/>
    <x v="2"/>
  </r>
  <r>
    <d v="2026-05-18T00:00:00"/>
    <n v="756.143798828125"/>
    <n v="761.50507724045679"/>
    <n v="739.12522831447382"/>
    <n v="746.65078394817931"/>
    <n v="29812079"/>
    <x v="3"/>
    <x v="2"/>
  </r>
  <r>
    <d v="2026-05-19T00:00:00"/>
    <n v="750.044677734375"/>
    <n v="758.25879623024275"/>
    <n v="747.88046051302831"/>
    <n v="754.22552871389541"/>
    <n v="40307830"/>
    <x v="3"/>
    <x v="2"/>
  </r>
  <r>
    <d v="2026-05-20T00:00:00"/>
    <n v="747.1427001953125"/>
    <n v="749.84795684513085"/>
    <n v="742.8635000569833"/>
    <n v="747.24104914755856"/>
    <n v="24013451"/>
    <x v="3"/>
    <x v="2"/>
  </r>
  <r>
    <d v="2026-05-21T00:00:00"/>
    <n v="746.79840087890625"/>
    <n v="755.7503168336749"/>
    <n v="742.86348221006836"/>
    <n v="754.52065474966309"/>
    <n v="34664725"/>
    <x v="3"/>
    <x v="2"/>
  </r>
  <r>
    <d v="2026-05-22T00:00:00"/>
    <n v="754.32391357421875"/>
    <n v="762.39050903305201"/>
    <n v="746.7984174780529"/>
    <n v="746.7984174780529"/>
    <n v="25604071"/>
    <x v="3"/>
    <x v="2"/>
  </r>
  <r>
    <d v="2026-05-25T00:00:00"/>
    <n v="774.04766845703125"/>
    <n v="775.03139812910842"/>
    <n v="762.58725380258954"/>
    <n v="763.37422553183239"/>
    <n v="26043952"/>
    <x v="3"/>
    <x v="2"/>
  </r>
  <r>
    <d v="2026-05-26T00:00:00"/>
    <n v="766.22705078125"/>
    <n v="777.98257210158079"/>
    <n v="764.11200801034488"/>
    <n v="771.29322246922652"/>
    <n v="31528062"/>
    <x v="3"/>
    <x v="2"/>
  </r>
  <r>
    <d v="2026-05-27T00:00:00"/>
    <n v="746.3065185546875"/>
    <n v="761.30839562804442"/>
    <n v="744.58499167741695"/>
    <n v="756.9799611769273"/>
    <n v="63680153"/>
    <x v="3"/>
    <x v="2"/>
  </r>
  <r>
    <d v="2026-05-28T00:00:00"/>
    <n v="746.3065185546875"/>
    <n v="746.3065185546875"/>
    <n v="746.3065185546875"/>
    <n v="746.3065185546875"/>
    <n v="0"/>
    <x v="3"/>
    <x v="2"/>
  </r>
  <r>
    <d v="2026-05-29T00:00:00"/>
    <n v="732.4359130859375"/>
    <n v="748.12641331577186"/>
    <n v="725.74656334478721"/>
    <n v="733.91150758951892"/>
    <n v="101299431"/>
    <x v="3"/>
    <x v="2"/>
  </r>
  <r>
    <d v="2026-06-01T00:00:00"/>
    <n v="730.61602783203125"/>
    <n v="740.10898299123448"/>
    <n v="727.17297403455893"/>
    <n v="736.81351265906267"/>
    <n v="47996441"/>
    <x v="3"/>
    <x v="2"/>
  </r>
  <r>
    <d v="2026-06-02T00:00:00"/>
    <n v="736.07574462890625"/>
    <n v="741.33867448278579"/>
    <n v="721.22145024427914"/>
    <n v="725.00878555496672"/>
    <n v="47314447"/>
    <x v="3"/>
    <x v="2"/>
  </r>
  <r>
    <d v="2026-06-03T00:00:00"/>
    <n v="741.38787841796875"/>
    <n v="744.58499979633223"/>
    <n v="730.51761769785821"/>
    <n v="732.33755358464407"/>
    <n v="36109480"/>
    <x v="3"/>
    <x v="2"/>
  </r>
  <r>
    <d v="2026-06-04T00:00:00"/>
    <n v="741.92889404296875"/>
    <n v="744.97843185894465"/>
    <n v="732.87856949846218"/>
    <n v="736.96107145277324"/>
    <n v="42673538"/>
    <x v="3"/>
    <x v="2"/>
  </r>
  <r>
    <d v="2026-06-05T00:00:00"/>
    <n v="734.89520263671875"/>
    <n v="746.35567675812104"/>
    <n v="732.53428756747064"/>
    <n v="741.68296105025081"/>
    <n v="22116568"/>
    <x v="3"/>
    <x v="2"/>
  </r>
  <r>
    <d v="2026-06-08T00:00:00"/>
    <n v="726.6319580078125"/>
    <n v="729.43556360158061"/>
    <n v="722.54945578605657"/>
    <n v="725.99250969381865"/>
    <n v="21550700"/>
    <x v="3"/>
    <x v="2"/>
  </r>
  <r>
    <d v="2026-06-09T00:00:00"/>
    <n v="726.3367919921875"/>
    <n v="731.84571427687524"/>
    <n v="720.38523938104322"/>
    <n v="727.41893067554713"/>
    <n v="38539563"/>
    <x v="3"/>
    <x v="2"/>
  </r>
  <r>
    <d v="2026-06-10T00:00:00"/>
    <n v="734.698486328125"/>
    <n v="743.65046242721075"/>
    <n v="724.41855922207401"/>
    <n v="724.51690817308042"/>
    <n v="44458159"/>
    <x v="3"/>
    <x v="2"/>
  </r>
  <r>
    <d v="2026-06-11T00:00:00"/>
    <n v="732.485107421875"/>
    <n v="743.69964997000704"/>
    <n v="728.0583237911012"/>
    <n v="730.9111639255492"/>
    <n v="32632007"/>
    <x v="3"/>
    <x v="2"/>
  </r>
  <r>
    <d v="2026-06-12T00:00:00"/>
    <n v="759.8819580078125"/>
    <n v="761.84941725048031"/>
    <n v="740.84675380974625"/>
    <n v="742.42075722913523"/>
    <n v="36088159"/>
    <x v="3"/>
    <x v="2"/>
  </r>
  <r>
    <d v="2026-06-15T00:00:00"/>
    <n v="764.70220947265625"/>
    <n v="780.58946713052387"/>
    <n v="762.98068260752905"/>
    <n v="777.14641340026958"/>
    <n v="39990334"/>
    <x v="3"/>
    <x v="2"/>
  </r>
  <r>
    <d v="2026-06-16T00:00:00"/>
    <n v="772.12945556640625"/>
    <n v="774.88388668238372"/>
    <n v="766.76811676228692"/>
    <n v="767.80102092551658"/>
    <n v="27820970"/>
    <x v="3"/>
    <x v="2"/>
  </r>
  <r>
    <d v="2026-06-17T00:00:00"/>
    <n v="774.2935791015625"/>
    <n v="781.37644454976305"/>
    <n v="770.35866052390577"/>
    <n v="774.83467843966434"/>
    <n v="32405604"/>
    <x v="3"/>
    <x v="2"/>
  </r>
  <r>
    <d v="2026-06-18T00:00:00"/>
    <n v="786"/>
    <n v="789.88574417362531"/>
    <n v="773.40827233382549"/>
    <n v="773.70337922403007"/>
    <n v="41492071"/>
    <x v="3"/>
    <x v="2"/>
  </r>
  <r>
    <d v="2026-06-19T00:00:00"/>
    <n v="779.79998779296875"/>
    <n v="789.04998779296875"/>
    <n v="776.20001220703125"/>
    <n v="788.70001220703125"/>
    <n v="33798761"/>
    <x v="3"/>
    <x v="2"/>
  </r>
  <r>
    <d v="2026-06-22T00:00:00"/>
    <n v="786.4000244140625"/>
    <n v="789.9000244140625"/>
    <n v="783.0999755859375"/>
    <n v="789.9000244140625"/>
    <n v="25194765"/>
    <x v="3"/>
    <x v="2"/>
  </r>
  <r>
    <d v="2026-06-23T00:00:00"/>
    <n v="774.6500244140625"/>
    <n v="790.9000244140625"/>
    <n v="772.54998779296875"/>
    <n v="783.04998779296875"/>
    <n v="28289062"/>
    <x v="3"/>
    <x v="2"/>
  </r>
  <r>
    <d v="2026-06-24T00:00:00"/>
    <n v="793.20001220703125"/>
    <n v="794.9000244140625"/>
    <n v="772.6500244140625"/>
    <n v="773"/>
    <n v="34701292"/>
    <x v="3"/>
    <x v="2"/>
  </r>
  <r>
    <d v="2026-06-25T00:00:00"/>
    <n v="796.29998779296875"/>
    <n v="804.45001220703125"/>
    <n v="794.75"/>
    <n v="798.5"/>
    <n v="46707966"/>
    <x v="3"/>
    <x v="2"/>
  </r>
  <r>
    <d v="2026-06-26T00:00:00"/>
    <n v="796.29998779296875"/>
    <n v="796.29998779296875"/>
    <n v="796.29998779296875"/>
    <n v="796.29998779296875"/>
    <n v="0"/>
    <x v="3"/>
    <x v="2"/>
  </r>
  <r>
    <d v="2026-06-29T00:00:00"/>
    <n v="798.9000244140625"/>
    <n v="805.9000244140625"/>
    <n v="793.29998779296875"/>
    <n v="800"/>
    <n v="46695977"/>
    <x v="3"/>
    <x v="2"/>
  </r>
  <r>
    <d v="2026-06-30T00:00:00"/>
    <n v="797.95001220703125"/>
    <n v="806.0999755859375"/>
    <n v="792.75"/>
    <n v="806.0999755859375"/>
    <n v="45778356"/>
    <x v="3"/>
    <x v="2"/>
  </r>
  <r>
    <d v="2026-07-01T00:00:00"/>
    <n v="796.1500244140625"/>
    <n v="802.25"/>
    <n v="793.5"/>
    <n v="793.5"/>
    <n v="26094378"/>
    <x v="3"/>
    <x v="2"/>
  </r>
  <r>
    <d v="2026-07-02T00:00:00"/>
    <n v="795.9000244140625"/>
    <n v="805.45001220703125"/>
    <n v="794"/>
    <n v="795"/>
    <n v="34143823"/>
    <x v="3"/>
    <x v="2"/>
  </r>
  <r>
    <d v="2026-07-03T00:00:00"/>
    <n v="801.04998779296875"/>
    <n v="807"/>
    <n v="798.54998779296875"/>
    <n v="803"/>
    <n v="25871958"/>
    <x v="3"/>
    <x v="2"/>
  </r>
  <r>
    <d v="2024-07-03T00:00:00"/>
    <n v="1182.2218017578125"/>
    <n v="1196.2419923514699"/>
    <n v="1160.4289902532989"/>
    <n v="1177.5484048932601"/>
    <n v="22330897"/>
    <x v="4"/>
    <x v="2"/>
  </r>
  <r>
    <d v="2024-07-04T00:00:00"/>
    <n v="1213.115478515625"/>
    <n v="1215.0339829348879"/>
    <n v="1194.7171004020095"/>
    <n v="1209.179986290108"/>
    <n v="15275791"/>
    <x v="4"/>
    <x v="2"/>
  </r>
  <r>
    <d v="2024-07-05T00:00:00"/>
    <n v="1213.509033203125"/>
    <n v="1222.5606171427328"/>
    <n v="1201.1613784936928"/>
    <n v="1205.2444756355717"/>
    <n v="9535575"/>
    <x v="4"/>
    <x v="2"/>
  </r>
  <r>
    <d v="2024-07-08T00:00:00"/>
    <n v="1215.1324462890625"/>
    <n v="1219.5106332770943"/>
    <n v="1197.2751265898385"/>
    <n v="1209.0816030717467"/>
    <n v="6617190"/>
    <x v="4"/>
    <x v="2"/>
  </r>
  <r>
    <d v="2024-07-09T00:00:00"/>
    <n v="1228.1195068359375"/>
    <n v="1230.038011199292"/>
    <n v="1209.4751610015549"/>
    <n v="1215.0339475267522"/>
    <n v="13366874"/>
    <x v="4"/>
    <x v="2"/>
  </r>
  <r>
    <d v="2024-07-10T00:00:00"/>
    <n v="1223.1510009765625"/>
    <n v="1232.5470372074883"/>
    <n v="1216.4114942007566"/>
    <n v="1232.5470372074883"/>
    <n v="18226503"/>
    <x v="4"/>
    <x v="2"/>
  </r>
  <r>
    <d v="2024-07-11T00:00:00"/>
    <n v="1218.4775390625"/>
    <n v="1237.5155787915146"/>
    <n v="1205.2937361837155"/>
    <n v="1226.2501602309792"/>
    <n v="11307116"/>
    <x v="4"/>
    <x v="2"/>
  </r>
  <r>
    <d v="2024-07-12T00:00:00"/>
    <n v="1213.01708984375"/>
    <n v="1232.6945505595163"/>
    <n v="1210.2621973028672"/>
    <n v="1215.9687089511149"/>
    <n v="12208290"/>
    <x v="4"/>
    <x v="2"/>
  </r>
  <r>
    <d v="2024-07-15T00:00:00"/>
    <n v="1210.1146240234375"/>
    <n v="1218.4775450466864"/>
    <n v="1204.309869041595"/>
    <n v="1213.2138481876859"/>
    <n v="15612671"/>
    <x v="4"/>
    <x v="2"/>
  </r>
  <r>
    <d v="2024-07-16T00:00:00"/>
    <n v="1219.9041748046875"/>
    <n v="1224.9219031587354"/>
    <n v="1209.1799349253702"/>
    <n v="1210.1638079399554"/>
    <n v="12320605"/>
    <x v="4"/>
    <x v="2"/>
  </r>
  <r>
    <d v="2024-07-18T00:00:00"/>
    <n v="1230.136474609375"/>
    <n v="1236.187197550179"/>
    <n v="1211.8363405098085"/>
    <n v="1214.9848062083629"/>
    <n v="10999632"/>
    <x v="4"/>
    <x v="2"/>
  </r>
  <r>
    <d v="2024-07-19T00:00:00"/>
    <n v="1228.51318359375"/>
    <n v="1230.3333248280539"/>
    <n v="1220.2486254442174"/>
    <n v="1223.9381496090357"/>
    <n v="7958817"/>
    <x v="4"/>
    <x v="2"/>
  </r>
  <r>
    <d v="2024-07-22T00:00:00"/>
    <n v="1221.134033203125"/>
    <n v="1225.2171302912695"/>
    <n v="1213.0170807189304"/>
    <n v="1220.0025552001421"/>
    <n v="9958965"/>
    <x v="4"/>
    <x v="2"/>
  </r>
  <r>
    <d v="2024-07-23T00:00:00"/>
    <n v="1206.96630859375"/>
    <n v="1228.5131532036169"/>
    <n v="1192.9461171142627"/>
    <n v="1221.1341050565184"/>
    <n v="19369832"/>
    <x v="4"/>
    <x v="2"/>
  </r>
  <r>
    <d v="2024-07-24T00:00:00"/>
    <n v="1203.2767333984375"/>
    <n v="1213.7550053424823"/>
    <n v="1182.6646411572679"/>
    <n v="1205.2444794873966"/>
    <n v="20122521"/>
    <x v="4"/>
    <x v="2"/>
  </r>
  <r>
    <d v="2024-07-25T00:00:00"/>
    <n v="1178.58154296875"/>
    <n v="1198.6033353860112"/>
    <n v="1171.3992217096722"/>
    <n v="1186.0589540798987"/>
    <n v="14154461"/>
    <x v="4"/>
    <x v="2"/>
  </r>
  <r>
    <d v="2024-07-26T00:00:00"/>
    <n v="1187.7314453125"/>
    <n v="1200.3250678353813"/>
    <n v="1166.824143926023"/>
    <n v="1170.808877642708"/>
    <n v="19309265"/>
    <x v="4"/>
    <x v="2"/>
  </r>
  <r>
    <d v="2024-07-29T00:00:00"/>
    <n v="1193.1427001953125"/>
    <n v="1222.708130922957"/>
    <n v="1184.7306583803272"/>
    <n v="1195.5532610278044"/>
    <n v="28458261"/>
    <x v="4"/>
    <x v="2"/>
  </r>
  <r>
    <d v="2024-07-30T00:00:00"/>
    <n v="1189.9451904296875"/>
    <n v="1211.0000973333736"/>
    <n v="1184.9767036794431"/>
    <n v="1193.4379877337221"/>
    <n v="23972277"/>
    <x v="4"/>
    <x v="2"/>
  </r>
  <r>
    <d v="2024-07-31T00:00:00"/>
    <n v="1195.3074951171875"/>
    <n v="1204.9002581785046"/>
    <n v="1191.4703658723204"/>
    <n v="1199.341350948273"/>
    <n v="22297629"/>
    <x v="4"/>
    <x v="2"/>
  </r>
  <r>
    <d v="2024-08-01T00:00:00"/>
    <n v="1190.584716796875"/>
    <n v="1202.9323712314479"/>
    <n v="1187.4363711753606"/>
    <n v="1192.9460360638541"/>
    <n v="8725046"/>
    <x v="4"/>
    <x v="2"/>
  </r>
  <r>
    <d v="2024-08-02T00:00:00"/>
    <n v="1177.25341796875"/>
    <n v="1182.271146810082"/>
    <n v="1170.9073643473816"/>
    <n v="1177.69611282763"/>
    <n v="10735395"/>
    <x v="4"/>
    <x v="2"/>
  </r>
  <r>
    <d v="2024-08-05T00:00:00"/>
    <n v="1153.689453125"/>
    <n v="1169.7266310287719"/>
    <n v="1148.1797883580148"/>
    <n v="1162.937883324056"/>
    <n v="14306771"/>
    <x v="4"/>
    <x v="2"/>
  </r>
  <r>
    <d v="2024-08-06T00:00:00"/>
    <n v="1148.0322265625"/>
    <n v="1168.5459553164283"/>
    <n v="1142.7685298469951"/>
    <n v="1156.0508158159441"/>
    <n v="13575619"/>
    <x v="4"/>
    <x v="2"/>
  </r>
  <r>
    <d v="2024-08-07T00:00:00"/>
    <n v="1153.5419921875"/>
    <n v="1160.7735557051485"/>
    <n v="1142.8669928495083"/>
    <n v="1159.9371674712932"/>
    <n v="15753644"/>
    <x v="4"/>
    <x v="2"/>
  </r>
  <r>
    <d v="2024-08-08T00:00:00"/>
    <n v="1145.818603515625"/>
    <n v="1155.4606080648502"/>
    <n v="1140.210574811538"/>
    <n v="1148.13068131111"/>
    <n v="10806438"/>
    <x v="4"/>
    <x v="2"/>
  </r>
  <r>
    <d v="2024-08-09T00:00:00"/>
    <n v="1152.70556640625"/>
    <n v="1161.9047548052447"/>
    <n v="1150.1475206629223"/>
    <n v="1157.5758097480823"/>
    <n v="8687307"/>
    <x v="4"/>
    <x v="2"/>
  </r>
  <r>
    <d v="2024-08-12T00:00:00"/>
    <n v="1163.8199462890625"/>
    <n v="1169.228167312303"/>
    <n v="1147.1485350418181"/>
    <n v="1162.0336803927066"/>
    <n v="10860455"/>
    <x v="4"/>
    <x v="2"/>
  </r>
  <r>
    <d v="2024-08-13T00:00:00"/>
    <n v="1159.4039306640625"/>
    <n v="1180.1439237851191"/>
    <n v="1154.6903013699869"/>
    <n v="1174.1402001247322"/>
    <n v="13117927"/>
    <x v="4"/>
    <x v="2"/>
  </r>
  <r>
    <d v="2024-08-14T00:00:00"/>
    <n v="1152.7552490234375"/>
    <n v="1161.0909542975969"/>
    <n v="1144.1714580038308"/>
    <n v="1158.0642597488902"/>
    <n v="13431801"/>
    <x v="4"/>
    <x v="2"/>
  </r>
  <r>
    <d v="2024-08-16T00:00:00"/>
    <n v="1178.1591796875"/>
    <n v="1183.8651517095705"/>
    <n v="1156.7245959708455"/>
    <n v="1161.0412636212889"/>
    <n v="10961370"/>
    <x v="4"/>
    <x v="2"/>
  </r>
  <r>
    <d v="2024-08-19T00:00:00"/>
    <n v="1166.8961181640625"/>
    <n v="1186.5941018157116"/>
    <n v="1164.3160506791048"/>
    <n v="1181.8804727263328"/>
    <n v="6686394"/>
    <x v="4"/>
    <x v="2"/>
  </r>
  <r>
    <d v="2024-08-20T00:00:00"/>
    <n v="1170.4189453125"/>
    <n v="1180.6897926432184"/>
    <n v="1161.041352076898"/>
    <n v="1165.2091443736933"/>
    <n v="10427061"/>
    <x v="4"/>
    <x v="2"/>
  </r>
  <r>
    <d v="2024-08-21T00:00:00"/>
    <n v="1165.8541259765625"/>
    <n v="1169.6250777552971"/>
    <n v="1156.1787819203121"/>
    <n v="1167.9876876109618"/>
    <n v="17234142"/>
    <x v="4"/>
    <x v="2"/>
  </r>
  <r>
    <d v="2024-08-22T00:00:00"/>
    <n v="1181.979736328125"/>
    <n v="1183.4682508448179"/>
    <n v="1167.5907626667606"/>
    <n v="1172.9494391539793"/>
    <n v="8564142"/>
    <x v="4"/>
    <x v="2"/>
  </r>
  <r>
    <d v="2024-08-23T00:00:00"/>
    <n v="1194.2847900390625"/>
    <n v="1195.7733045260243"/>
    <n v="1179.4493107732569"/>
    <n v="1183.8651886303296"/>
    <n v="7518309"/>
    <x v="4"/>
    <x v="2"/>
  </r>
  <r>
    <d v="2024-08-26T00:00:00"/>
    <n v="1204.009765625"/>
    <n v="1205.647034605679"/>
    <n v="1191.8535643266057"/>
    <n v="1196.3191076607097"/>
    <n v="10920226"/>
    <x v="4"/>
    <x v="2"/>
  </r>
  <r>
    <d v="2024-08-27T00:00:00"/>
    <n v="1216.9598388671875"/>
    <n v="1223.0627726699063"/>
    <n v="1199.6435016150756"/>
    <n v="1204.0098351320562"/>
    <n v="16295325"/>
    <x v="4"/>
    <x v="2"/>
  </r>
  <r>
    <d v="2024-08-28T00:00:00"/>
    <n v="1214.47900390625"/>
    <n v="1217.0095271096441"/>
    <n v="1207.9792296829603"/>
    <n v="1213.2882407138438"/>
    <n v="12291305"/>
    <x v="4"/>
    <x v="2"/>
  </r>
  <r>
    <d v="2024-08-29T00:00:00"/>
    <n v="1212.5439453125"/>
    <n v="1225.5436144859966"/>
    <n v="1207.681440347739"/>
    <n v="1209.6164607584685"/>
    <n v="10806748"/>
    <x v="4"/>
    <x v="2"/>
  </r>
  <r>
    <d v="2024-08-30T00:00:00"/>
    <n v="1219.7879638671875"/>
    <n v="1226.0894388087463"/>
    <n v="1209.5669036760319"/>
    <n v="1220.5818867193016"/>
    <n v="21211148"/>
    <x v="4"/>
    <x v="2"/>
  </r>
  <r>
    <d v="2024-09-02T00:00:00"/>
    <n v="1220.5322265625"/>
    <n v="1229.7113993287953"/>
    <n v="1213.1393196536237"/>
    <n v="1229.5129791826912"/>
    <n v="12516759"/>
    <x v="4"/>
    <x v="2"/>
  </r>
  <r>
    <d v="2024-09-03T00:00:00"/>
    <n v="1238.1463623046875"/>
    <n v="1241.3714771840389"/>
    <n v="1211.0554699995121"/>
    <n v="1217.8033299887798"/>
    <n v="19114907"/>
    <x v="4"/>
    <x v="2"/>
  </r>
  <r>
    <d v="2024-09-04T00:00:00"/>
    <n v="1226.88330078125"/>
    <n v="1234.1769979427379"/>
    <n v="1223.3605556490777"/>
    <n v="1230.3565014424944"/>
    <n v="13505843"/>
    <x v="4"/>
    <x v="2"/>
  </r>
  <r>
    <d v="2024-09-05T00:00:00"/>
    <n v="1226.486328125"/>
    <n v="1235.3182053814185"/>
    <n v="1221.8720299114532"/>
    <n v="1228.5206798050983"/>
    <n v="9142811"/>
    <x v="4"/>
    <x v="2"/>
  </r>
  <r>
    <d v="2024-09-06T00:00:00"/>
    <n v="1198.899169921875"/>
    <n v="1224.4520011114125"/>
    <n v="1195.7732653744783"/>
    <n v="1216.5628019074484"/>
    <n v="10170479"/>
    <x v="4"/>
    <x v="2"/>
  </r>
  <r>
    <d v="2024-09-09T00:00:00"/>
    <n v="1225.5435791015625"/>
    <n v="1228.8183593866072"/>
    <n v="1191.2580807218426"/>
    <n v="1193.6893937018356"/>
    <n v="13863250"/>
    <x v="4"/>
    <x v="2"/>
  </r>
  <r>
    <d v="2024-09-10T00:00:00"/>
    <n v="1227.8260498046875"/>
    <n v="1231.8449662977021"/>
    <n v="1217.6048683884173"/>
    <n v="1227.4786328440832"/>
    <n v="15545130"/>
    <x v="4"/>
    <x v="2"/>
  </r>
  <r>
    <d v="2024-09-11T00:00:00"/>
    <n v="1226.88330078125"/>
    <n v="1229.8107854485313"/>
    <n v="1217.0095359271061"/>
    <n v="1222.0704612349368"/>
    <n v="11993242"/>
    <x v="4"/>
    <x v="2"/>
  </r>
  <r>
    <d v="2024-09-12T00:00:00"/>
    <n v="1242.5623779296875"/>
    <n v="1247.3752175091806"/>
    <n v="1216.9598787103319"/>
    <n v="1228.5206995038709"/>
    <n v="15376442"/>
    <x v="4"/>
    <x v="2"/>
  </r>
  <r>
    <d v="2024-09-13T00:00:00"/>
    <n v="1240.7760009765625"/>
    <n v="1246.333097348584"/>
    <n v="1232.5396270556282"/>
    <n v="1242.4133910945052"/>
    <n v="9877288"/>
    <x v="4"/>
    <x v="2"/>
  </r>
  <r>
    <d v="2024-09-16T00:00:00"/>
    <n v="1253.1802978515625"/>
    <n v="1255.9092410243197"/>
    <n v="1235.1692486842419"/>
    <n v="1241.4210578615323"/>
    <n v="8973335"/>
    <x v="4"/>
    <x v="2"/>
  </r>
  <r>
    <d v="2024-09-17T00:00:00"/>
    <n v="1258.39013671875"/>
    <n v="1262.508384404533"/>
    <n v="1248.7644580527592"/>
    <n v="1250.302517024621"/>
    <n v="11513121"/>
    <x v="4"/>
    <x v="2"/>
  </r>
  <r>
    <d v="2024-09-18T00:00:00"/>
    <n v="1278.485107421875"/>
    <n v="1285.4315085718288"/>
    <n v="1252.3368930345305"/>
    <n v="1252.3368930345305"/>
    <n v="12466597"/>
    <x v="4"/>
    <x v="2"/>
  </r>
  <r>
    <d v="2024-09-19T00:00:00"/>
    <n v="1282.107177734375"/>
    <n v="1290.0459218689532"/>
    <n v="1275.5080724453824"/>
    <n v="1278.4851014958492"/>
    <n v="13172268"/>
    <x v="4"/>
    <x v="2"/>
  </r>
  <r>
    <d v="2024-09-20T00:00:00"/>
    <n v="1328.201416015625"/>
    <n v="1351.9184375163336"/>
    <n v="1281.6606270608918"/>
    <n v="1285.0841618950908"/>
    <n v="73257767"/>
    <x v="4"/>
    <x v="2"/>
  </r>
  <r>
    <d v="2024-09-23T00:00:00"/>
    <n v="1311.7781982421875"/>
    <n v="1321.60241788708"/>
    <n v="1298.4807781970735"/>
    <n v="1320.8084950556399"/>
    <n v="11380409"/>
    <x v="4"/>
    <x v="2"/>
  </r>
  <r>
    <d v="2024-09-24T00:00:00"/>
    <n v="1308.50341796875"/>
    <n v="1321.2054564579635"/>
    <n v="1305.377513381459"/>
    <n v="1310.8850653274296"/>
    <n v="13886037"/>
    <x v="4"/>
    <x v="2"/>
  </r>
  <r>
    <d v="2024-09-25T00:00:00"/>
    <n v="1313.7132568359375"/>
    <n v="1317.583418764573"/>
    <n v="1300.0685405806087"/>
    <n v="1300.7135877579847"/>
    <n v="8728019"/>
    <x v="4"/>
    <x v="2"/>
  </r>
  <r>
    <d v="2024-09-26T00:00:00"/>
    <n v="1318.87353515625"/>
    <n v="1323.1405374478413"/>
    <n v="1306.8165432729581"/>
    <n v="1309.8927823984361"/>
    <n v="11100869"/>
    <x v="4"/>
    <x v="2"/>
  </r>
  <r>
    <d v="2024-09-27T00:00:00"/>
    <n v="1296.5953369140625"/>
    <n v="1322.7932162874649"/>
    <n v="1293.8663936696585"/>
    <n v="1322.7932162874649"/>
    <n v="17117379"/>
    <x v="4"/>
    <x v="2"/>
  </r>
  <r>
    <d v="2024-09-30T00:00:00"/>
    <n v="1263.252685546875"/>
    <n v="1286.870498271365"/>
    <n v="1261.1687893972139"/>
    <n v="1282.2064133181361"/>
    <n v="12622212"/>
    <x v="4"/>
    <x v="2"/>
  </r>
  <r>
    <d v="2024-10-01T00:00:00"/>
    <n v="1264.6419677734375"/>
    <n v="1270.4471502080723"/>
    <n v="1257.8939867892805"/>
    <n v="1260.0772141126831"/>
    <n v="10972413"/>
    <x v="4"/>
    <x v="2"/>
  </r>
  <r>
    <d v="2024-10-03T00:00:00"/>
    <n v="1246.7301025390625"/>
    <n v="1256.0581509565811"/>
    <n v="1238.5929384016897"/>
    <n v="1244.0011592918727"/>
    <n v="17648551"/>
    <x v="4"/>
    <x v="2"/>
  </r>
  <r>
    <d v="2024-10-04T00:00:00"/>
    <n v="1230.2572021484375"/>
    <n v="1254.7184806872842"/>
    <n v="1226.7343361361129"/>
    <n v="1237.5508987809962"/>
    <n v="13488887"/>
    <x v="4"/>
    <x v="2"/>
  </r>
  <r>
    <d v="2024-10-07T00:00:00"/>
    <n v="1224.4520263671875"/>
    <n v="1253.2795172340534"/>
    <n v="1215.6201496244253"/>
    <n v="1232.0434743858432"/>
    <n v="20667247"/>
    <x v="4"/>
    <x v="2"/>
  </r>
  <r>
    <d v="2024-10-08T00:00:00"/>
    <n v="1227.13134765625"/>
    <n v="1238.245662101406"/>
    <n v="1220.3338222332038"/>
    <n v="1231.4976811477177"/>
    <n v="12219259"/>
    <x v="4"/>
    <x v="2"/>
  </r>
  <r>
    <d v="2024-10-09T00:00:00"/>
    <n v="1234.62353515625"/>
    <n v="1255.4130720043904"/>
    <n v="1223.2115909568488"/>
    <n v="1233.5319821121263"/>
    <n v="14765997"/>
    <x v="4"/>
    <x v="2"/>
  </r>
  <r>
    <d v="2024-10-10T00:00:00"/>
    <n v="1233.978515625"/>
    <n v="1245.0927087268437"/>
    <n v="1228.520629146562"/>
    <n v="1237.2036303622588"/>
    <n v="9118195"/>
    <x v="4"/>
    <x v="2"/>
  </r>
  <r>
    <d v="2024-10-11T00:00:00"/>
    <n v="1213.635498046875"/>
    <n v="1231.299252032795"/>
    <n v="1212.6431550394777"/>
    <n v="1227.528300150437"/>
    <n v="8472512"/>
    <x v="4"/>
    <x v="2"/>
  </r>
  <r>
    <d v="2024-10-14T00:00:00"/>
    <n v="1222.3184814453125"/>
    <n v="1228.4214150784755"/>
    <n v="1208.0783837250117"/>
    <n v="1211.6507942721546"/>
    <n v="11833929"/>
    <x v="4"/>
    <x v="2"/>
  </r>
  <r>
    <d v="2024-10-15T00:00:00"/>
    <n v="1245.8865966796875"/>
    <n v="1248.6652054451272"/>
    <n v="1225.9405272443164"/>
    <n v="1229.4632721003522"/>
    <n v="11657338"/>
    <x v="4"/>
    <x v="2"/>
  </r>
  <r>
    <d v="2024-10-16T00:00:00"/>
    <n v="1233.6312255859375"/>
    <n v="1245.3408003131919"/>
    <n v="1232.0930454805564"/>
    <n v="1238.9402364127245"/>
    <n v="7869727"/>
    <x v="4"/>
    <x v="2"/>
  </r>
  <r>
    <d v="2024-10-17T00:00:00"/>
    <n v="1221.8223876953125"/>
    <n v="1247.3255557801638"/>
    <n v="1215.0248619888639"/>
    <n v="1239.8829828601924"/>
    <n v="8459497"/>
    <x v="4"/>
    <x v="2"/>
  </r>
  <r>
    <d v="2024-10-18T00:00:00"/>
    <n v="1254.8177490234375"/>
    <n v="1259.1840825393742"/>
    <n v="1215.8682854811916"/>
    <n v="1218.5475631814411"/>
    <n v="11018126"/>
    <x v="4"/>
    <x v="2"/>
  </r>
  <r>
    <d v="2024-10-21T00:00:00"/>
    <n v="1249.4095458984375"/>
    <n v="1262.6076355744019"/>
    <n v="1240.9746301061532"/>
    <n v="1254.8177669815936"/>
    <n v="7742775"/>
    <x v="4"/>
    <x v="2"/>
  </r>
  <r>
    <d v="2024-10-22T00:00:00"/>
    <n v="1257.7947998046875"/>
    <n v="1275.0615928812024"/>
    <n v="1250.1041412654479"/>
    <n v="1256.9016668439735"/>
    <n v="20090801"/>
    <x v="4"/>
    <x v="2"/>
  </r>
  <r>
    <d v="2024-10-23T00:00:00"/>
    <n v="1242.0164794921875"/>
    <n v="1258.2412633793258"/>
    <n v="1233.5320194899548"/>
    <n v="1251.3445279562577"/>
    <n v="14055447"/>
    <x v="4"/>
    <x v="2"/>
  </r>
  <r>
    <d v="2024-10-24T00:00:00"/>
    <n v="1243.15771484375"/>
    <n v="1250.7987076222266"/>
    <n v="1231.547349996325"/>
    <n v="1240.6768573006573"/>
    <n v="12223031"/>
    <x v="4"/>
    <x v="2"/>
  </r>
  <r>
    <d v="2024-10-25T00:00:00"/>
    <n v="1245.8370361328125"/>
    <n v="1259.1841228630919"/>
    <n v="1224.7497462785968"/>
    <n v="1237.6998715609657"/>
    <n v="13546055"/>
    <x v="4"/>
    <x v="2"/>
  </r>
  <r>
    <d v="2024-10-28T00:00:00"/>
    <n v="1282.95068359375"/>
    <n v="1297.7862848220739"/>
    <n v="1270.7944812726721"/>
    <n v="1275.6569864282283"/>
    <n v="24096412"/>
    <x v="4"/>
    <x v="2"/>
  </r>
  <r>
    <d v="2024-10-29T00:00:00"/>
    <n v="1321.6519775390625"/>
    <n v="1325.1251779791885"/>
    <n v="1289.3016205238707"/>
    <n v="1291.3855165608227"/>
    <n v="20656117"/>
    <x v="4"/>
    <x v="2"/>
  </r>
  <r>
    <d v="2024-10-30T00:00:00"/>
    <n v="1302.1029052734375"/>
    <n v="1320.7093367177222"/>
    <n v="1295.6030101013187"/>
    <n v="1313.8621457191011"/>
    <n v="15055031"/>
    <x v="4"/>
    <x v="2"/>
  </r>
  <r>
    <d v="2024-10-31T00:00:00"/>
    <n v="1282.355224609375"/>
    <n v="1308.8507339009743"/>
    <n v="1278.6836040126998"/>
    <n v="1297.2403694104125"/>
    <n v="23497314"/>
    <x v="4"/>
    <x v="2"/>
  </r>
  <r>
    <d v="2024-11-01T00:00:00"/>
    <n v="1281.90869140625"/>
    <n v="1286.2749035463628"/>
    <n v="1276.4011394929669"/>
    <n v="1280.0727600114117"/>
    <n v="1007022"/>
    <x v="4"/>
    <x v="2"/>
  </r>
  <r>
    <d v="2024-11-04T00:00:00"/>
    <n v="1267.42041015625"/>
    <n v="1281.908714624808"/>
    <n v="1260.3252547322475"/>
    <n v="1280.221658871375"/>
    <n v="14309121"/>
    <x v="4"/>
    <x v="2"/>
  </r>
  <r>
    <d v="2024-11-05T00:00:00"/>
    <n v="1286.7711181640625"/>
    <n v="1291.3359928673021"/>
    <n v="1253.4284176295798"/>
    <n v="1263.2526375453915"/>
    <n v="16431920"/>
    <x v="4"/>
    <x v="2"/>
  </r>
  <r>
    <d v="2024-11-06T00:00:00"/>
    <n v="1292.3779296875"/>
    <n v="1304.9310933295442"/>
    <n v="1282.8017951557133"/>
    <n v="1290.2940335374446"/>
    <n v="12037405"/>
    <x v="4"/>
    <x v="2"/>
  </r>
  <r>
    <d v="2024-11-07T00:00:00"/>
    <n v="1268.908935546875"/>
    <n v="1292.824498565034"/>
    <n v="1265.4854006783698"/>
    <n v="1287.2177364325325"/>
    <n v="9909035"/>
    <x v="4"/>
    <x v="2"/>
  </r>
  <r>
    <d v="2024-11-08T00:00:00"/>
    <n v="1249.2109375"/>
    <n v="1265.2373008714958"/>
    <n v="1243.1080039392609"/>
    <n v="1260.2755859661174"/>
    <n v="11195808"/>
    <x v="4"/>
    <x v="2"/>
  </r>
  <r>
    <d v="2024-11-11T00:00:00"/>
    <n v="1259.5810546875"/>
    <n v="1266.1304944492979"/>
    <n v="1237.1044608620273"/>
    <n v="1252.3369021242906"/>
    <n v="8387780"/>
    <x v="4"/>
    <x v="2"/>
  </r>
  <r>
    <d v="2024-11-12T00:00:00"/>
    <n v="1260.8709716796875"/>
    <n v="1285.0841647247919"/>
    <n v="1254.8177037023161"/>
    <n v="1266.3785236970411"/>
    <n v="13486168"/>
    <x v="4"/>
    <x v="2"/>
  </r>
  <r>
    <d v="2024-11-13T00:00:00"/>
    <n v="1244.100341796875"/>
    <n v="1266.4777243822241"/>
    <n v="1240.4287212362626"/>
    <n v="1260.8709623351128"/>
    <n v="12260404"/>
    <x v="4"/>
    <x v="2"/>
  </r>
  <r>
    <d v="2024-11-14T00:00:00"/>
    <n v="1247.325439453125"/>
    <n v="1257.993126310203"/>
    <n v="1233.5319691696748"/>
    <n v="1244.149990424334"/>
    <n v="9506892"/>
    <x v="4"/>
    <x v="2"/>
  </r>
  <r>
    <d v="2024-11-18T00:00:00"/>
    <n v="1243.852294921875"/>
    <n v="1252.9322576721884"/>
    <n v="1239.8333784208526"/>
    <n v="1250.3521900785158"/>
    <n v="6195554"/>
    <x v="4"/>
    <x v="2"/>
  </r>
  <r>
    <d v="2024-11-19T00:00:00"/>
    <n v="1239.53564453125"/>
    <n v="1251.3445507199667"/>
    <n v="1231.3488145998942"/>
    <n v="1247.4248442373848"/>
    <n v="11537317"/>
    <x v="4"/>
    <x v="2"/>
  </r>
  <r>
    <d v="2024-11-21T00:00:00"/>
    <n v="1240.974609375"/>
    <n v="1247.2759633109613"/>
    <n v="1223.1124350544421"/>
    <n v="1238.9899233393824"/>
    <n v="9593870"/>
    <x v="4"/>
    <x v="2"/>
  </r>
  <r>
    <d v="2024-11-22T00:00:00"/>
    <n v="1268.2640380859375"/>
    <n v="1271.588362957257"/>
    <n v="1246.3828261628269"/>
    <n v="1248.3675121917486"/>
    <n v="11604338"/>
    <x v="4"/>
    <x v="2"/>
  </r>
  <r>
    <d v="2024-11-25T00:00:00"/>
    <n v="1290.9886474609375"/>
    <n v="1301.160163762971"/>
    <n v="1280.1225394754547"/>
    <n v="1286.0765977985961"/>
    <n v="22717581"/>
    <x v="4"/>
    <x v="2"/>
  </r>
  <r>
    <d v="2024-11-26T00:00:00"/>
    <n v="1294.9580078125"/>
    <n v="1304.1868465830694"/>
    <n v="1292.4771502005863"/>
    <n v="1300.5647702425501"/>
    <n v="7646955"/>
    <x v="4"/>
    <x v="2"/>
  </r>
  <r>
    <d v="2024-11-27T00:00:00"/>
    <n v="1290.740478515625"/>
    <n v="1300.812784090288"/>
    <n v="1287.9123252215186"/>
    <n v="1288.5573723920809"/>
    <n v="21938082"/>
    <x v="4"/>
    <x v="2"/>
  </r>
  <r>
    <d v="2024-11-28T00:00:00"/>
    <n v="1276.5003662109375"/>
    <n v="1300.4654733696732"/>
    <n v="1272.4814498292426"/>
    <n v="1291.0878806767676"/>
    <n v="22803745"/>
    <x v="4"/>
    <x v="2"/>
  </r>
  <r>
    <d v="2024-11-29T00:00:00"/>
    <n v="1290.1451416015625"/>
    <n v="1293.2710463550777"/>
    <n v="1273.2753101892961"/>
    <n v="1273.2753101892961"/>
    <n v="11397228"/>
    <x v="4"/>
    <x v="2"/>
  </r>
  <r>
    <d v="2024-12-02T00:00:00"/>
    <n v="1294.6602783203125"/>
    <n v="1300.5151260626694"/>
    <n v="1279.2789623057151"/>
    <n v="1289.946649219065"/>
    <n v="9626400"/>
    <x v="4"/>
    <x v="2"/>
  </r>
  <r>
    <d v="2024-12-03T00:00:00"/>
    <n v="1298.381591796875"/>
    <n v="1302.7479251781619"/>
    <n v="1286.1757245707627"/>
    <n v="1293.9655928118616"/>
    <n v="11509276"/>
    <x v="4"/>
    <x v="2"/>
  </r>
  <r>
    <d v="2024-12-04T00:00:00"/>
    <n v="1305.9730224609375"/>
    <n v="1309.8927287632168"/>
    <n v="1291.7328038420255"/>
    <n v="1292.625936747851"/>
    <n v="11570281"/>
    <x v="4"/>
    <x v="2"/>
  </r>
  <r>
    <d v="2024-12-05T00:00:00"/>
    <n v="1326.2664794921875"/>
    <n v="1332.6174992065928"/>
    <n v="1298.5800843127004"/>
    <n v="1306.171532833215"/>
    <n v="19210697"/>
    <x v="4"/>
    <x v="2"/>
  </r>
  <r>
    <d v="2024-12-06T00:00:00"/>
    <n v="1318.5758056640625"/>
    <n v="1336.7852761002946"/>
    <n v="1316.5414539912906"/>
    <n v="1332.2205223736623"/>
    <n v="8942672"/>
    <x v="4"/>
    <x v="2"/>
  </r>
  <r>
    <d v="2024-12-09T00:00:00"/>
    <n v="1312.1751708984375"/>
    <n v="1318.8734860133875"/>
    <n v="1310.1408193352056"/>
    <n v="1311.9766296210685"/>
    <n v="8000764"/>
    <x v="4"/>
    <x v="2"/>
  </r>
  <r>
    <d v="2024-12-10T00:00:00"/>
    <n v="1320.2626953125"/>
    <n v="1321.8008754160685"/>
    <n v="1305.1791301734115"/>
    <n v="1308.9004164217674"/>
    <n v="8218214"/>
    <x v="4"/>
    <x v="2"/>
  </r>
  <r>
    <d v="2024-12-11T00:00:00"/>
    <n v="1317.3353271484375"/>
    <n v="1321.0566133833202"/>
    <n v="1305.9233826947975"/>
    <n v="1314.5567183054773"/>
    <n v="8138066"/>
    <x v="4"/>
    <x v="2"/>
  </r>
  <r>
    <d v="2024-12-12T00:00:00"/>
    <n v="1319.0718994140625"/>
    <n v="1328.4991576758143"/>
    <n v="1311.4309069614158"/>
    <n v="1311.4309069614158"/>
    <n v="9076896"/>
    <x v="4"/>
    <x v="2"/>
  </r>
  <r>
    <d v="2024-12-13T00:00:00"/>
    <n v="1334.6021728515625"/>
    <n v="1336.8349446817394"/>
    <n v="1303.4425773055236"/>
    <n v="1315.2018180506641"/>
    <n v="13536684"/>
    <x v="4"/>
    <x v="2"/>
  </r>
  <r>
    <d v="2024-12-16T00:00:00"/>
    <n v="1335.7928466796875"/>
    <n v="1340.1095143687996"/>
    <n v="1329.7892443970975"/>
    <n v="1334.6020835708346"/>
    <n v="9071006"/>
    <x v="4"/>
    <x v="2"/>
  </r>
  <r>
    <d v="2024-12-17T00:00:00"/>
    <n v="1323.5374755859375"/>
    <n v="1337.7775734016686"/>
    <n v="1315.8964829440192"/>
    <n v="1331.7243053318298"/>
    <n v="9879257"/>
    <x v="4"/>
    <x v="2"/>
  </r>
  <r>
    <d v="2024-12-18T00:00:00"/>
    <n v="1304.087646484375"/>
    <n v="1324.7283092920611"/>
    <n v="1297.4388753521955"/>
    <n v="1315.1026301384318"/>
    <n v="8510595"/>
    <x v="4"/>
    <x v="2"/>
  </r>
  <r>
    <d v="2024-12-19T00:00:00"/>
    <n v="1277.0462646484375"/>
    <n v="1293.0229631431896"/>
    <n v="1274.614951552865"/>
    <n v="1276.1531316977298"/>
    <n v="11517304"/>
    <x v="4"/>
    <x v="2"/>
  </r>
  <r>
    <d v="2024-12-20T00:00:00"/>
    <n v="1278.5347900390625"/>
    <n v="1287.8131731856893"/>
    <n v="1262.6573014850489"/>
    <n v="1274.1187908536028"/>
    <n v="58491181"/>
    <x v="4"/>
    <x v="2"/>
  </r>
  <r>
    <d v="2024-12-23T00:00:00"/>
    <n v="1286.8704833984375"/>
    <n v="1296.9923338001649"/>
    <n v="1277.1951389037538"/>
    <n v="1284.7369216673569"/>
    <n v="6827512"/>
    <x v="4"/>
    <x v="2"/>
  </r>
  <r>
    <d v="2024-12-24T00:00:00"/>
    <n v="1287.3170166015625"/>
    <n v="1294.5115036860577"/>
    <n v="1280.3706152786017"/>
    <n v="1286.8705106850512"/>
    <n v="7138516"/>
    <x v="4"/>
    <x v="2"/>
  </r>
  <r>
    <d v="2024-12-26T00:00:00"/>
    <n v="1287.4161376953125"/>
    <n v="1302.6982437766815"/>
    <n v="1279.3285182011693"/>
    <n v="1296.9922716557783"/>
    <n v="7338444"/>
    <x v="4"/>
    <x v="2"/>
  </r>
  <r>
    <d v="2024-12-27T00:00:00"/>
    <n v="1297.5382080078125"/>
    <n v="1305.8737927483876"/>
    <n v="1288.6071205266592"/>
    <n v="1288.6071205266592"/>
    <n v="4756066"/>
    <x v="4"/>
    <x v="2"/>
  </r>
  <r>
    <d v="2024-12-30T00:00:00"/>
    <n v="1284.7369384765625"/>
    <n v="1316.343040012265"/>
    <n v="1279.576681997175"/>
    <n v="1294.9579990874049"/>
    <n v="14207425"/>
    <x v="4"/>
    <x v="2"/>
  </r>
  <r>
    <d v="2024-12-31T00:00:00"/>
    <n v="1271.83642578125"/>
    <n v="1280.0727999714104"/>
    <n v="1270.2982456823183"/>
    <n v="1277.0462265132433"/>
    <n v="8449607"/>
    <x v="4"/>
    <x v="2"/>
  </r>
  <r>
    <d v="2025-01-01T00:00:00"/>
    <n v="1273.8211669921875"/>
    <n v="1283.0995501851953"/>
    <n v="1257.3978412327829"/>
    <n v="1271.8364809130148"/>
    <n v="4705399"/>
    <x v="4"/>
    <x v="2"/>
  </r>
  <r>
    <d v="2025-01-02T00:00:00"/>
    <n v="1280.7178955078125"/>
    <n v="1283.4965044573805"/>
    <n v="1268.6113589467466"/>
    <n v="1275.26000882058"/>
    <n v="7433222"/>
    <x v="4"/>
    <x v="2"/>
  </r>
  <r>
    <d v="2025-01-03T00:00:00"/>
    <n v="1255.363525390625"/>
    <n v="1278.1377481475479"/>
    <n v="1252.5849166143184"/>
    <n v="1276.3514823434055"/>
    <n v="11194997"/>
    <x v="4"/>
    <x v="2"/>
  </r>
  <r>
    <d v="2025-01-06T00:00:00"/>
    <n v="1254.4207763671875"/>
    <n v="1267.9662826986646"/>
    <n v="1247.3751652140256"/>
    <n v="1258.3406039432266"/>
    <n v="7504047"/>
    <x v="4"/>
    <x v="2"/>
  </r>
  <r>
    <d v="2025-01-07T00:00:00"/>
    <n v="1269.454833984375"/>
    <n v="1279.0805130186131"/>
    <n v="1256.8024602237333"/>
    <n v="1256.8024602237333"/>
    <n v="7539758"/>
    <x v="4"/>
    <x v="2"/>
  </r>
  <r>
    <d v="2025-01-08T00:00:00"/>
    <n v="1254.073486328125"/>
    <n v="1275.1607754157394"/>
    <n v="1242.7607517198803"/>
    <n v="1270.7448974492877"/>
    <n v="7566309"/>
    <x v="4"/>
    <x v="2"/>
  </r>
  <r>
    <d v="2025-01-09T00:00:00"/>
    <n v="1252.73388671875"/>
    <n v="1255.0658686519982"/>
    <n v="1238.543332692866"/>
    <n v="1248.3675530849682"/>
    <n v="8684920"/>
    <x v="4"/>
    <x v="2"/>
  </r>
  <r>
    <d v="2025-01-10T00:00:00"/>
    <n v="1240.2799072265625"/>
    <n v="1255.2642626969621"/>
    <n v="1233.5815917988612"/>
    <n v="1249.359870144571"/>
    <n v="7854524"/>
    <x v="4"/>
    <x v="2"/>
  </r>
  <r>
    <d v="2025-01-13T00:00:00"/>
    <n v="1220.3338623046875"/>
    <n v="1234.4250851207983"/>
    <n v="1215.5210227528514"/>
    <n v="1225.4444532249365"/>
    <n v="9669336"/>
    <x v="4"/>
    <x v="2"/>
  </r>
  <r>
    <d v="2025-01-14T00:00:00"/>
    <n v="1230.8031005859375"/>
    <n v="1235.3181886617992"/>
    <n v="1218.0513958245872"/>
    <n v="1223.9062438907645"/>
    <n v="10342698"/>
    <x v="4"/>
    <x v="2"/>
  </r>
  <r>
    <d v="2025-01-15T00:00:00"/>
    <n v="1228.7686767578125"/>
    <n v="1234.8716102214069"/>
    <n v="1220.5818472942535"/>
    <n v="1224.551219155373"/>
    <n v="5355382"/>
    <x v="4"/>
    <x v="2"/>
  </r>
  <r>
    <d v="2025-01-16T00:00:00"/>
    <n v="1239.53564453125"/>
    <n v="1245.8866640990627"/>
    <n v="1230.1580514277643"/>
    <n v="1235.56627244332"/>
    <n v="11895924"/>
    <x v="4"/>
    <x v="2"/>
  </r>
  <r>
    <d v="2025-01-17T00:00:00"/>
    <n v="1216.066650390625"/>
    <n v="1239.4363759086416"/>
    <n v="1208.6737436803246"/>
    <n v="1233.8296138721637"/>
    <n v="9790533"/>
    <x v="4"/>
    <x v="2"/>
  </r>
  <r>
    <d v="2025-01-20T00:00:00"/>
    <n v="1223.50927734375"/>
    <n v="1232.2419443689244"/>
    <n v="1205.944854354206"/>
    <n v="1214.5286456993424"/>
    <n v="7676418"/>
    <x v="4"/>
    <x v="2"/>
  </r>
  <r>
    <d v="2025-01-21T00:00:00"/>
    <n v="1186.9910888671875"/>
    <n v="1229.4632960558952"/>
    <n v="1183.5674328785319"/>
    <n v="1227.4786100806577"/>
    <n v="20520898"/>
    <x v="4"/>
    <x v="2"/>
  </r>
  <r>
    <d v="2025-01-22T00:00:00"/>
    <n v="1191.258056640625"/>
    <n v="1198.2541229556057"/>
    <n v="1182.6743869540314"/>
    <n v="1191.8038937223043"/>
    <n v="10377123"/>
    <x v="4"/>
    <x v="2"/>
  </r>
  <r>
    <d v="2025-01-23T00:00:00"/>
    <n v="1192.5482177734375"/>
    <n v="1198.6511515402387"/>
    <n v="1176.9188152937772"/>
    <n v="1188.0826742078204"/>
    <n v="8770650"/>
    <x v="4"/>
    <x v="2"/>
  </r>
  <r>
    <d v="2025-01-24T00:00:00"/>
    <n v="1199.941162109375"/>
    <n v="1208.6738293636251"/>
    <n v="1192.7963406363526"/>
    <n v="1193.8878937592276"/>
    <n v="9216792"/>
    <x v="4"/>
    <x v="2"/>
  </r>
  <r>
    <d v="2025-01-27T00:00:00"/>
    <n v="1218.547607421875"/>
    <n v="1225.1963785798748"/>
    <n v="1183.9644761399952"/>
    <n v="1185.8499521739243"/>
    <n v="16164687"/>
    <x v="4"/>
    <x v="2"/>
  </r>
  <r>
    <d v="2025-01-28T00:00:00"/>
    <n v="1237.3525390625"/>
    <n v="1254.3215805212242"/>
    <n v="1226.5359758894249"/>
    <n v="1237.7990449684048"/>
    <n v="18066499"/>
    <x v="4"/>
    <x v="2"/>
  </r>
  <r>
    <d v="2025-01-29T00:00:00"/>
    <n v="1242.066162109375"/>
    <n v="1246.1844098592185"/>
    <n v="1233.5320363858045"/>
    <n v="1242.4134579383835"/>
    <n v="7666777"/>
    <x v="4"/>
    <x v="2"/>
  </r>
  <r>
    <d v="2025-01-30T00:00:00"/>
    <n v="1245.98583984375"/>
    <n v="1250.2032975709731"/>
    <n v="1230.0091418571585"/>
    <n v="1240.428743300886"/>
    <n v="11921041"/>
    <x v="4"/>
    <x v="2"/>
  </r>
  <r>
    <d v="2025-01-31T00:00:00"/>
    <n v="1243.2073974609375"/>
    <n v="1246.3828467053002"/>
    <n v="1229.6122252573796"/>
    <n v="1244.8943321590757"/>
    <n v="10195417"/>
    <x v="4"/>
    <x v="2"/>
  </r>
  <r>
    <d v="2025-02-01T00:00:00"/>
    <n v="1245.936279296875"/>
    <n v="1251.6917959101459"/>
    <n v="1224.3528194419691"/>
    <n v="1241.5699459496786"/>
    <n v="3011914"/>
    <x v="4"/>
    <x v="2"/>
  </r>
  <r>
    <d v="2025-02-03T00:00:00"/>
    <n v="1243.40576171875"/>
    <n v="1250.3521626222068"/>
    <n v="1228.3221967826344"/>
    <n v="1237.3028281264465"/>
    <n v="6176831"/>
    <x v="4"/>
    <x v="2"/>
  </r>
  <r>
    <d v="2025-02-04T00:00:00"/>
    <n v="1258.4893798828125"/>
    <n v="1270.6952475836679"/>
    <n v="1250.3522155059911"/>
    <n v="1253.1308244391428"/>
    <n v="14839077"/>
    <x v="4"/>
    <x v="2"/>
  </r>
  <r>
    <d v="2025-02-05T00:00:00"/>
    <n v="1257.9931640625"/>
    <n v="1267.966259598702"/>
    <n v="1255.462762111137"/>
    <n v="1260.4740215455731"/>
    <n v="6840709"/>
    <x v="4"/>
    <x v="2"/>
  </r>
  <r>
    <d v="2025-02-06T00:00:00"/>
    <n v="1262.6572265625"/>
    <n v="1269.2066659752802"/>
    <n v="1253.5275985042942"/>
    <n v="1265.2372940723083"/>
    <n v="8396554"/>
    <x v="4"/>
    <x v="2"/>
  </r>
  <r>
    <d v="2025-02-07T00:00:00"/>
    <n v="1247.2760009765625"/>
    <n v="1265.2373859141799"/>
    <n v="1239.9823038025354"/>
    <n v="1262.2603567708522"/>
    <n v="7382039"/>
    <x v="4"/>
    <x v="2"/>
  </r>
  <r>
    <d v="2025-02-10T00:00:00"/>
    <n v="1252.9322509765625"/>
    <n v="1255.3138984101563"/>
    <n v="1239.7837061908433"/>
    <n v="1247.5735745348811"/>
    <n v="5740361"/>
    <x v="4"/>
    <x v="2"/>
  </r>
  <r>
    <d v="2025-02-11T00:00:00"/>
    <n v="1243.15771484375"/>
    <n v="1252.1880120734829"/>
    <n v="1238.8410469458931"/>
    <n v="1246.2339539700604"/>
    <n v="6586627"/>
    <x v="4"/>
    <x v="2"/>
  </r>
  <r>
    <d v="2025-02-12T00:00:00"/>
    <n v="1242.2149658203125"/>
    <n v="1260.0274734986122"/>
    <n v="1235.1196894289719"/>
    <n v="1247.5735208959845"/>
    <n v="8809352"/>
    <x v="4"/>
    <x v="2"/>
  </r>
  <r>
    <d v="2025-02-13T00:00:00"/>
    <n v="1239.337158203125"/>
    <n v="1256.3061987457909"/>
    <n v="1236.3601292961446"/>
    <n v="1242.9592342670746"/>
    <n v="7263785"/>
    <x v="4"/>
    <x v="2"/>
  </r>
  <r>
    <d v="2025-02-14T00:00:00"/>
    <n v="1250.451416015625"/>
    <n v="1253.8254065127483"/>
    <n v="1234.9212235163006"/>
    <n v="1242.5126718509223"/>
    <n v="10368438"/>
    <x v="4"/>
    <x v="2"/>
  </r>
  <r>
    <d v="2025-02-17T00:00:00"/>
    <n v="1241.5699462890625"/>
    <n v="1248.5163471638045"/>
    <n v="1223.8069826822411"/>
    <n v="1241.5699462890625"/>
    <n v="8386151"/>
    <x v="4"/>
    <x v="2"/>
  </r>
  <r>
    <d v="2025-02-18T00:00:00"/>
    <n v="1233.531982421875"/>
    <n v="1247.9705000138076"/>
    <n v="1227.5779245772142"/>
    <n v="1243.3065364897366"/>
    <n v="8135042"/>
    <x v="4"/>
    <x v="2"/>
  </r>
  <r>
    <d v="2025-02-19T00:00:00"/>
    <n v="1251.9896240234375"/>
    <n v="1254.7681118615644"/>
    <n v="1220.8300282561831"/>
    <n v="1225.3947820253827"/>
    <n v="10683412"/>
    <x v="4"/>
    <x v="2"/>
  </r>
  <r>
    <d v="2025-02-20T00:00:00"/>
    <n v="1240.379150390625"/>
    <n v="1254.3216187366877"/>
    <n v="1237.203701075922"/>
    <n v="1245.7378271028595"/>
    <n v="8398849"/>
    <x v="4"/>
    <x v="2"/>
  </r>
  <r>
    <d v="2025-02-21T00:00:00"/>
    <n v="1223.50927734375"/>
    <n v="1235.1693078219741"/>
    <n v="1215.1736928890921"/>
    <n v="1231.5968971791747"/>
    <n v="7786428"/>
    <x v="4"/>
    <x v="2"/>
  </r>
  <r>
    <d v="2025-02-24T00:00:00"/>
    <n v="1209.0211181640625"/>
    <n v="1222.4674148059439"/>
    <n v="1200.9831637697991"/>
    <n v="1217.3071583182455"/>
    <n v="11522480"/>
    <x v="4"/>
    <x v="2"/>
  </r>
  <r>
    <d v="2025-02-25T00:00:00"/>
    <n v="1214.7767333984375"/>
    <n v="1222.2193060560244"/>
    <n v="1211.6508286551266"/>
    <n v="1217.2079253456668"/>
    <n v="11059417"/>
    <x v="4"/>
    <x v="2"/>
  </r>
  <r>
    <d v="2025-02-27T00:00:00"/>
    <n v="1213.0897216796875"/>
    <n v="1225.3947998146707"/>
    <n v="1209.1203494513463"/>
    <n v="1215.769120615194"/>
    <n v="12008162"/>
    <x v="4"/>
    <x v="2"/>
  </r>
  <r>
    <d v="2025-02-28T00:00:00"/>
    <n v="1194.8802490234375"/>
    <n v="1215.620243112648"/>
    <n v="1190.9108768010287"/>
    <n v="1206.6891556122284"/>
    <n v="20215075"/>
    <x v="4"/>
    <x v="2"/>
  </r>
  <r>
    <d v="2025-03-03T00:00:00"/>
    <n v="1196.964111328125"/>
    <n v="1207.6814644794808"/>
    <n v="1194.929880803104"/>
    <n v="1201.2312348006667"/>
    <n v="8158881"/>
    <x v="4"/>
    <x v="2"/>
  </r>
  <r>
    <d v="2025-03-04T00:00:00"/>
    <n v="1201.1319580078125"/>
    <n v="1207.3341015852491"/>
    <n v="1197.0137104452713"/>
    <n v="1197.9068433475454"/>
    <n v="9574490"/>
    <x v="4"/>
    <x v="2"/>
  </r>
  <r>
    <d v="2025-03-05T00:00:00"/>
    <n v="1206.391357421875"/>
    <n v="1216.5628733470458"/>
    <n v="1202.0251450551775"/>
    <n v="1207.6814517983407"/>
    <n v="9052846"/>
    <x v="4"/>
    <x v="2"/>
  </r>
  <r>
    <d v="2025-03-06T00:00:00"/>
    <n v="1208.7235107421875"/>
    <n v="1218.5476101118768"/>
    <n v="1199.7427576093883"/>
    <n v="1218.5476101118768"/>
    <n v="11949475"/>
    <x v="4"/>
    <x v="2"/>
  </r>
  <r>
    <d v="2025-03-07T00:00:00"/>
    <n v="1205.250244140625"/>
    <n v="1208.5249033729367"/>
    <n v="1197.0634143564148"/>
    <n v="1201.8265880949464"/>
    <n v="6620284"/>
    <x v="4"/>
    <x v="2"/>
  </r>
  <r>
    <d v="2025-03-10T00:00:00"/>
    <n v="1205.5478515625"/>
    <n v="1216.4140799337886"/>
    <n v="1198.7503263397664"/>
    <n v="1198.7503263397664"/>
    <n v="7363437"/>
    <x v="4"/>
    <x v="2"/>
  </r>
  <r>
    <d v="2025-03-11T00:00:00"/>
    <n v="1235.864013671875"/>
    <n v="1238.4440812807522"/>
    <n v="1207.8798680000234"/>
    <n v="1207.8798680000234"/>
    <n v="10927950"/>
    <x v="4"/>
    <x v="2"/>
  </r>
  <r>
    <d v="2025-03-12T00:00:00"/>
    <n v="1234.425048828125"/>
    <n v="1242.3637929723905"/>
    <n v="1225.8413786306357"/>
    <n v="1237.4020778822246"/>
    <n v="11548372"/>
    <x v="4"/>
    <x v="2"/>
  </r>
  <r>
    <d v="2025-03-13T00:00:00"/>
    <n v="1240.4783935546875"/>
    <n v="1245.9858244254206"/>
    <n v="1235.7647643884725"/>
    <n v="1241.4707365370484"/>
    <n v="8132940"/>
    <x v="4"/>
    <x v="2"/>
  </r>
  <r>
    <d v="2025-03-17T00:00:00"/>
    <n v="1259.2833251953125"/>
    <n v="1264.1953748180651"/>
    <n v="1245.1424367918191"/>
    <n v="1247.4248742515454"/>
    <n v="11164812"/>
    <x v="4"/>
    <x v="2"/>
  </r>
  <r>
    <d v="2025-03-18T00:00:00"/>
    <n v="1259.2833251953125"/>
    <n v="1259.2833251953125"/>
    <n v="1259.2833251953125"/>
    <n v="1259.2833251953125"/>
    <n v="0"/>
    <x v="4"/>
    <x v="2"/>
  </r>
  <r>
    <d v="2025-03-19T00:00:00"/>
    <n v="1303.0455322265625"/>
    <n v="1308.2057883620175"/>
    <n v="1292.1794251380722"/>
    <n v="1295.6029599370165"/>
    <n v="11278014"/>
    <x v="4"/>
    <x v="2"/>
  </r>
  <r>
    <d v="2025-03-20T00:00:00"/>
    <n v="1311.5797119140625"/>
    <n v="1314.1102350516276"/>
    <n v="1301.0113557334153"/>
    <n v="1309.8927772461004"/>
    <n v="10886735"/>
    <x v="4"/>
    <x v="2"/>
  </r>
  <r>
    <d v="2025-03-21T00:00:00"/>
    <n v="1332.81591796875"/>
    <n v="1338.6707661545943"/>
    <n v="1301.5571120874529"/>
    <n v="1305.9234457075211"/>
    <n v="60494318"/>
    <x v="4"/>
    <x v="2"/>
  </r>
  <r>
    <d v="2025-03-24T00:00:00"/>
    <n v="1347.750732421875"/>
    <n v="1362.4870024308004"/>
    <n v="1334.7510627437973"/>
    <n v="1345.5675050388625"/>
    <n v="9352280"/>
    <x v="4"/>
    <x v="2"/>
  </r>
  <r>
    <d v="2025-03-25T00:00:00"/>
    <n v="1333.4112548828125"/>
    <n v="1353.3574463042776"/>
    <n v="1319.8658696966822"/>
    <n v="1348.5941513991709"/>
    <n v="16419207"/>
    <x v="4"/>
    <x v="2"/>
  </r>
  <r>
    <d v="2025-03-26T00:00:00"/>
    <n v="1325.6710205078125"/>
    <n v="1347.6017762925185"/>
    <n v="1321.304687138062"/>
    <n v="1333.7586400786652"/>
    <n v="10859639"/>
    <x v="4"/>
    <x v="2"/>
  </r>
  <r>
    <d v="2025-03-27T00:00:00"/>
    <n v="1326.415283203125"/>
    <n v="1341.1515523929718"/>
    <n v="1322.9420827344788"/>
    <n v="1322.9420827344788"/>
    <n v="15109614"/>
    <x v="4"/>
    <x v="2"/>
  </r>
  <r>
    <d v="2025-03-28T00:00:00"/>
    <n v="1338.025634765625"/>
    <n v="1347.5521031600986"/>
    <n v="1317.0375564815454"/>
    <n v="1325.7702231722565"/>
    <n v="8266544"/>
    <x v="4"/>
    <x v="2"/>
  </r>
  <r>
    <d v="2025-04-01T00:00:00"/>
    <n v="1308.3546142578125"/>
    <n v="1341.995067068455"/>
    <n v="1305.3280407096961"/>
    <n v="1329.739654923708"/>
    <n v="14288024"/>
    <x v="4"/>
    <x v="2"/>
  </r>
  <r>
    <d v="2025-04-02T00:00:00"/>
    <n v="1321.056640625"/>
    <n v="1327.7052903808451"/>
    <n v="1312.026343402594"/>
    <n v="1312.026343402594"/>
    <n v="8042214"/>
    <x v="4"/>
    <x v="2"/>
  </r>
  <r>
    <d v="2025-04-03T00:00:00"/>
    <n v="1319.3697509765625"/>
    <n v="1322.7932860458366"/>
    <n v="1311.1332552048473"/>
    <n v="1311.8278468858045"/>
    <n v="4591008"/>
    <x v="4"/>
    <x v="2"/>
  </r>
  <r>
    <d v="2025-04-04T00:00:00"/>
    <n v="1325.07568359375"/>
    <n v="1328.3007984100484"/>
    <n v="1311.9766830431024"/>
    <n v="1319.3697112264526"/>
    <n v="8648542"/>
    <x v="4"/>
    <x v="2"/>
  </r>
  <r>
    <d v="2025-04-07T00:00:00"/>
    <n v="1277.6912841796875"/>
    <n v="1314.8544812521509"/>
    <n v="1255.3139009690346"/>
    <n v="1285.3322768617725"/>
    <n v="19185012"/>
    <x v="4"/>
    <x v="2"/>
  </r>
  <r>
    <d v="2025-04-08T00:00:00"/>
    <n v="1289.9466552734375"/>
    <n v="1300.0189606799747"/>
    <n v="1277.4927025037578"/>
    <n v="1289.8969896705237"/>
    <n v="13085762"/>
    <x v="4"/>
    <x v="2"/>
  </r>
  <r>
    <d v="2025-04-09T00:00:00"/>
    <n v="1290.83984375"/>
    <n v="1295.106846037701"/>
    <n v="1274.6646041339118"/>
    <n v="1294.9579703581671"/>
    <n v="13005622"/>
    <x v="4"/>
    <x v="2"/>
  </r>
  <r>
    <d v="2025-04-11T00:00:00"/>
    <n v="1301.606689453125"/>
    <n v="1314.8544439632922"/>
    <n v="1295.1067945023049"/>
    <n v="1295.1067945023049"/>
    <n v="13064247"/>
    <x v="4"/>
    <x v="2"/>
  </r>
  <r>
    <d v="2025-04-15T00:00:00"/>
    <n v="1339.8614501953125"/>
    <n v="1343.9301533432258"/>
    <n v="1325.9686484021752"/>
    <n v="1340.6553730377391"/>
    <n v="15202603"/>
    <x v="4"/>
    <x v="2"/>
  </r>
  <r>
    <d v="2025-04-16T00:00:00"/>
    <n v="1346.0140380859375"/>
    <n v="1349.2886972283168"/>
    <n v="1332.6174078978706"/>
    <n v="1346.6094196449503"/>
    <n v="14039073"/>
    <x v="4"/>
    <x v="2"/>
  </r>
  <r>
    <d v="2025-04-17T00:00:00"/>
    <n v="1395.9288330078125"/>
    <n v="1398.1120602631629"/>
    <n v="1349.6856739861041"/>
    <n v="1351.5711498907554"/>
    <n v="17490424"/>
    <x v="4"/>
    <x v="2"/>
  </r>
  <r>
    <d v="2025-04-21T00:00:00"/>
    <n v="1399.0052490234375"/>
    <n v="1425.0045878971159"/>
    <n v="1393.9442026732427"/>
    <n v="1425.0045878971159"/>
    <n v="16882426"/>
    <x v="4"/>
    <x v="2"/>
  </r>
  <r>
    <d v="2025-04-22T00:00:00"/>
    <n v="1405.6539306640625"/>
    <n v="1407.9363681338637"/>
    <n v="1388.1887172069748"/>
    <n v="1401.9823098324273"/>
    <n v="16135274"/>
    <x v="4"/>
    <x v="2"/>
  </r>
  <r>
    <d v="2025-04-23T00:00:00"/>
    <n v="1413.493408203125"/>
    <n v="1418.9512947601793"/>
    <n v="1400.4937389943566"/>
    <n v="1418.0581618237188"/>
    <n v="13990764"/>
    <x v="4"/>
    <x v="2"/>
  </r>
  <r>
    <d v="2025-04-24T00:00:00"/>
    <n v="1391.95947265625"/>
    <n v="1410.3178180904442"/>
    <n v="1388.0894318786184"/>
    <n v="1405.4554343163697"/>
    <n v="15678099"/>
    <x v="4"/>
    <x v="2"/>
  </r>
  <r>
    <d v="2025-04-25T00:00:00"/>
    <n v="1394.04345703125"/>
    <n v="1403.9668867620089"/>
    <n v="1377.7690080456821"/>
    <n v="1399.2035920369979"/>
    <n v="11705093"/>
    <x v="4"/>
    <x v="2"/>
  </r>
  <r>
    <d v="2025-04-28T00:00:00"/>
    <n v="1417.8597412109375"/>
    <n v="1424.0122194189871"/>
    <n v="1393.0511659597357"/>
    <n v="1394.8373106964493"/>
    <n v="10948561"/>
    <x v="4"/>
    <x v="2"/>
  </r>
  <r>
    <d v="2025-04-29T00:00:00"/>
    <n v="1418.85205078125"/>
    <n v="1427.2869661678633"/>
    <n v="1411.7071085959242"/>
    <n v="1417.8597077945897"/>
    <n v="10786910"/>
    <x v="4"/>
    <x v="2"/>
  </r>
  <r>
    <d v="2025-04-30T00:00:00"/>
    <n v="1416.073486328125"/>
    <n v="1422.7221360927958"/>
    <n v="1389.2802248488963"/>
    <n v="1422.0275444346203"/>
    <n v="14192027"/>
    <x v="4"/>
    <x v="2"/>
  </r>
  <r>
    <d v="2025-05-02T00:00:00"/>
    <n v="1419.149658203125"/>
    <n v="1435.5233172200462"/>
    <n v="1413.6917718641512"/>
    <n v="1415.9742091510598"/>
    <n v="8842434"/>
    <x v="4"/>
    <x v="2"/>
  </r>
  <r>
    <d v="2025-05-05T00:00:00"/>
    <n v="1418.455078125"/>
    <n v="1435.7218701832576"/>
    <n v="1415.0810877699539"/>
    <n v="1428.9738894731652"/>
    <n v="4565705"/>
    <x v="4"/>
    <x v="2"/>
  </r>
  <r>
    <d v="2025-05-06T00:00:00"/>
    <n v="1420.63818359375"/>
    <n v="1422.7220796211836"/>
    <n v="1409.5239906903596"/>
    <n v="1418.0581160771362"/>
    <n v="6301690"/>
    <x v="4"/>
    <x v="2"/>
  </r>
  <r>
    <d v="2025-05-07T00:00:00"/>
    <n v="1424.4091796875"/>
    <n v="1430.9586193213472"/>
    <n v="1410.119416127347"/>
    <n v="1414.0887881642996"/>
    <n v="10480453"/>
    <x v="4"/>
    <x v="2"/>
  </r>
  <r>
    <d v="2025-05-08T00:00:00"/>
    <n v="1424.5084228515625"/>
    <n v="1437.8058437113664"/>
    <n v="1415.1803741209164"/>
    <n v="1427.5846620245352"/>
    <n v="15306490"/>
    <x v="4"/>
    <x v="2"/>
  </r>
  <r>
    <d v="2025-05-09T00:00:00"/>
    <n v="1378.2652587890625"/>
    <n v="1409.0278927234135"/>
    <n v="1376.3797828046711"/>
    <n v="1404.3638078003796"/>
    <n v="13491197"/>
    <x v="4"/>
    <x v="2"/>
  </r>
  <r>
    <d v="2025-05-12T00:00:00"/>
    <n v="1437.4088134765625"/>
    <n v="1441.8743569081432"/>
    <n v="1393.2495506531541"/>
    <n v="1398.6082269981746"/>
    <n v="9925445"/>
    <x v="4"/>
    <x v="2"/>
  </r>
  <r>
    <d v="2025-05-13T00:00:00"/>
    <n v="1419.6458740234375"/>
    <n v="1436.8134564073198"/>
    <n v="1416.4704248722041"/>
    <n v="1429.0731325397105"/>
    <n v="12475424"/>
    <x v="4"/>
    <x v="2"/>
  </r>
  <r>
    <d v="2025-05-14T00:00:00"/>
    <n v="1415.279541015625"/>
    <n v="1429.6685145448027"/>
    <n v="1406.4477852062123"/>
    <n v="1418.9512828044426"/>
    <n v="8026837"/>
    <x v="4"/>
    <x v="2"/>
  </r>
  <r>
    <d v="2025-05-15T00:00:00"/>
    <n v="1439.6912841796875"/>
    <n v="1445.3475908699352"/>
    <n v="1404.6615275498752"/>
    <n v="1414.9819190581854"/>
    <n v="18209264"/>
    <x v="4"/>
    <x v="2"/>
  </r>
  <r>
    <d v="2025-05-16T00:00:00"/>
    <n v="1442.86669921875"/>
    <n v="1447.5306627908633"/>
    <n v="1435.920298328426"/>
    <n v="1442.172107583965"/>
    <n v="6439208"/>
    <x v="4"/>
    <x v="2"/>
  </r>
  <r>
    <d v="2025-05-19T00:00:00"/>
    <n v="1437.905029296875"/>
    <n v="1448.5230511072755"/>
    <n v="1432.7448940711074"/>
    <n v="1435.4241717584057"/>
    <n v="6005334"/>
    <x v="4"/>
    <x v="2"/>
  </r>
  <r>
    <d v="2025-05-20T00:00:00"/>
    <n v="1427.1876220703125"/>
    <n v="1447.8284044606678"/>
    <n v="1424.5083444847762"/>
    <n v="1439.0957378026826"/>
    <n v="11352383"/>
    <x v="4"/>
    <x v="2"/>
  </r>
  <r>
    <d v="2025-05-21T00:00:00"/>
    <n v="1433.637939453125"/>
    <n v="1440.1875004165765"/>
    <n v="1427.4854610678749"/>
    <n v="1431.8517946649677"/>
    <n v="5510460"/>
    <x v="4"/>
    <x v="2"/>
  </r>
  <r>
    <d v="2025-05-22T00:00:00"/>
    <n v="1431.057861328125"/>
    <n v="1434.2334317099203"/>
    <n v="1416.8674286607441"/>
    <n v="1430.0655182967434"/>
    <n v="7245933"/>
    <x v="4"/>
    <x v="2"/>
  </r>
  <r>
    <d v="2025-05-23T00:00:00"/>
    <n v="1438.698974609375"/>
    <n v="1440.6836606711147"/>
    <n v="1423.4168677068544"/>
    <n v="1431.1570706662649"/>
    <n v="5203706"/>
    <x v="4"/>
    <x v="2"/>
  </r>
  <r>
    <d v="2025-05-26T00:00:00"/>
    <n v="1449.4161376953125"/>
    <n v="1460.3319105154869"/>
    <n v="1443.8590412139838"/>
    <n v="1446.8360701649403"/>
    <n v="5608725"/>
    <x v="4"/>
    <x v="2"/>
  </r>
  <r>
    <d v="2025-05-27T00:00:00"/>
    <n v="1435.324951171875"/>
    <n v="1451.7978208795425"/>
    <n v="1424.7068083036186"/>
    <n v="1441.3782192942826"/>
    <n v="14842959"/>
    <x v="4"/>
    <x v="2"/>
  </r>
  <r>
    <d v="2025-05-28T00:00:00"/>
    <n v="1442.6683349609375"/>
    <n v="1446.836127202333"/>
    <n v="1431.4548103493589"/>
    <n v="1436.5157355383742"/>
    <n v="8618343"/>
    <x v="4"/>
    <x v="2"/>
  </r>
  <r>
    <d v="2025-05-29T00:00:00"/>
    <n v="1445.3475341796875"/>
    <n v="1451.6985534076689"/>
    <n v="1433.9355900375203"/>
    <n v="1445.4467442494526"/>
    <n v="15545514"/>
    <x v="4"/>
    <x v="2"/>
  </r>
  <r>
    <d v="2025-05-30T00:00:00"/>
    <n v="1434.7296142578125"/>
    <n v="1449.7139699197687"/>
    <n v="1433.2410996992944"/>
    <n v="1448.7216268807567"/>
    <n v="11803975"/>
    <x v="4"/>
    <x v="2"/>
  </r>
  <r>
    <d v="2025-06-02T00:00:00"/>
    <n v="1439.3935546875"/>
    <n v="1448.8208134048605"/>
    <n v="1421.8291316367724"/>
    <n v="1430.9586389930196"/>
    <n v="9458990"/>
    <x v="4"/>
    <x v="2"/>
  </r>
  <r>
    <d v="2025-06-03T00:00:00"/>
    <n v="1426.8900146484375"/>
    <n v="1443.8590556109682"/>
    <n v="1421.0351667593859"/>
    <n v="1443.7598455387374"/>
    <n v="11167345"/>
    <x v="4"/>
    <x v="2"/>
  </r>
  <r>
    <d v="2025-06-04T00:00:00"/>
    <n v="1420.0428466796875"/>
    <n v="1429.0731438395549"/>
    <n v="1415.4780930628378"/>
    <n v="1426.3938661679927"/>
    <n v="8025388"/>
    <x v="4"/>
    <x v="2"/>
  </r>
  <r>
    <d v="2025-06-05T00:00:00"/>
    <n v="1443.66064453125"/>
    <n v="1447.8284366760695"/>
    <n v="1416.3712120373557"/>
    <n v="1419.9436226094324"/>
    <n v="11385668"/>
    <x v="4"/>
    <x v="2"/>
  </r>
  <r>
    <d v="2025-06-06T00:00:00"/>
    <n v="1448.5230712890625"/>
    <n v="1450.2101271201"/>
    <n v="1431.0578582020253"/>
    <n v="1437.5080878919146"/>
    <n v="11580994"/>
    <x v="4"/>
    <x v="2"/>
  </r>
  <r>
    <d v="2025-06-09T00:00:00"/>
    <n v="1423.8138427734375"/>
    <n v="1455.5688200651953"/>
    <n v="1422.4245382897982"/>
    <n v="1453.7825541382838"/>
    <n v="11022031"/>
    <x v="4"/>
    <x v="2"/>
  </r>
  <r>
    <d v="2025-06-10T00:00:00"/>
    <n v="1412.0048828125"/>
    <n v="1430.6608585824631"/>
    <n v="1405.6538633678999"/>
    <n v="1427.9815809293386"/>
    <n v="12905272"/>
    <x v="4"/>
    <x v="2"/>
  </r>
  <r>
    <d v="2025-06-11T00:00:00"/>
    <n v="1420.0428466796875"/>
    <n v="1423.5160472131458"/>
    <n v="1407.737769134025"/>
    <n v="1410.9133394459884"/>
    <n v="7136877"/>
    <x v="4"/>
    <x v="2"/>
  </r>
  <r>
    <d v="2025-06-12T00:00:00"/>
    <n v="1414.2872314453125"/>
    <n v="1425.5007560873705"/>
    <n v="1409.1270961671189"/>
    <n v="1419.5466979345517"/>
    <n v="7953247"/>
    <x v="4"/>
    <x v="2"/>
  </r>
  <r>
    <d v="2025-06-13T00:00:00"/>
    <n v="1405.2569580078125"/>
    <n v="1410.6156346634868"/>
    <n v="1392.8526699787633"/>
    <n v="1392.8526699787633"/>
    <n v="7573103"/>
    <x v="4"/>
    <x v="2"/>
  </r>
  <r>
    <d v="2025-06-16T00:00:00"/>
    <n v="1415.9742431640625"/>
    <n v="1418.0581392255135"/>
    <n v="1403.3714144517853"/>
    <n v="1405.7530618658518"/>
    <n v="5451137"/>
    <x v="4"/>
    <x v="2"/>
  </r>
  <r>
    <d v="2025-06-17T00:00:00"/>
    <n v="1412.302490234375"/>
    <n v="1418.8520508551696"/>
    <n v="1406.9439350146247"/>
    <n v="1415.9742319665809"/>
    <n v="6970098"/>
    <x v="4"/>
    <x v="2"/>
  </r>
  <r>
    <d v="2025-06-18T00:00:00"/>
    <n v="1401.78369140625"/>
    <n v="1421.0351697486842"/>
    <n v="1399.402043989603"/>
    <n v="1406.150024814166"/>
    <n v="6751745"/>
    <x v="4"/>
    <x v="2"/>
  </r>
  <r>
    <d v="2025-06-19T00:00:00"/>
    <n v="1400.4937744140625"/>
    <n v="1403.8676438261634"/>
    <n v="1393.9442134714564"/>
    <n v="1397.2189939427594"/>
    <n v="8849883"/>
    <x v="4"/>
    <x v="2"/>
  </r>
  <r>
    <d v="2025-06-20T00:00:00"/>
    <n v="1416.1727294921875"/>
    <n v="1422.3253290273638"/>
    <n v="1399.4021078732494"/>
    <n v="1400.4937821267788"/>
    <n v="12408178"/>
    <x v="4"/>
    <x v="2"/>
  </r>
  <r>
    <d v="2025-06-23T00:00:00"/>
    <n v="1409.226318359375"/>
    <n v="1412.3025575376569"/>
    <n v="1401.0891539348067"/>
    <n v="1406.1500791810931"/>
    <n v="5514384"/>
    <x v="4"/>
    <x v="2"/>
  </r>
  <r>
    <d v="2025-06-24T00:00:00"/>
    <n v="1413.1956787109375"/>
    <n v="1424.9053748687675"/>
    <n v="1405.6538959425357"/>
    <n v="1416.7680893764307"/>
    <n v="11188438"/>
    <x v="4"/>
    <x v="2"/>
  </r>
  <r>
    <d v="2025-06-25T00:00:00"/>
    <n v="1414.8826904296875"/>
    <n v="1417.9589294864209"/>
    <n v="1404.463088984364"/>
    <n v="1411.1117385952273"/>
    <n v="7527388"/>
    <x v="4"/>
    <x v="2"/>
  </r>
  <r>
    <d v="2025-06-26T00:00:00"/>
    <n v="1428.080810546875"/>
    <n v="1436.4165161110168"/>
    <n v="1410.814017835929"/>
    <n v="1413.8903780949927"/>
    <n v="13617435"/>
    <x v="4"/>
    <x v="2"/>
  </r>
  <r>
    <d v="2025-06-27T00:00:00"/>
    <n v="1451.00390625"/>
    <n v="1454.7748581564961"/>
    <n v="1426.0961208320166"/>
    <n v="1427.8823867110141"/>
    <n v="22532899"/>
    <x v="4"/>
    <x v="2"/>
  </r>
  <r>
    <d v="2025-06-30T00:00:00"/>
    <n v="1434.7296142578125"/>
    <n v="1450.7063129587809"/>
    <n v="1431.2564136212704"/>
    <n v="1450.6071028820047"/>
    <n v="6325073"/>
    <x v="4"/>
    <x v="2"/>
  </r>
  <r>
    <d v="2025-07-01T00:00:00"/>
    <n v="1421.03515625"/>
    <n v="1436.5156826077227"/>
    <n v="1418.653508855977"/>
    <n v="1434.6302067068036"/>
    <n v="7761449"/>
    <x v="4"/>
    <x v="2"/>
  </r>
  <r>
    <d v="2025-07-02T00:00:00"/>
    <n v="1416.867431640625"/>
    <n v="1439.8897415628453"/>
    <n v="1411.7071751852141"/>
    <n v="1421.2336440793872"/>
    <n v="13372280"/>
    <x v="4"/>
    <x v="2"/>
  </r>
  <r>
    <d v="2025-07-03T00:00:00"/>
    <n v="1414.98193359375"/>
    <n v="1435.0272141031071"/>
    <n v="1412.7987062727759"/>
    <n v="1421.1344118511029"/>
    <n v="10177738"/>
    <x v="4"/>
    <x v="2"/>
  </r>
  <r>
    <d v="2025-07-04T00:00:00"/>
    <n v="1431.7525634765625"/>
    <n v="1433.3402880878325"/>
    <n v="1410.2186471744621"/>
    <n v="1416.0734952431667"/>
    <n v="5066503"/>
    <x v="4"/>
    <x v="2"/>
  </r>
  <r>
    <d v="2025-07-07T00:00:00"/>
    <n v="1424.706787109375"/>
    <n v="1429.8670433562065"/>
    <n v="1418.6535190770169"/>
    <n v="1425.9968814549877"/>
    <n v="5177477"/>
    <x v="4"/>
    <x v="2"/>
  </r>
  <r>
    <d v="2025-07-08T00:00:00"/>
    <n v="1430.9586181640625"/>
    <n v="1433.9356471893691"/>
    <n v="1419.0505020628359"/>
    <n v="1421.035188079707"/>
    <n v="5315847"/>
    <x v="4"/>
    <x v="2"/>
  </r>
  <r>
    <d v="2025-07-09T00:00:00"/>
    <n v="1420.93603515625"/>
    <n v="1427.6838952036389"/>
    <n v="1415.6765685457565"/>
    <n v="1425.2030375827696"/>
    <n v="8827347"/>
    <x v="4"/>
    <x v="2"/>
  </r>
  <r>
    <d v="2025-07-10T00:00:00"/>
    <n v="1413.1956787109375"/>
    <n v="1427.981614021397"/>
    <n v="1411.2109926594833"/>
    <n v="1425.7985078190466"/>
    <n v="7795964"/>
    <x v="4"/>
    <x v="2"/>
  </r>
  <r>
    <d v="2025-07-11T00:00:00"/>
    <n v="1411.0125732421875"/>
    <n v="1417.0658414751456"/>
    <n v="1403.7684206963636"/>
    <n v="1411.111783317687"/>
    <n v="7158015"/>
    <x v="4"/>
    <x v="2"/>
  </r>
  <r>
    <d v="2025-07-14T00:00:00"/>
    <n v="1412.1041259765625"/>
    <n v="1413.9896019530586"/>
    <n v="1405.2569348701418"/>
    <n v="1413.9896019530586"/>
    <n v="5846154"/>
    <x v="4"/>
    <x v="2"/>
  </r>
  <r>
    <d v="2025-07-15T00:00:00"/>
    <n v="1419.844482421875"/>
    <n v="1422.8215115677394"/>
    <n v="1408.134785993891"/>
    <n v="1410.2186821688711"/>
    <n v="6041457"/>
    <x v="4"/>
    <x v="2"/>
  </r>
  <r>
    <d v="2025-07-16T00:00:00"/>
    <n v="1415.4781494140625"/>
    <n v="1418.2566372700701"/>
    <n v="1408.2339967016344"/>
    <n v="1415.0811879673111"/>
    <n v="5649093"/>
    <x v="4"/>
    <x v="2"/>
  </r>
  <r>
    <d v="2025-07-17T00:00:00"/>
    <n v="1407.8370361328125"/>
    <n v="1412.3025798563917"/>
    <n v="1398.7075285299677"/>
    <n v="1410.1194736013367"/>
    <n v="12927394"/>
    <x v="4"/>
    <x v="2"/>
  </r>
  <r>
    <d v="2025-07-18T00:00:00"/>
    <n v="1414.8826904296875"/>
    <n v="1418.0581395587762"/>
    <n v="1397.7151081655259"/>
    <n v="1404.9592604817603"/>
    <n v="11297246"/>
    <x v="4"/>
    <x v="2"/>
  </r>
  <r>
    <d v="2025-07-21T00:00:00"/>
    <n v="1454.576416015625"/>
    <n v="1456.4617708047458"/>
    <n v="1425.9968891975022"/>
    <n v="1436.9126621837045"/>
    <n v="13867136"/>
    <x v="4"/>
    <x v="2"/>
  </r>
  <r>
    <d v="2025-07-22T00:00:00"/>
    <n v="1462.316650390625"/>
    <n v="1470.6523559877205"/>
    <n v="1458.4464883845856"/>
    <n v="1462.8128219007424"/>
    <n v="8930165"/>
    <x v="4"/>
    <x v="2"/>
  </r>
  <r>
    <d v="2025-07-23T00:00:00"/>
    <n v="1477.2017822265625"/>
    <n v="1478.5910866693491"/>
    <n v="1461.3242940475627"/>
    <n v="1471.5454755170424"/>
    <n v="11974174"/>
    <x v="4"/>
    <x v="2"/>
  </r>
  <r>
    <d v="2025-07-24T00:00:00"/>
    <n v="1472.0416259765625"/>
    <n v="1477.3009711792895"/>
    <n v="1466.7821596382159"/>
    <n v="1476.3086281822896"/>
    <n v="6700578"/>
    <x v="4"/>
    <x v="2"/>
  </r>
  <r>
    <d v="2025-07-25T00:00:00"/>
    <n v="1465.789794921875"/>
    <n v="1488.5144734435703"/>
    <n v="1462.3165944838399"/>
    <n v="1488.5144734435703"/>
    <n v="8696077"/>
    <x v="4"/>
    <x v="2"/>
  </r>
  <r>
    <d v="2025-07-28T00:00:00"/>
    <n v="1477.00341796875"/>
    <n v="1482.3620946590604"/>
    <n v="1465.7898930637602"/>
    <n v="1465.7898930637602"/>
    <n v="7507479"/>
    <x v="4"/>
    <x v="2"/>
  </r>
  <r>
    <d v="2025-07-29T00:00:00"/>
    <n v="1474.8201904296875"/>
    <n v="1478.3927223132807"/>
    <n v="1464.1029581857863"/>
    <n v="1468.5685019046516"/>
    <n v="9776027"/>
    <x v="4"/>
    <x v="2"/>
  </r>
  <r>
    <d v="2025-07-30T00:00:00"/>
    <n v="1471.04931640625"/>
    <n v="1477.1025845983731"/>
    <n v="1465.9883912336757"/>
    <n v="1476.308661728485"/>
    <n v="7238625"/>
    <x v="4"/>
    <x v="2"/>
  </r>
  <r>
    <d v="2025-07-31T00:00:00"/>
    <n v="1470.0570068359375"/>
    <n v="1483.0566764606926"/>
    <n v="1452.7902136757805"/>
    <n v="1458.6450618514623"/>
    <n v="12406146"/>
    <x v="4"/>
    <x v="2"/>
  </r>
  <r>
    <d v="2025-08-01T00:00:00"/>
    <n v="1460.3319091796875"/>
    <n v="1473.7285394467383"/>
    <n v="1458.5457644921182"/>
    <n v="1469.0645758820863"/>
    <n v="4416771"/>
    <x v="4"/>
    <x v="2"/>
  </r>
  <r>
    <d v="2025-08-04T00:00:00"/>
    <n v="1451.9962158203125"/>
    <n v="1467.4768633867377"/>
    <n v="1450.1108610461113"/>
    <n v="1465.4921774049519"/>
    <n v="6140054"/>
    <x v="4"/>
    <x v="2"/>
  </r>
  <r>
    <d v="2025-08-05T00:00:00"/>
    <n v="1433.3402099609375"/>
    <n v="1450.3092505192255"/>
    <n v="1429.9662196361301"/>
    <n v="1441.8743352750153"/>
    <n v="14799343"/>
    <x v="4"/>
    <x v="2"/>
  </r>
  <r>
    <d v="2025-08-06T00:00:00"/>
    <n v="1432.54638671875"/>
    <n v="1442.8667785503619"/>
    <n v="1430.5617006409641"/>
    <n v="1431.2564134495642"/>
    <n v="7805252"/>
    <x v="4"/>
    <x v="2"/>
  </r>
  <r>
    <d v="2025-08-07T00:00:00"/>
    <n v="1429.271728515625"/>
    <n v="1436.8135113901221"/>
    <n v="1418.1574137897542"/>
    <n v="1430.0655302659995"/>
    <n v="7432535"/>
    <x v="4"/>
    <x v="2"/>
  </r>
  <r>
    <d v="2025-08-08T00:00:00"/>
    <n v="1424.9053955078125"/>
    <n v="1436.5157606227415"/>
    <n v="1421.0352334242946"/>
    <n v="1434.8288259088201"/>
    <n v="5415511"/>
    <x v="4"/>
    <x v="2"/>
  </r>
  <r>
    <d v="2025-08-11T00:00:00"/>
    <n v="1425.5999755859375"/>
    <n v="1427.3862414978396"/>
    <n v="1409.5240669213151"/>
    <n v="1416.9666396615337"/>
    <n v="8492484"/>
    <x v="4"/>
    <x v="2"/>
  </r>
  <r>
    <d v="2025-08-12T00:00:00"/>
    <n v="1422"/>
    <n v="1433.800048828125"/>
    <n v="1420.0999755859375"/>
    <n v="1431"/>
    <n v="5913947"/>
    <x v="4"/>
    <x v="2"/>
  </r>
  <r>
    <d v="2025-08-13T00:00:00"/>
    <n v="1420.800048828125"/>
    <n v="1427.699951171875"/>
    <n v="1415.199951171875"/>
    <n v="1424.5999755859375"/>
    <n v="9009465"/>
    <x v="4"/>
    <x v="2"/>
  </r>
  <r>
    <d v="2025-08-14T00:00:00"/>
    <n v="1427.300048828125"/>
    <n v="1431.0999755859375"/>
    <n v="1412"/>
    <n v="1412"/>
    <n v="7577793"/>
    <x v="4"/>
    <x v="2"/>
  </r>
  <r>
    <d v="2025-08-18T00:00:00"/>
    <n v="1434.5999755859375"/>
    <n v="1452.4000244140625"/>
    <n v="1431"/>
    <n v="1450"/>
    <n v="6908844"/>
    <x v="4"/>
    <x v="2"/>
  </r>
  <r>
    <d v="2025-08-19T00:00:00"/>
    <n v="1436.300048828125"/>
    <n v="1438.5"/>
    <n v="1426.300048828125"/>
    <n v="1431.0999755859375"/>
    <n v="6709554"/>
    <x v="4"/>
    <x v="2"/>
  </r>
  <r>
    <d v="2025-08-20T00:00:00"/>
    <n v="1430.5999755859375"/>
    <n v="1435.9000244140625"/>
    <n v="1423"/>
    <n v="1432.5999755859375"/>
    <n v="5817858"/>
    <x v="4"/>
    <x v="2"/>
  </r>
  <r>
    <d v="2025-08-21T00:00:00"/>
    <n v="1446"/>
    <n v="1447.800048828125"/>
    <n v="1436.4000244140625"/>
    <n v="1440.0999755859375"/>
    <n v="6238645"/>
    <x v="4"/>
    <x v="2"/>
  </r>
  <r>
    <d v="2025-08-22T00:00:00"/>
    <n v="1436.4000244140625"/>
    <n v="1446"/>
    <n v="1429.4000244140625"/>
    <n v="1444.300048828125"/>
    <n v="6657207"/>
    <x v="4"/>
    <x v="2"/>
  </r>
  <r>
    <d v="2025-08-25T00:00:00"/>
    <n v="1433.199951171875"/>
    <n v="1435.9000244140625"/>
    <n v="1424"/>
    <n v="1435.9000244140625"/>
    <n v="6738427"/>
    <x v="4"/>
    <x v="2"/>
  </r>
  <r>
    <d v="2025-08-26T00:00:00"/>
    <n v="1416.5999755859375"/>
    <n v="1427.9000244140625"/>
    <n v="1413.0999755859375"/>
    <n v="1427.9000244140625"/>
    <n v="8720155"/>
    <x v="4"/>
    <x v="2"/>
  </r>
  <r>
    <d v="2025-08-28T00:00:00"/>
    <n v="1399.0999755859375"/>
    <n v="1411.800048828125"/>
    <n v="1396.300048828125"/>
    <n v="1408"/>
    <n v="12990789"/>
    <x v="4"/>
    <x v="2"/>
  </r>
  <r>
    <d v="2025-08-29T00:00:00"/>
    <n v="1397.800048828125"/>
    <n v="1405"/>
    <n v="1392.0999755859375"/>
    <n v="1392.0999755859375"/>
    <n v="8519507"/>
    <x v="4"/>
    <x v="2"/>
  </r>
  <r>
    <d v="2025-09-01T00:00:00"/>
    <n v="1411"/>
    <n v="1412.4000244140625"/>
    <n v="1398.0999755859375"/>
    <n v="1398.0999755859375"/>
    <n v="4927348"/>
    <x v="4"/>
    <x v="2"/>
  </r>
  <r>
    <d v="2025-09-02T00:00:00"/>
    <n v="1394.199951171875"/>
    <n v="1413.9000244140625"/>
    <n v="1390"/>
    <n v="1413.9000244140625"/>
    <n v="7163073"/>
    <x v="4"/>
    <x v="2"/>
  </r>
  <r>
    <d v="2025-09-03T00:00:00"/>
    <n v="1397"/>
    <n v="1400"/>
    <n v="1384.199951171875"/>
    <n v="1389"/>
    <n v="9813382"/>
    <x v="4"/>
    <x v="2"/>
  </r>
  <r>
    <d v="2025-09-04T00:00:00"/>
    <n v="1405.5"/>
    <n v="1415.0999755859375"/>
    <n v="1401.9000244140625"/>
    <n v="1409.9000244140625"/>
    <n v="10564859"/>
    <x v="4"/>
    <x v="2"/>
  </r>
  <r>
    <d v="2025-09-05T00:00:00"/>
    <n v="1402.800048828125"/>
    <n v="1411.5"/>
    <n v="1387.699951171875"/>
    <n v="1411"/>
    <n v="6621077"/>
    <x v="4"/>
    <x v="2"/>
  </r>
  <r>
    <d v="2025-09-08T00:00:00"/>
    <n v="1402.699951171875"/>
    <n v="1410.5999755859375"/>
    <n v="1397.5999755859375"/>
    <n v="1402.199951171875"/>
    <n v="5880943"/>
    <x v="4"/>
    <x v="2"/>
  </r>
  <r>
    <d v="2025-09-09T00:00:00"/>
    <n v="1403.699951171875"/>
    <n v="1407.5"/>
    <n v="1395.199951171875"/>
    <n v="1399"/>
    <n v="6470679"/>
    <x v="4"/>
    <x v="2"/>
  </r>
  <r>
    <d v="2025-09-10T00:00:00"/>
    <n v="1403.9000244140625"/>
    <n v="1413.699951171875"/>
    <n v="1402.0999755859375"/>
    <n v="1410"/>
    <n v="7452347"/>
    <x v="4"/>
    <x v="2"/>
  </r>
  <r>
    <d v="2025-09-11T00:00:00"/>
    <n v="1401.5999755859375"/>
    <n v="1408"/>
    <n v="1396"/>
    <n v="1398"/>
    <n v="10192026"/>
    <x v="4"/>
    <x v="2"/>
  </r>
  <r>
    <d v="2025-09-12T00:00:00"/>
    <n v="1417.699951171875"/>
    <n v="1419.699951171875"/>
    <n v="1400.0999755859375"/>
    <n v="1405.0999755859375"/>
    <n v="7770038"/>
    <x v="4"/>
    <x v="2"/>
  </r>
  <r>
    <d v="2025-09-15T00:00:00"/>
    <n v="1419.4000244140625"/>
    <n v="1426.800048828125"/>
    <n v="1416.300048828125"/>
    <n v="1422"/>
    <n v="5845637"/>
    <x v="4"/>
    <x v="2"/>
  </r>
  <r>
    <d v="2025-09-16T00:00:00"/>
    <n v="1421.5999755859375"/>
    <n v="1424.9000244140625"/>
    <n v="1413.699951171875"/>
    <n v="1414"/>
    <n v="8213151"/>
    <x v="4"/>
    <x v="2"/>
  </r>
  <r>
    <d v="2025-09-17T00:00:00"/>
    <n v="1419.199951171875"/>
    <n v="1426.0999755859375"/>
    <n v="1416.4000244140625"/>
    <n v="1420.0999755859375"/>
    <n v="7484283"/>
    <x v="4"/>
    <x v="2"/>
  </r>
  <r>
    <d v="2025-09-18T00:00:00"/>
    <n v="1421.699951171875"/>
    <n v="1432.800048828125"/>
    <n v="1415.300048828125"/>
    <n v="1431.0999755859375"/>
    <n v="8130537"/>
    <x v="4"/>
    <x v="2"/>
  </r>
  <r>
    <d v="2025-09-19T00:00:00"/>
    <n v="1402.199951171875"/>
    <n v="1418"/>
    <n v="1400.199951171875"/>
    <n v="1416.0999755859375"/>
    <n v="13457344"/>
    <x v="4"/>
    <x v="2"/>
  </r>
  <r>
    <d v="2025-09-22T00:00:00"/>
    <n v="1401.5"/>
    <n v="1409.9000244140625"/>
    <n v="1397.199951171875"/>
    <n v="1403.9000244140625"/>
    <n v="8847948"/>
    <x v="4"/>
    <x v="2"/>
  </r>
  <r>
    <d v="2025-09-23T00:00:00"/>
    <n v="1394.300048828125"/>
    <n v="1403.300048828125"/>
    <n v="1391"/>
    <n v="1391"/>
    <n v="12827524"/>
    <x v="4"/>
    <x v="2"/>
  </r>
  <r>
    <d v="2025-09-24T00:00:00"/>
    <n v="1382.699951171875"/>
    <n v="1390.9000244140625"/>
    <n v="1376.5"/>
    <n v="1386.4000244140625"/>
    <n v="9735678"/>
    <x v="4"/>
    <x v="2"/>
  </r>
  <r>
    <d v="2025-09-25T00:00:00"/>
    <n v="1375.800048828125"/>
    <n v="1391.5"/>
    <n v="1371.800048828125"/>
    <n v="1377"/>
    <n v="21613389"/>
    <x v="4"/>
    <x v="2"/>
  </r>
  <r>
    <d v="2025-09-26T00:00:00"/>
    <n v="1359.5999755859375"/>
    <n v="1372.699951171875"/>
    <n v="1357"/>
    <n v="1368"/>
    <n v="18342280"/>
    <x v="4"/>
    <x v="2"/>
  </r>
  <r>
    <d v="2025-09-29T00:00:00"/>
    <n v="1348.0999755859375"/>
    <n v="1366.5"/>
    <n v="1346.199951171875"/>
    <n v="1359.5999755859375"/>
    <n v="20563163"/>
    <x v="4"/>
    <x v="2"/>
  </r>
  <r>
    <d v="2025-09-30T00:00:00"/>
    <n v="1348"/>
    <n v="1356.5999755859375"/>
    <n v="1342.5999755859375"/>
    <n v="1353.699951171875"/>
    <n v="20166871"/>
    <x v="4"/>
    <x v="2"/>
  </r>
  <r>
    <d v="2025-10-01T00:00:00"/>
    <n v="1372"/>
    <n v="1379.4000244140625"/>
    <n v="1347.0999755859375"/>
    <n v="1348"/>
    <n v="20952632"/>
    <x v="4"/>
    <x v="2"/>
  </r>
  <r>
    <d v="2025-10-03T00:00:00"/>
    <n v="1365.199951171875"/>
    <n v="1371.9000244140625"/>
    <n v="1361.300048828125"/>
    <n v="1371.9000244140625"/>
    <n v="12163695"/>
    <x v="4"/>
    <x v="2"/>
  </r>
  <r>
    <d v="2025-10-06T00:00:00"/>
    <n v="1363.4000244140625"/>
    <n v="1372.5999755859375"/>
    <n v="1359.0999755859375"/>
    <n v="1371"/>
    <n v="14314283"/>
    <x v="4"/>
    <x v="2"/>
  </r>
  <r>
    <d v="2025-10-07T00:00:00"/>
    <n v="1375.9000244140625"/>
    <n v="1383.0999755859375"/>
    <n v="1363.5999755859375"/>
    <n v="1363.5999755859375"/>
    <n v="16126464"/>
    <x v="4"/>
    <x v="2"/>
  </r>
  <r>
    <d v="2025-10-08T00:00:00"/>
    <n v="1370.300048828125"/>
    <n v="1381.5999755859375"/>
    <n v="1364.300048828125"/>
    <n v="1372.300048828125"/>
    <n v="8100832"/>
    <x v="4"/>
    <x v="2"/>
  </r>
  <r>
    <d v="2025-10-09T00:00:00"/>
    <n v="1376.199951171875"/>
    <n v="1378.699951171875"/>
    <n v="1365.0999755859375"/>
    <n v="1369.800048828125"/>
    <n v="7909575"/>
    <x v="4"/>
    <x v="2"/>
  </r>
  <r>
    <d v="2025-10-10T00:00:00"/>
    <n v="1380.300048828125"/>
    <n v="1385"/>
    <n v="1370.300048828125"/>
    <n v="1370.300048828125"/>
    <n v="7673816"/>
    <x v="4"/>
    <x v="2"/>
  </r>
  <r>
    <d v="2025-10-13T00:00:00"/>
    <n v="1379.4000244140625"/>
    <n v="1386.4000244140625"/>
    <n v="1373.0999755859375"/>
    <n v="1373.0999755859375"/>
    <n v="8923018"/>
    <x v="4"/>
    <x v="2"/>
  </r>
  <r>
    <d v="2025-10-14T00:00:00"/>
    <n v="1384.0999755859375"/>
    <n v="1389"/>
    <n v="1375.0999755859375"/>
    <n v="1389"/>
    <n v="10610855"/>
    <x v="4"/>
    <x v="2"/>
  </r>
  <r>
    <d v="2025-10-15T00:00:00"/>
    <n v="1398.4000244140625"/>
    <n v="1400.4000244140625"/>
    <n v="1385.5"/>
    <n v="1386.5"/>
    <n v="8988550"/>
    <x v="4"/>
    <x v="2"/>
  </r>
  <r>
    <d v="2025-10-16T00:00:00"/>
    <n v="1417.300048828125"/>
    <n v="1418.9000244140625"/>
    <n v="1399.4000244140625"/>
    <n v="1401"/>
    <n v="12185032"/>
    <x v="4"/>
    <x v="2"/>
  </r>
  <r>
    <d v="2025-10-17T00:00:00"/>
    <n v="1436.5999755859375"/>
    <n v="1439.5999755859375"/>
    <n v="1410.9000244140625"/>
    <n v="1412"/>
    <n v="17037215"/>
    <x v="4"/>
    <x v="2"/>
  </r>
  <r>
    <d v="2025-10-20T00:00:00"/>
    <n v="1390.300048828125"/>
    <n v="1445"/>
    <n v="1389.199951171875"/>
    <n v="1442"/>
    <n v="23330227"/>
    <x v="4"/>
    <x v="2"/>
  </r>
  <r>
    <d v="2025-10-21T00:00:00"/>
    <n v="1382"/>
    <n v="1387.5999755859375"/>
    <n v="1375.9000244140625"/>
    <n v="1384.5"/>
    <n v="3415560"/>
    <x v="4"/>
    <x v="2"/>
  </r>
  <r>
    <d v="2025-10-23T00:00:00"/>
    <n v="1363.699951171875"/>
    <n v="1389.800048828125"/>
    <n v="1360.0999755859375"/>
    <n v="1385"/>
    <n v="21124942"/>
    <x v="4"/>
    <x v="2"/>
  </r>
  <r>
    <d v="2025-10-24T00:00:00"/>
    <n v="1377.699951171875"/>
    <n v="1381.5999755859375"/>
    <n v="1368.0999755859375"/>
    <n v="1368.0999755859375"/>
    <n v="10570263"/>
    <x v="4"/>
    <x v="2"/>
  </r>
  <r>
    <d v="2025-10-27T00:00:00"/>
    <n v="1377.5999755859375"/>
    <n v="1386.800048828125"/>
    <n v="1374"/>
    <n v="1382.0999755859375"/>
    <n v="11499836"/>
    <x v="4"/>
    <x v="2"/>
  </r>
  <r>
    <d v="2025-10-28T00:00:00"/>
    <n v="1363.0999755859375"/>
    <n v="1375.800048828125"/>
    <n v="1356.199951171875"/>
    <n v="1373"/>
    <n v="26477914"/>
    <x v="4"/>
    <x v="2"/>
  </r>
  <r>
    <d v="2025-10-29T00:00:00"/>
    <n v="1370.4000244140625"/>
    <n v="1371.699951171875"/>
    <n v="1358.4000244140625"/>
    <n v="1364.5999755859375"/>
    <n v="16129382"/>
    <x v="4"/>
    <x v="2"/>
  </r>
  <r>
    <d v="2025-10-30T00:00:00"/>
    <n v="1362.4000244140625"/>
    <n v="1370.199951171875"/>
    <n v="1361.300048828125"/>
    <n v="1362.4000244140625"/>
    <n v="9324401"/>
    <x v="4"/>
    <x v="2"/>
  </r>
  <r>
    <d v="2025-10-31T00:00:00"/>
    <n v="1345.300048828125"/>
    <n v="1362"/>
    <n v="1343.300048828125"/>
    <n v="1357"/>
    <n v="15926798"/>
    <x v="4"/>
    <x v="2"/>
  </r>
  <r>
    <d v="2025-11-03T00:00:00"/>
    <n v="1346.4000244140625"/>
    <n v="1351.5999755859375"/>
    <n v="1337.9000244140625"/>
    <n v="1340.5"/>
    <n v="11071450"/>
    <x v="4"/>
    <x v="2"/>
  </r>
  <r>
    <d v="2025-11-04T00:00:00"/>
    <n v="1336.9000244140625"/>
    <n v="1349.800048828125"/>
    <n v="1333.199951171875"/>
    <n v="1342.5999755859375"/>
    <n v="15211183"/>
    <x v="4"/>
    <x v="2"/>
  </r>
  <r>
    <d v="2025-11-06T00:00:00"/>
    <n v="1320.4000244140625"/>
    <n v="1342.199951171875"/>
    <n v="1317.4000244140625"/>
    <n v="1330"/>
    <n v="24221853"/>
    <x v="4"/>
    <x v="2"/>
  </r>
  <r>
    <d v="2025-11-07T00:00:00"/>
    <n v="1343"/>
    <n v="1344.300048828125"/>
    <n v="1318.5999755859375"/>
    <n v="1320.4000244140625"/>
    <n v="7719245"/>
    <x v="4"/>
    <x v="2"/>
  </r>
  <r>
    <d v="2025-11-10T00:00:00"/>
    <n v="1348"/>
    <n v="1349.5999755859375"/>
    <n v="1341"/>
    <n v="1342.9000244140625"/>
    <n v="8542340"/>
    <x v="4"/>
    <x v="2"/>
  </r>
  <r>
    <d v="2025-11-11T00:00:00"/>
    <n v="1358.300048828125"/>
    <n v="1360.4000244140625"/>
    <n v="1346.199951171875"/>
    <n v="1349"/>
    <n v="8305184"/>
    <x v="4"/>
    <x v="2"/>
  </r>
  <r>
    <d v="2025-11-12T00:00:00"/>
    <n v="1358.9000244140625"/>
    <n v="1370"/>
    <n v="1355.4000244140625"/>
    <n v="1370"/>
    <n v="9736761"/>
    <x v="4"/>
    <x v="2"/>
  </r>
  <r>
    <d v="2025-11-13T00:00:00"/>
    <n v="1385.9000244140625"/>
    <n v="1390.4000244140625"/>
    <n v="1358.5"/>
    <n v="1358.9000244140625"/>
    <n v="18296626"/>
    <x v="4"/>
    <x v="2"/>
  </r>
  <r>
    <d v="2025-11-14T00:00:00"/>
    <n v="1373"/>
    <n v="1381.199951171875"/>
    <n v="1363.199951171875"/>
    <n v="1374"/>
    <n v="9694498"/>
    <x v="4"/>
    <x v="2"/>
  </r>
  <r>
    <d v="2025-11-17T00:00:00"/>
    <n v="1379"/>
    <n v="1382.5"/>
    <n v="1373.5999755859375"/>
    <n v="1375.0999755859375"/>
    <n v="7660717"/>
    <x v="4"/>
    <x v="2"/>
  </r>
  <r>
    <d v="2025-11-18T00:00:00"/>
    <n v="1373.4000244140625"/>
    <n v="1382.800048828125"/>
    <n v="1369.0999755859375"/>
    <n v="1380.199951171875"/>
    <n v="9529560"/>
    <x v="4"/>
    <x v="2"/>
  </r>
  <r>
    <d v="2025-11-19T00:00:00"/>
    <n v="1383.0999755859375"/>
    <n v="1384"/>
    <n v="1371.5999755859375"/>
    <n v="1373.5"/>
    <n v="10393918"/>
    <x v="4"/>
    <x v="2"/>
  </r>
  <r>
    <d v="2025-11-20T00:00:00"/>
    <n v="1383"/>
    <n v="1388.300048828125"/>
    <n v="1375.4000244140625"/>
    <n v="1380.0999755859375"/>
    <n v="10131863"/>
    <x v="4"/>
    <x v="2"/>
  </r>
  <r>
    <d v="2025-11-21T00:00:00"/>
    <n v="1369.5"/>
    <n v="1376"/>
    <n v="1364.5999755859375"/>
    <n v="1373"/>
    <n v="11483595"/>
    <x v="4"/>
    <x v="2"/>
  </r>
  <r>
    <d v="2025-11-24T00:00:00"/>
    <n v="1368.4000244140625"/>
    <n v="1377"/>
    <n v="1361.5"/>
    <n v="1373.300048828125"/>
    <n v="15896003"/>
    <x v="4"/>
    <x v="2"/>
  </r>
  <r>
    <d v="2025-11-25T00:00:00"/>
    <n v="1357.800048828125"/>
    <n v="1376.9000244140625"/>
    <n v="1354.300048828125"/>
    <n v="1365"/>
    <n v="12235000"/>
    <x v="4"/>
    <x v="2"/>
  </r>
  <r>
    <d v="2025-11-26T00:00:00"/>
    <n v="1375"/>
    <n v="1377"/>
    <n v="1359.9000244140625"/>
    <n v="1360"/>
    <n v="9659004"/>
    <x v="4"/>
    <x v="2"/>
  </r>
  <r>
    <d v="2025-11-27T00:00:00"/>
    <n v="1392.199951171875"/>
    <n v="1394"/>
    <n v="1375.699951171875"/>
    <n v="1379"/>
    <n v="15158741"/>
    <x v="4"/>
    <x v="2"/>
  </r>
  <r>
    <d v="2025-11-28T00:00:00"/>
    <n v="1388.800048828125"/>
    <n v="1398.5"/>
    <n v="1385.5999755859375"/>
    <n v="1392"/>
    <n v="7683986"/>
    <x v="4"/>
    <x v="2"/>
  </r>
  <r>
    <d v="2025-12-01T00:00:00"/>
    <n v="1390.0999755859375"/>
    <n v="1400"/>
    <n v="1385.4000244140625"/>
    <n v="1394"/>
    <n v="8867593"/>
    <x v="4"/>
    <x v="2"/>
  </r>
  <r>
    <d v="2025-12-02T00:00:00"/>
    <n v="1373"/>
    <n v="1381.800048828125"/>
    <n v="1370.5999755859375"/>
    <n v="1381.800048828125"/>
    <n v="12126396"/>
    <x v="4"/>
    <x v="2"/>
  </r>
  <r>
    <d v="2025-12-03T00:00:00"/>
    <n v="1391.5"/>
    <n v="1394.199951171875"/>
    <n v="1367"/>
    <n v="1367"/>
    <n v="7955933"/>
    <x v="4"/>
    <x v="2"/>
  </r>
  <r>
    <d v="2025-12-04T00:00:00"/>
    <n v="1386.699951171875"/>
    <n v="1391.5999755859375"/>
    <n v="1379.9000244140625"/>
    <n v="1387"/>
    <n v="7373909"/>
    <x v="4"/>
    <x v="2"/>
  </r>
  <r>
    <d v="2025-12-05T00:00:00"/>
    <n v="1392.5"/>
    <n v="1395.300048828125"/>
    <n v="1381"/>
    <n v="1381"/>
    <n v="4942638"/>
    <x v="4"/>
    <x v="2"/>
  </r>
  <r>
    <d v="2025-12-08T00:00:00"/>
    <n v="1389.5999755859375"/>
    <n v="1394.9000244140625"/>
    <n v="1383.300048828125"/>
    <n v="1387"/>
    <n v="7826227"/>
    <x v="4"/>
    <x v="2"/>
  </r>
  <r>
    <d v="2025-12-09T00:00:00"/>
    <n v="1375.199951171875"/>
    <n v="1384.300048828125"/>
    <n v="1373.4000244140625"/>
    <n v="1379.9000244140625"/>
    <n v="10492030"/>
    <x v="4"/>
    <x v="2"/>
  </r>
  <r>
    <d v="2025-12-10T00:00:00"/>
    <n v="1363.5999755859375"/>
    <n v="1379.4000244140625"/>
    <n v="1357.9000244140625"/>
    <n v="1377.9000244140625"/>
    <n v="8725381"/>
    <x v="4"/>
    <x v="2"/>
  </r>
  <r>
    <d v="2025-12-11T00:00:00"/>
    <n v="1360"/>
    <n v="1366.5999755859375"/>
    <n v="1352.800048828125"/>
    <n v="1363.699951171875"/>
    <n v="6734750"/>
    <x v="4"/>
    <x v="2"/>
  </r>
  <r>
    <d v="2025-12-12T00:00:00"/>
    <n v="1366"/>
    <n v="1370.699951171875"/>
    <n v="1363.300048828125"/>
    <n v="1368"/>
    <n v="3890885"/>
    <x v="4"/>
    <x v="2"/>
  </r>
  <r>
    <d v="2025-12-15T00:00:00"/>
    <n v="1365.199951171875"/>
    <n v="1370"/>
    <n v="1356.0999755859375"/>
    <n v="1356.0999755859375"/>
    <n v="5342530"/>
    <x v="4"/>
    <x v="2"/>
  </r>
  <r>
    <d v="2025-12-16T00:00:00"/>
    <n v="1366"/>
    <n v="1368.699951171875"/>
    <n v="1355.5"/>
    <n v="1364"/>
    <n v="12359741"/>
    <x v="4"/>
    <x v="2"/>
  </r>
  <r>
    <d v="2025-12-17T00:00:00"/>
    <n v="1352.4000244140625"/>
    <n v="1365"/>
    <n v="1343.0999755859375"/>
    <n v="1365"/>
    <n v="9440391"/>
    <x v="4"/>
    <x v="2"/>
  </r>
  <r>
    <d v="2025-12-18T00:00:00"/>
    <n v="1356.800048828125"/>
    <n v="1369.5"/>
    <n v="1345.5"/>
    <n v="1346.300048828125"/>
    <n v="7314573"/>
    <x v="4"/>
    <x v="2"/>
  </r>
  <r>
    <d v="2025-12-19T00:00:00"/>
    <n v="1354.0999755859375"/>
    <n v="1360.4000244140625"/>
    <n v="1350.800048828125"/>
    <n v="1354"/>
    <n v="14318512"/>
    <x v="4"/>
    <x v="2"/>
  </r>
  <r>
    <d v="2025-12-22T00:00:00"/>
    <n v="1368.5"/>
    <n v="1371.300048828125"/>
    <n v="1354.800048828125"/>
    <n v="1358"/>
    <n v="9375294"/>
    <x v="4"/>
    <x v="2"/>
  </r>
  <r>
    <d v="2025-12-23T00:00:00"/>
    <n v="1363"/>
    <n v="1365"/>
    <n v="1357"/>
    <n v="1361.0999755859375"/>
    <n v="9105467"/>
    <x v="4"/>
    <x v="2"/>
  </r>
  <r>
    <d v="2025-12-24T00:00:00"/>
    <n v="1359.800048828125"/>
    <n v="1368.199951171875"/>
    <n v="1357.5999755859375"/>
    <n v="1363.800048828125"/>
    <n v="8955140"/>
    <x v="4"/>
    <x v="2"/>
  </r>
  <r>
    <d v="2025-12-26T00:00:00"/>
    <n v="1350.4000244140625"/>
    <n v="1362"/>
    <n v="1348.5"/>
    <n v="1356.5"/>
    <n v="2812144"/>
    <x v="4"/>
    <x v="2"/>
  </r>
  <r>
    <d v="2025-12-29T00:00:00"/>
    <n v="1343.300048828125"/>
    <n v="1355.699951171875"/>
    <n v="1341.5"/>
    <n v="1352.0999755859375"/>
    <n v="6057201"/>
    <x v="4"/>
    <x v="2"/>
  </r>
  <r>
    <d v="2025-12-30T00:00:00"/>
    <n v="1342.5"/>
    <n v="1347.0999755859375"/>
    <n v="1338.0999755859375"/>
    <n v="1343.300048828125"/>
    <n v="18621277"/>
    <x v="4"/>
    <x v="2"/>
  </r>
  <r>
    <d v="2025-12-31T00:00:00"/>
    <n v="1342.9000244140625"/>
    <n v="1350"/>
    <n v="1339.5"/>
    <n v="1342.800048828125"/>
    <n v="6150634"/>
    <x v="4"/>
    <x v="2"/>
  </r>
  <r>
    <d v="2026-01-01T00:00:00"/>
    <n v="1338"/>
    <n v="1348.4000244140625"/>
    <n v="1336"/>
    <n v="1343.9000244140625"/>
    <n v="4179311"/>
    <x v="4"/>
    <x v="2"/>
  </r>
  <r>
    <d v="2026-01-02T00:00:00"/>
    <n v="1355.4000244140625"/>
    <n v="1356.9000244140625"/>
    <n v="1336.300048828125"/>
    <n v="1338"/>
    <n v="8226205"/>
    <x v="4"/>
    <x v="2"/>
  </r>
  <r>
    <d v="2026-01-05T00:00:00"/>
    <n v="1371.5"/>
    <n v="1375.5"/>
    <n v="1352.5999755859375"/>
    <n v="1354.199951171875"/>
    <n v="6920565"/>
    <x v="4"/>
    <x v="2"/>
  </r>
  <r>
    <d v="2026-01-06T00:00:00"/>
    <n v="1411.199951171875"/>
    <n v="1413.5999755859375"/>
    <n v="1366"/>
    <n v="1372"/>
    <n v="17260416"/>
    <x v="4"/>
    <x v="2"/>
  </r>
  <r>
    <d v="2026-01-07T00:00:00"/>
    <n v="1427.699951171875"/>
    <n v="1429.9000244140625"/>
    <n v="1404.199951171875"/>
    <n v="1408"/>
    <n v="15813795"/>
    <x v="4"/>
    <x v="2"/>
  </r>
  <r>
    <d v="2026-01-08T00:00:00"/>
    <n v="1435"/>
    <n v="1442.199951171875"/>
    <n v="1423.300048828125"/>
    <n v="1429"/>
    <n v="14861699"/>
    <x v="4"/>
    <x v="2"/>
  </r>
  <r>
    <d v="2026-01-09T00:00:00"/>
    <n v="1404.300048828125"/>
    <n v="1429.5"/>
    <n v="1401.5"/>
    <n v="1427.0999755859375"/>
    <n v="12555636"/>
    <x v="4"/>
    <x v="2"/>
  </r>
  <r>
    <d v="2026-01-12T00:00:00"/>
    <n v="1413.0999755859375"/>
    <n v="1424.300048828125"/>
    <n v="1391.699951171875"/>
    <n v="1399.9000244140625"/>
    <n v="10923811"/>
    <x v="4"/>
    <x v="2"/>
  </r>
  <r>
    <d v="2026-01-13T00:00:00"/>
    <n v="1437"/>
    <n v="1441.800048828125"/>
    <n v="1411.0999755859375"/>
    <n v="1420"/>
    <n v="14295581"/>
    <x v="4"/>
    <x v="2"/>
  </r>
  <r>
    <d v="2026-01-14T00:00:00"/>
    <n v="1418.4000244140625"/>
    <n v="1443.9000244140625"/>
    <n v="1414.9000244140625"/>
    <n v="1425.5999755859375"/>
    <n v="13832255"/>
    <x v="4"/>
    <x v="2"/>
  </r>
  <r>
    <d v="2026-01-15T00:00:00"/>
    <n v="1418.4000244140625"/>
    <n v="1418.4000244140625"/>
    <n v="1418.4000244140625"/>
    <n v="1418.4000244140625"/>
    <n v="0"/>
    <x v="4"/>
    <x v="2"/>
  </r>
  <r>
    <d v="2026-01-16T00:00:00"/>
    <n v="1410.800048828125"/>
    <n v="1429"/>
    <n v="1400.199951171875"/>
    <n v="1417.9000244140625"/>
    <n v="12530886"/>
    <x v="4"/>
    <x v="2"/>
  </r>
  <r>
    <d v="2026-01-19T00:00:00"/>
    <n v="1380.5999755859375"/>
    <n v="1400"/>
    <n v="1360"/>
    <n v="1399.9000244140625"/>
    <n v="23302883"/>
    <x v="4"/>
    <x v="2"/>
  </r>
  <r>
    <d v="2026-01-20T00:00:00"/>
    <n v="1375.800048828125"/>
    <n v="1387.800048828125"/>
    <n v="1371.5"/>
    <n v="1374.699951171875"/>
    <n v="15012785"/>
    <x v="4"/>
    <x v="2"/>
  </r>
  <r>
    <d v="2026-01-21T00:00:00"/>
    <n v="1349"/>
    <n v="1371.5"/>
    <n v="1339.5"/>
    <n v="1367.5"/>
    <n v="21766068"/>
    <x v="4"/>
    <x v="2"/>
  </r>
  <r>
    <d v="2026-01-22T00:00:00"/>
    <n v="1345.5"/>
    <n v="1358"/>
    <n v="1338"/>
    <n v="1355.0999755859375"/>
    <n v="17179765"/>
    <x v="4"/>
    <x v="2"/>
  </r>
  <r>
    <d v="2026-01-23T00:00:00"/>
    <n v="1343.4000244140625"/>
    <n v="1355.199951171875"/>
    <n v="1335.699951171875"/>
    <n v="1340.5"/>
    <n v="14056524"/>
    <x v="4"/>
    <x v="2"/>
  </r>
  <r>
    <d v="2026-01-27T00:00:00"/>
    <n v="1361.4000244140625"/>
    <n v="1369.0999755859375"/>
    <n v="1328.5999755859375"/>
    <n v="1340"/>
    <n v="25263634"/>
    <x v="4"/>
    <x v="2"/>
  </r>
  <r>
    <d v="2026-01-28T00:00:00"/>
    <n v="1367.699951171875"/>
    <n v="1380.4000244140625"/>
    <n v="1362.5999755859375"/>
    <n v="1362.5999755859375"/>
    <n v="13242696"/>
    <x v="4"/>
    <x v="2"/>
  </r>
  <r>
    <d v="2026-01-29T00:00:00"/>
    <n v="1383.5999755859375"/>
    <n v="1387.699951171875"/>
    <n v="1354.4000244140625"/>
    <n v="1359"/>
    <n v="23118234"/>
    <x v="4"/>
    <x v="2"/>
  </r>
  <r>
    <d v="2026-01-30T00:00:00"/>
    <n v="1355"/>
    <n v="1381.9000244140625"/>
    <n v="1353.199951171875"/>
    <n v="1368.199951171875"/>
    <n v="24013717"/>
    <x v="4"/>
    <x v="2"/>
  </r>
  <r>
    <d v="2026-02-02T00:00:00"/>
    <n v="1352.800048828125"/>
    <n v="1354.4000244140625"/>
    <n v="1329.0999755859375"/>
    <n v="1329.9000244140625"/>
    <n v="12800245"/>
    <x v="4"/>
    <x v="2"/>
  </r>
  <r>
    <d v="2026-02-03T00:00:00"/>
    <n v="1389.699951171875"/>
    <n v="1417"/>
    <n v="1373.4000244140625"/>
    <n v="1412"/>
    <n v="24896698"/>
    <x v="4"/>
    <x v="2"/>
  </r>
  <r>
    <d v="2026-02-04T00:00:00"/>
    <n v="1408.4000244140625"/>
    <n v="1414"/>
    <n v="1386.9000244140625"/>
    <n v="1387"/>
    <n v="11080683"/>
    <x v="4"/>
    <x v="2"/>
  </r>
  <r>
    <d v="2026-02-05T00:00:00"/>
    <n v="1396.5"/>
    <n v="1414"/>
    <n v="1393.199951171875"/>
    <n v="1414"/>
    <n v="8982761"/>
    <x v="4"/>
    <x v="2"/>
  </r>
  <r>
    <d v="2026-02-06T00:00:00"/>
    <n v="1406.0999755859375"/>
    <n v="1410.5"/>
    <n v="1394.699951171875"/>
    <n v="1396.699951171875"/>
    <n v="10851190"/>
    <x v="4"/>
    <x v="2"/>
  </r>
  <r>
    <d v="2026-02-09T00:00:00"/>
    <n v="1396.300048828125"/>
    <n v="1414"/>
    <n v="1388.800048828125"/>
    <n v="1413.5"/>
    <n v="7889742"/>
    <x v="4"/>
    <x v="2"/>
  </r>
  <r>
    <d v="2026-02-10T00:00:00"/>
    <n v="1406.5"/>
    <n v="1409.5"/>
    <n v="1395.5"/>
    <n v="1401"/>
    <n v="16497628"/>
    <x v="4"/>
    <x v="2"/>
  </r>
  <r>
    <d v="2026-02-11T00:00:00"/>
    <n v="1406.0999755859375"/>
    <n v="1413"/>
    <n v="1400.4000244140625"/>
    <n v="1407.4000244140625"/>
    <n v="8551341"/>
    <x v="4"/>
    <x v="2"/>
  </r>
  <r>
    <d v="2026-02-12T00:00:00"/>
    <n v="1430"/>
    <n v="1433"/>
    <n v="1405.300048828125"/>
    <n v="1406.0999755859375"/>
    <n v="19646265"/>
    <x v="4"/>
    <x v="2"/>
  </r>
  <r>
    <d v="2026-02-13T00:00:00"/>
    <n v="1414.5999755859375"/>
    <n v="1434.4000244140625"/>
    <n v="1410.699951171875"/>
    <n v="1425.300048828125"/>
    <n v="12228083"/>
    <x v="4"/>
    <x v="2"/>
  </r>
  <r>
    <d v="2026-02-16T00:00:00"/>
    <n v="1411.5999755859375"/>
    <n v="1414"/>
    <n v="1400.5"/>
    <n v="1404"/>
    <n v="5000042"/>
    <x v="4"/>
    <x v="2"/>
  </r>
  <r>
    <d v="2026-02-17T00:00:00"/>
    <n v="1407.5"/>
    <n v="1413.5999755859375"/>
    <n v="1393.5999755859375"/>
    <n v="1406.199951171875"/>
    <n v="11756187"/>
    <x v="4"/>
    <x v="2"/>
  </r>
  <r>
    <d v="2026-02-18T00:00:00"/>
    <n v="1408.199951171875"/>
    <n v="1412.300048828125"/>
    <n v="1398.9000244140625"/>
    <n v="1410.0999755859375"/>
    <n v="4758071"/>
    <x v="4"/>
    <x v="2"/>
  </r>
  <r>
    <d v="2026-02-19T00:00:00"/>
    <n v="1388.800048828125"/>
    <n v="1412.300048828125"/>
    <n v="1384.800048828125"/>
    <n v="1408.5"/>
    <n v="14323091"/>
    <x v="4"/>
    <x v="2"/>
  </r>
  <r>
    <d v="2026-02-20T00:00:00"/>
    <n v="1394.5"/>
    <n v="1403.699951171875"/>
    <n v="1384"/>
    <n v="1388.5"/>
    <n v="10337877"/>
    <x v="4"/>
    <x v="2"/>
  </r>
  <r>
    <d v="2026-02-23T00:00:00"/>
    <n v="1399.4000244140625"/>
    <n v="1408.300048828125"/>
    <n v="1395.300048828125"/>
    <n v="1400"/>
    <n v="10728445"/>
    <x v="4"/>
    <x v="2"/>
  </r>
  <r>
    <d v="2026-02-24T00:00:00"/>
    <n v="1384.800048828125"/>
    <n v="1400.9000244140625"/>
    <n v="1382.300048828125"/>
    <n v="1400.9000244140625"/>
    <n v="18274784"/>
    <x v="4"/>
    <x v="2"/>
  </r>
  <r>
    <d v="2026-02-25T00:00:00"/>
    <n v="1400.5"/>
    <n v="1407.4000244140625"/>
    <n v="1388.199951171875"/>
    <n v="1391.800048828125"/>
    <n v="16297015"/>
    <x v="4"/>
    <x v="2"/>
  </r>
  <r>
    <d v="2026-02-26T00:00:00"/>
    <n v="1404.9000244140625"/>
    <n v="1410"/>
    <n v="1392.0999755859375"/>
    <n v="1405.0999755859375"/>
    <n v="27288792"/>
    <x v="4"/>
    <x v="2"/>
  </r>
  <r>
    <d v="2026-02-27T00:00:00"/>
    <n v="1378.9000244140625"/>
    <n v="1402.199951171875"/>
    <n v="1376.699951171875"/>
    <n v="1400"/>
    <n v="15096898"/>
    <x v="4"/>
    <x v="2"/>
  </r>
  <r>
    <d v="2026-03-02T00:00:00"/>
    <n v="1374"/>
    <n v="1379.199951171875"/>
    <n v="1355"/>
    <n v="1355"/>
    <n v="16928683"/>
    <x v="4"/>
    <x v="2"/>
  </r>
  <r>
    <d v="2026-03-04T00:00:00"/>
    <n v="1365.4000244140625"/>
    <n v="1376"/>
    <n v="1326"/>
    <n v="1326"/>
    <n v="20009132"/>
    <x v="4"/>
    <x v="2"/>
  </r>
  <r>
    <d v="2026-03-05T00:00:00"/>
    <n v="1357.5999755859375"/>
    <n v="1370.800048828125"/>
    <n v="1347.5999755859375"/>
    <n v="1368.9000244140625"/>
    <n v="17590491"/>
    <x v="4"/>
    <x v="2"/>
  </r>
  <r>
    <d v="2026-03-06T00:00:00"/>
    <n v="1313.4000244140625"/>
    <n v="1357.5999755859375"/>
    <n v="1310.4000244140625"/>
    <n v="1339"/>
    <n v="22778852"/>
    <x v="4"/>
    <x v="2"/>
  </r>
  <r>
    <d v="2026-03-09T00:00:00"/>
    <n v="1278.4000244140625"/>
    <n v="1282.699951171875"/>
    <n v="1251.0999755859375"/>
    <n v="1272.699951171875"/>
    <n v="16116652"/>
    <x v="4"/>
    <x v="2"/>
  </r>
  <r>
    <d v="2026-03-10T00:00:00"/>
    <n v="1311.9000244140625"/>
    <n v="1315"/>
    <n v="1285.5999755859375"/>
    <n v="1287.5999755859375"/>
    <n v="19136143"/>
    <x v="4"/>
    <x v="2"/>
  </r>
  <r>
    <d v="2026-03-11T00:00:00"/>
    <n v="1294.5999755859375"/>
    <n v="1306.5"/>
    <n v="1290.9000244140625"/>
    <n v="1300"/>
    <n v="13224259"/>
    <x v="4"/>
    <x v="2"/>
  </r>
  <r>
    <d v="2026-03-12T00:00:00"/>
    <n v="1266.5"/>
    <n v="1280.5"/>
    <n v="1258.300048828125"/>
    <n v="1275.699951171875"/>
    <n v="19676187"/>
    <x v="4"/>
    <x v="2"/>
  </r>
  <r>
    <d v="2026-03-13T00:00:00"/>
    <n v="1254.800048828125"/>
    <n v="1262.300048828125"/>
    <n v="1248.699951171875"/>
    <n v="1251.9000244140625"/>
    <n v="17344394"/>
    <x v="4"/>
    <x v="2"/>
  </r>
  <r>
    <d v="2026-03-16T00:00:00"/>
    <n v="1272.9000244140625"/>
    <n v="1276.800048828125"/>
    <n v="1240.0999755859375"/>
    <n v="1255"/>
    <n v="22740688"/>
    <x v="4"/>
    <x v="2"/>
  </r>
  <r>
    <d v="2026-03-17T00:00:00"/>
    <n v="1288.699951171875"/>
    <n v="1294.4000244140625"/>
    <n v="1273"/>
    <n v="1278.9000244140625"/>
    <n v="22303102"/>
    <x v="4"/>
    <x v="2"/>
  </r>
  <r>
    <d v="2026-03-18T00:00:00"/>
    <n v="1289.300048828125"/>
    <n v="1297.0999755859375"/>
    <n v="1270.800048828125"/>
    <n v="1286"/>
    <n v="12961135"/>
    <x v="4"/>
    <x v="2"/>
  </r>
  <r>
    <d v="2026-03-19T00:00:00"/>
    <n v="1250.0999755859375"/>
    <n v="1285.9000244140625"/>
    <n v="1243.699951171875"/>
    <n v="1267.5999755859375"/>
    <n v="14422899"/>
    <x v="4"/>
    <x v="2"/>
  </r>
  <r>
    <d v="2026-03-20T00:00:00"/>
    <n v="1245.4000244140625"/>
    <n v="1274"/>
    <n v="1241.699951171875"/>
    <n v="1258.4000244140625"/>
    <n v="16421006"/>
    <x v="4"/>
    <x v="2"/>
  </r>
  <r>
    <d v="2026-03-23T00:00:00"/>
    <n v="1222.699951171875"/>
    <n v="1234.9000244140625"/>
    <n v="1218.0999755859375"/>
    <n v="1226.5999755859375"/>
    <n v="17049534"/>
    <x v="4"/>
    <x v="2"/>
  </r>
  <r>
    <d v="2026-03-24T00:00:00"/>
    <n v="1251.199951171875"/>
    <n v="1253.9000244140625"/>
    <n v="1223.699951171875"/>
    <n v="1237.0999755859375"/>
    <n v="20617782"/>
    <x v="4"/>
    <x v="2"/>
  </r>
  <r>
    <d v="2026-03-25T00:00:00"/>
    <n v="1259.699951171875"/>
    <n v="1272.9000244140625"/>
    <n v="1254.4000244140625"/>
    <n v="1258.9000244140625"/>
    <n v="17290030"/>
    <x v="4"/>
    <x v="2"/>
  </r>
  <r>
    <d v="2026-03-27T00:00:00"/>
    <n v="1233.800048828125"/>
    <n v="1260.9000244140625"/>
    <n v="1230.0999755859375"/>
    <n v="1256"/>
    <n v="23630905"/>
    <x v="4"/>
    <x v="2"/>
  </r>
  <r>
    <d v="2026-03-30T00:00:00"/>
    <n v="1205.9000244140625"/>
    <n v="1222.5999755859375"/>
    <n v="1200.4000244140625"/>
    <n v="1216.5"/>
    <n v="23952775"/>
    <x v="4"/>
    <x v="2"/>
  </r>
  <r>
    <d v="2026-04-01T00:00:00"/>
    <n v="1212.699951171875"/>
    <n v="1234"/>
    <n v="1210"/>
    <n v="1228.0999755859375"/>
    <n v="25472333"/>
    <x v="4"/>
    <x v="2"/>
  </r>
  <r>
    <d v="2026-04-02T00:00:00"/>
    <n v="1215.800048828125"/>
    <n v="1222.0999755859375"/>
    <n v="1187.5999755859375"/>
    <n v="1196"/>
    <n v="20851722"/>
    <x v="4"/>
    <x v="2"/>
  </r>
  <r>
    <d v="2026-04-06T00:00:00"/>
    <n v="1231.4000244140625"/>
    <n v="1234.4000244140625"/>
    <n v="1200.5"/>
    <n v="1213"/>
    <n v="10058414"/>
    <x v="4"/>
    <x v="2"/>
  </r>
  <r>
    <d v="2026-04-07T00:00:00"/>
    <n v="1245.5"/>
    <n v="1250.4000244140625"/>
    <n v="1216.5999755859375"/>
    <n v="1229"/>
    <n v="25600557"/>
    <x v="4"/>
    <x v="2"/>
  </r>
  <r>
    <d v="2026-04-08T00:00:00"/>
    <n v="1309.199951171875"/>
    <n v="1333.5"/>
    <n v="1292.4000244140625"/>
    <n v="1310"/>
    <n v="25148651"/>
    <x v="4"/>
    <x v="2"/>
  </r>
  <r>
    <d v="2026-04-09T00:00:00"/>
    <n v="1281.300048828125"/>
    <n v="1308"/>
    <n v="1275.9000244140625"/>
    <n v="1299.9000244140625"/>
    <n v="22923062"/>
    <x v="4"/>
    <x v="2"/>
  </r>
  <r>
    <d v="2026-04-10T00:00:00"/>
    <n v="1321.9000244140625"/>
    <n v="1324"/>
    <n v="1288.5"/>
    <n v="1289"/>
    <n v="18174755"/>
    <x v="4"/>
    <x v="2"/>
  </r>
  <r>
    <d v="2026-04-13T00:00:00"/>
    <n v="1351.0999755859375"/>
    <n v="1357"/>
    <n v="1296.699951171875"/>
    <n v="1304.9000244140625"/>
    <n v="30572141"/>
    <x v="4"/>
    <x v="2"/>
  </r>
  <r>
    <d v="2026-04-15T00:00:00"/>
    <n v="1348.0999755859375"/>
    <n v="1364.800048828125"/>
    <n v="1338"/>
    <n v="1358"/>
    <n v="23827473"/>
    <x v="4"/>
    <x v="2"/>
  </r>
  <r>
    <d v="2026-04-16T00:00:00"/>
    <n v="1345.5"/>
    <n v="1366.9000244140625"/>
    <n v="1340.199951171875"/>
    <n v="1352"/>
    <n v="24017236"/>
    <x v="4"/>
    <x v="2"/>
  </r>
  <r>
    <d v="2026-04-17T00:00:00"/>
    <n v="1346.800048828125"/>
    <n v="1352.9000244140625"/>
    <n v="1334"/>
    <n v="1347"/>
    <n v="18151993"/>
    <x v="4"/>
    <x v="2"/>
  </r>
  <r>
    <d v="2026-04-20T00:00:00"/>
    <n v="1356.199951171875"/>
    <n v="1376.4000244140625"/>
    <n v="1353"/>
    <n v="1364.699951171875"/>
    <n v="21551520"/>
    <x v="4"/>
    <x v="2"/>
  </r>
  <r>
    <d v="2026-04-21T00:00:00"/>
    <n v="1388.4000244140625"/>
    <n v="1393.0999755859375"/>
    <n v="1360"/>
    <n v="1368"/>
    <n v="23312455"/>
    <x v="4"/>
    <x v="2"/>
  </r>
  <r>
    <d v="2026-04-22T00:00:00"/>
    <n v="1367.5999755859375"/>
    <n v="1380.0999755859375"/>
    <n v="1365"/>
    <n v="1380"/>
    <n v="13613487"/>
    <x v="4"/>
    <x v="2"/>
  </r>
  <r>
    <d v="2026-04-23T00:00:00"/>
    <n v="1348"/>
    <n v="1354"/>
    <n v="1343.5"/>
    <n v="1348.4000244140625"/>
    <n v="20111792"/>
    <x v="4"/>
    <x v="2"/>
  </r>
  <r>
    <d v="2026-04-24T00:00:00"/>
    <n v="1326.199951171875"/>
    <n v="1348.800048828125"/>
    <n v="1324"/>
    <n v="1336.300048828125"/>
    <n v="14056743"/>
    <x v="4"/>
    <x v="2"/>
  </r>
  <r>
    <d v="2026-04-27T00:00:00"/>
    <n v="1314.0999755859375"/>
    <n v="1335.9000244140625"/>
    <n v="1310.9000244140625"/>
    <n v="1327.9000244140625"/>
    <n v="15385625"/>
    <x v="4"/>
    <x v="2"/>
  </r>
  <r>
    <d v="2026-04-28T00:00:00"/>
    <n v="1292"/>
    <n v="1317.699951171875"/>
    <n v="1286.699951171875"/>
    <n v="1314.300048828125"/>
    <n v="16774778"/>
    <x v="4"/>
    <x v="2"/>
  </r>
  <r>
    <d v="2026-04-29T00:00:00"/>
    <n v="1281"/>
    <n v="1296.800048828125"/>
    <n v="1276.199951171875"/>
    <n v="1294.699951171875"/>
    <n v="11716030"/>
    <x v="4"/>
    <x v="2"/>
  </r>
  <r>
    <d v="2026-04-30T00:00:00"/>
    <n v="1263.4000244140625"/>
    <n v="1272.199951171875"/>
    <n v="1259"/>
    <n v="1261"/>
    <n v="17740110"/>
    <x v="4"/>
    <x v="2"/>
  </r>
  <r>
    <d v="2026-05-01T00:00:00"/>
    <n v="1263.4000244140625"/>
    <n v="1263.4000244140625"/>
    <n v="1263.4000244140625"/>
    <n v="1263.4000244140625"/>
    <n v="0"/>
    <x v="4"/>
    <x v="2"/>
  </r>
  <r>
    <d v="2026-05-04T00:00:00"/>
    <n v="1270.800048828125"/>
    <n v="1282.199951171875"/>
    <n v="1264.300048828125"/>
    <n v="1264.300048828125"/>
    <n v="14597051"/>
    <x v="4"/>
    <x v="2"/>
  </r>
  <r>
    <d v="2026-05-05T00:00:00"/>
    <n v="1251.300048828125"/>
    <n v="1266.699951171875"/>
    <n v="1245.5"/>
    <n v="1264"/>
    <n v="24447935"/>
    <x v="4"/>
    <x v="2"/>
  </r>
  <r>
    <d v="2026-05-06T00:00:00"/>
    <n v="1279.5"/>
    <n v="1282.800048828125"/>
    <n v="1252.0999755859375"/>
    <n v="1262"/>
    <n v="22909586"/>
    <x v="4"/>
    <x v="2"/>
  </r>
  <r>
    <d v="2026-05-07T00:00:00"/>
    <n v="1279"/>
    <n v="1294"/>
    <n v="1273.199951171875"/>
    <n v="1284.699951171875"/>
    <n v="25028552"/>
    <x v="4"/>
    <x v="2"/>
  </r>
  <r>
    <d v="2026-05-08T00:00:00"/>
    <n v="1264.800048828125"/>
    <n v="1279.5999755859375"/>
    <n v="1261.199951171875"/>
    <n v="1279.5999755859375"/>
    <n v="11137424"/>
    <x v="4"/>
    <x v="2"/>
  </r>
  <r>
    <d v="2026-05-11T00:00:00"/>
    <n v="1266.4000244140625"/>
    <n v="1275.699951171875"/>
    <n v="1252"/>
    <n v="1259.4000244140625"/>
    <n v="18980488"/>
    <x v="4"/>
    <x v="2"/>
  </r>
  <r>
    <d v="2026-05-12T00:00:00"/>
    <n v="1240.300048828125"/>
    <n v="1259.9000244140625"/>
    <n v="1236.300048828125"/>
    <n v="1256"/>
    <n v="21110708"/>
    <x v="4"/>
    <x v="2"/>
  </r>
  <r>
    <d v="2026-05-13T00:00:00"/>
    <n v="1235.5999755859375"/>
    <n v="1249.199951171875"/>
    <n v="1227.199951171875"/>
    <n v="1238.300048828125"/>
    <n v="19490295"/>
    <x v="4"/>
    <x v="2"/>
  </r>
  <r>
    <d v="2026-05-14T00:00:00"/>
    <n v="1246"/>
    <n v="1256.699951171875"/>
    <n v="1236"/>
    <n v="1239.0999755859375"/>
    <n v="16535600"/>
    <x v="4"/>
    <x v="2"/>
  </r>
  <r>
    <d v="2026-05-15T00:00:00"/>
    <n v="1244.5"/>
    <n v="1258"/>
    <n v="1242"/>
    <n v="1246.5999755859375"/>
    <n v="11745614"/>
    <x v="4"/>
    <x v="2"/>
  </r>
  <r>
    <d v="2026-05-18T00:00:00"/>
    <n v="1251.0999755859375"/>
    <n v="1253.699951171875"/>
    <n v="1232"/>
    <n v="1235.5"/>
    <n v="13918850"/>
    <x v="4"/>
    <x v="2"/>
  </r>
  <r>
    <d v="2026-05-19T00:00:00"/>
    <n v="1240.800048828125"/>
    <n v="1256.300048828125"/>
    <n v="1229.800048828125"/>
    <n v="1251.0999755859375"/>
    <n v="38929053"/>
    <x v="4"/>
    <x v="2"/>
  </r>
  <r>
    <d v="2026-05-20T00:00:00"/>
    <n v="1237.300048828125"/>
    <n v="1239.699951171875"/>
    <n v="1223.300048828125"/>
    <n v="1230"/>
    <n v="14953103"/>
    <x v="4"/>
    <x v="2"/>
  </r>
  <r>
    <d v="2026-05-21T00:00:00"/>
    <n v="1242.800048828125"/>
    <n v="1248.300048828125"/>
    <n v="1234.4000244140625"/>
    <n v="1245.300048828125"/>
    <n v="14394386"/>
    <x v="4"/>
    <x v="2"/>
  </r>
  <r>
    <d v="2026-05-22T00:00:00"/>
    <n v="1264.300048828125"/>
    <n v="1270.800048828125"/>
    <n v="1242"/>
    <n v="1242"/>
    <n v="11601085"/>
    <x v="4"/>
    <x v="2"/>
  </r>
  <r>
    <d v="2026-05-25T00:00:00"/>
    <n v="1291.800048828125"/>
    <n v="1293.5"/>
    <n v="1270.9000244140625"/>
    <n v="1271"/>
    <n v="13853923"/>
    <x v="4"/>
    <x v="2"/>
  </r>
  <r>
    <d v="2026-05-26T00:00:00"/>
    <n v="1279.0999755859375"/>
    <n v="1301.800048828125"/>
    <n v="1276.199951171875"/>
    <n v="1290"/>
    <n v="18400405"/>
    <x v="4"/>
    <x v="2"/>
  </r>
  <r>
    <d v="2026-05-27T00:00:00"/>
    <n v="1272.699951171875"/>
    <n v="1293.4000244140625"/>
    <n v="1266.699951171875"/>
    <n v="1286"/>
    <n v="18366272"/>
    <x v="4"/>
    <x v="2"/>
  </r>
  <r>
    <d v="2026-05-28T00:00:00"/>
    <n v="1272.699951171875"/>
    <n v="1272.699951171875"/>
    <n v="1272.699951171875"/>
    <n v="1272.699951171875"/>
    <n v="0"/>
    <x v="4"/>
    <x v="2"/>
  </r>
  <r>
    <d v="2026-05-29T00:00:00"/>
    <n v="1256.4000244140625"/>
    <n v="1287.800048828125"/>
    <n v="1247.9000244140625"/>
    <n v="1275.0999755859375"/>
    <n v="31007884"/>
    <x v="4"/>
    <x v="2"/>
  </r>
  <r>
    <d v="2026-06-01T00:00:00"/>
    <n v="1239.699951171875"/>
    <n v="1261.9000244140625"/>
    <n v="1235.9000244140625"/>
    <n v="1257.0999755859375"/>
    <n v="9911975"/>
    <x v="4"/>
    <x v="2"/>
  </r>
  <r>
    <d v="2026-06-02T00:00:00"/>
    <n v="1226.5999755859375"/>
    <n v="1237.699951171875"/>
    <n v="1220.699951171875"/>
    <n v="1233"/>
    <n v="17920892"/>
    <x v="4"/>
    <x v="2"/>
  </r>
  <r>
    <d v="2026-06-03T00:00:00"/>
    <n v="1242"/>
    <n v="1248.300048828125"/>
    <n v="1213.699951171875"/>
    <n v="1219.9000244140625"/>
    <n v="13934754"/>
    <x v="4"/>
    <x v="2"/>
  </r>
  <r>
    <d v="2026-06-04T00:00:00"/>
    <n v="1251.699951171875"/>
    <n v="1262.300048828125"/>
    <n v="1232.199951171875"/>
    <n v="1232.199951171875"/>
    <n v="19461560"/>
    <x v="4"/>
    <x v="2"/>
  </r>
  <r>
    <d v="2026-06-05T00:00:00"/>
    <n v="1262.0999755859375"/>
    <n v="1265"/>
    <n v="1250"/>
    <n v="1257"/>
    <n v="10166393"/>
    <x v="4"/>
    <x v="2"/>
  </r>
  <r>
    <d v="2026-06-08T00:00:00"/>
    <n v="1250.199951171875"/>
    <n v="1254"/>
    <n v="1243.0999755859375"/>
    <n v="1246.4000244140625"/>
    <n v="10714196"/>
    <x v="4"/>
    <x v="2"/>
  </r>
  <r>
    <d v="2026-06-09T00:00:00"/>
    <n v="1275"/>
    <n v="1279.9000244140625"/>
    <n v="1252.699951171875"/>
    <n v="1255"/>
    <n v="22368579"/>
    <x v="4"/>
    <x v="2"/>
  </r>
  <r>
    <d v="2026-06-10T00:00:00"/>
    <n v="1293.300048828125"/>
    <n v="1306"/>
    <n v="1271.300048828125"/>
    <n v="1271.300048828125"/>
    <n v="25951584"/>
    <x v="4"/>
    <x v="2"/>
  </r>
  <r>
    <d v="2026-06-11T00:00:00"/>
    <n v="1317"/>
    <n v="1333"/>
    <n v="1286.5"/>
    <n v="1286.5"/>
    <n v="35919374"/>
    <x v="4"/>
    <x v="2"/>
  </r>
  <r>
    <d v="2026-06-12T00:00:00"/>
    <n v="1340.800048828125"/>
    <n v="1344.300048828125"/>
    <n v="1318.699951171875"/>
    <n v="1330"/>
    <n v="18339846"/>
    <x v="4"/>
    <x v="2"/>
  </r>
  <r>
    <d v="2026-06-15T00:00:00"/>
    <n v="1327.5999755859375"/>
    <n v="1362.699951171875"/>
    <n v="1325.300048828125"/>
    <n v="1354.5999755859375"/>
    <n v="16172921"/>
    <x v="4"/>
    <x v="2"/>
  </r>
  <r>
    <d v="2026-06-16T00:00:00"/>
    <n v="1334.300048828125"/>
    <n v="1337.300048828125"/>
    <n v="1326.300048828125"/>
    <n v="1331.9000244140625"/>
    <n v="13069159"/>
    <x v="4"/>
    <x v="2"/>
  </r>
  <r>
    <d v="2026-06-17T00:00:00"/>
    <n v="1336.800048828125"/>
    <n v="1346"/>
    <n v="1333.4000244140625"/>
    <n v="1342"/>
    <n v="8026424"/>
    <x v="4"/>
    <x v="2"/>
  </r>
  <r>
    <d v="2026-06-18T00:00:00"/>
    <n v="1342.300048828125"/>
    <n v="1346.9000244140625"/>
    <n v="1331.4000244140625"/>
    <n v="1333.5999755859375"/>
    <n v="13467985"/>
    <x v="4"/>
    <x v="2"/>
  </r>
  <r>
    <d v="2026-06-19T00:00:00"/>
    <n v="1346.5"/>
    <n v="1352.300048828125"/>
    <n v="1332"/>
    <n v="1340.5"/>
    <n v="9057322"/>
    <x v="4"/>
    <x v="2"/>
  </r>
  <r>
    <d v="2026-06-22T00:00:00"/>
    <n v="1352.4000244140625"/>
    <n v="1362.699951171875"/>
    <n v="1348.4000244140625"/>
    <n v="1353"/>
    <n v="4814845"/>
    <x v="4"/>
    <x v="2"/>
  </r>
  <r>
    <d v="2026-06-23T00:00:00"/>
    <n v="1338.300048828125"/>
    <n v="1369.0999755859375"/>
    <n v="1331.5"/>
    <n v="1358"/>
    <n v="11884879"/>
    <x v="4"/>
    <x v="2"/>
  </r>
  <r>
    <d v="2026-06-24T00:00:00"/>
    <n v="1373.5999755859375"/>
    <n v="1377.5999755859375"/>
    <n v="1340.5999755859375"/>
    <n v="1340.5999755859375"/>
    <n v="16440708"/>
    <x v="4"/>
    <x v="2"/>
  </r>
  <r>
    <d v="2026-06-25T00:00:00"/>
    <n v="1387.5"/>
    <n v="1404"/>
    <n v="1380.0999755859375"/>
    <n v="1381.9000244140625"/>
    <n v="17173209"/>
    <x v="4"/>
    <x v="2"/>
  </r>
  <r>
    <d v="2026-06-26T00:00:00"/>
    <n v="1387.5"/>
    <n v="1387.5"/>
    <n v="1387.5"/>
    <n v="1387.5"/>
    <n v="0"/>
    <x v="4"/>
    <x v="2"/>
  </r>
  <r>
    <d v="2026-06-29T00:00:00"/>
    <n v="1387.5999755859375"/>
    <n v="1402"/>
    <n v="1383.199951171875"/>
    <n v="1390"/>
    <n v="13249405"/>
    <x v="4"/>
    <x v="2"/>
  </r>
  <r>
    <d v="2026-06-30T00:00:00"/>
    <n v="1375.199951171875"/>
    <n v="1402"/>
    <n v="1366.0999755859375"/>
    <n v="1402"/>
    <n v="18398057"/>
    <x v="4"/>
    <x v="2"/>
  </r>
  <r>
    <d v="2026-07-01T00:00:00"/>
    <n v="1379.800048828125"/>
    <n v="1385.0999755859375"/>
    <n v="1367.699951171875"/>
    <n v="1371.4000244140625"/>
    <n v="11948034"/>
    <x v="4"/>
    <x v="2"/>
  </r>
  <r>
    <d v="2026-07-02T00:00:00"/>
    <n v="1400"/>
    <n v="1405"/>
    <n v="1376.800048828125"/>
    <n v="1381.9000244140625"/>
    <n v="15779429"/>
    <x v="4"/>
    <x v="2"/>
  </r>
  <r>
    <d v="2026-07-03T00:00:00"/>
    <n v="1411.4000244140625"/>
    <n v="1420"/>
    <n v="1405.9000244140625"/>
    <n v="1414"/>
    <n v="12901785"/>
    <x v="4"/>
    <x v="2"/>
  </r>
  <r>
    <d v="2024-07-03T00:00:00"/>
    <n v="808.83685302734375"/>
    <n v="812.59235521256062"/>
    <n v="794.440614381567"/>
    <n v="798.29244766341697"/>
    <n v="23598009"/>
    <x v="5"/>
    <x v="2"/>
  </r>
  <r>
    <d v="2024-07-04T00:00:00"/>
    <n v="808.21087646484375"/>
    <n v="813.60347812288865"/>
    <n v="803.3960850421123"/>
    <n v="811.77383387252689"/>
    <n v="13372587"/>
    <x v="5"/>
    <x v="2"/>
  </r>
  <r>
    <d v="2024-07-05T00:00:00"/>
    <n v="827.90338134765625"/>
    <n v="829.34781876786155"/>
    <n v="805.99608047454296"/>
    <n v="806.9590387546798"/>
    <n v="24873722"/>
    <x v="5"/>
    <x v="2"/>
  </r>
  <r>
    <d v="2024-07-08T00:00:00"/>
    <n v="824.5330810546875"/>
    <n v="832.95896655451634"/>
    <n v="821.88494561188406"/>
    <n v="827.90343525461901"/>
    <n v="10359800"/>
    <x v="5"/>
    <x v="2"/>
  </r>
  <r>
    <d v="2024-07-09T00:00:00"/>
    <n v="829.39599609375"/>
    <n v="837.72560914009443"/>
    <n v="824.29232871056809"/>
    <n v="828.04788969923118"/>
    <n v="13585081"/>
    <x v="5"/>
    <x v="2"/>
  </r>
  <r>
    <d v="2024-07-10T00:00:00"/>
    <n v="817.55157470703125"/>
    <n v="828.38485529060506"/>
    <n v="812.25530419950633"/>
    <n v="828.24038803976725"/>
    <n v="17343236"/>
    <x v="5"/>
    <x v="2"/>
  </r>
  <r>
    <d v="2024-07-11T00:00:00"/>
    <n v="824.9664306640625"/>
    <n v="826.50714051520413"/>
    <n v="818.273858372934"/>
    <n v="822.75163821267893"/>
    <n v="8501366"/>
    <x v="5"/>
    <x v="2"/>
  </r>
  <r>
    <d v="2024-07-12T00:00:00"/>
    <n v="827.85528564453125"/>
    <n v="831.03303636941291"/>
    <n v="823.61824549514779"/>
    <n v="824.9664106629458"/>
    <n v="11446064"/>
    <x v="5"/>
    <x v="2"/>
  </r>
  <r>
    <d v="2024-07-15T00:00:00"/>
    <n v="848.70330810546875"/>
    <n v="854.48105813632048"/>
    <n v="827.85529534206637"/>
    <n v="827.85529534206637"/>
    <n v="25392820"/>
    <x v="5"/>
    <x v="2"/>
  </r>
  <r>
    <d v="2024-07-16T00:00:00"/>
    <n v="848.07733154296875"/>
    <n v="855.20318723606852"/>
    <n v="841.91437531308725"/>
    <n v="849.61804121328578"/>
    <n v="11893692"/>
    <x v="5"/>
    <x v="2"/>
  </r>
  <r>
    <d v="2024-07-18T00:00:00"/>
    <n v="860.45135498046875"/>
    <n v="861.75138391646885"/>
    <n v="844.99588641962123"/>
    <n v="848.02922849597928"/>
    <n v="19435183"/>
    <x v="5"/>
    <x v="2"/>
  </r>
  <r>
    <d v="2024-07-19T00:00:00"/>
    <n v="856.406982421875"/>
    <n v="865.69955398044488"/>
    <n v="850.58109617720288"/>
    <n v="861.84772059232273"/>
    <n v="14562742"/>
    <x v="5"/>
    <x v="2"/>
  </r>
  <r>
    <d v="2024-07-22T00:00:00"/>
    <n v="844.32183837890625"/>
    <n v="861.84769145725681"/>
    <n v="835.84781696636753"/>
    <n v="848.79961805095047"/>
    <n v="14614111"/>
    <x v="5"/>
    <x v="2"/>
  </r>
  <r>
    <d v="2024-07-23T00:00:00"/>
    <n v="831.899658203125"/>
    <n v="851.73657470345427"/>
    <n v="817.64782904053482"/>
    <n v="850.29213732408152"/>
    <n v="18279212"/>
    <x v="5"/>
    <x v="2"/>
  </r>
  <r>
    <d v="2024-07-24T00:00:00"/>
    <n v="820.4404296875"/>
    <n v="835.84776170041084"/>
    <n v="815.81824183848823"/>
    <n v="832.18853210220595"/>
    <n v="19624845"/>
    <x v="5"/>
    <x v="2"/>
  </r>
  <r>
    <d v="2024-07-25T00:00:00"/>
    <n v="817.07012939453125"/>
    <n v="819.23678560093981"/>
    <n v="810.04054545749"/>
    <n v="816.1071710805719"/>
    <n v="9522375"/>
    <x v="5"/>
    <x v="2"/>
  </r>
  <r>
    <d v="2024-07-26T00:00:00"/>
    <n v="830.50335693359375"/>
    <n v="832.23667003387948"/>
    <n v="812.73676541347322"/>
    <n v="813.36271178755499"/>
    <n v="12081506"/>
    <x v="5"/>
    <x v="2"/>
  </r>
  <r>
    <d v="2024-07-29T00:00:00"/>
    <n v="839.31439208984375"/>
    <n v="856.16616156321732"/>
    <n v="831.22557800720892"/>
    <n v="833.96998552600678"/>
    <n v="26582781"/>
    <x v="5"/>
    <x v="2"/>
  </r>
  <r>
    <d v="2024-07-30T00:00:00"/>
    <n v="840.469970703125"/>
    <n v="847.93289733471227"/>
    <n v="836.81074101282138"/>
    <n v="842.29961493543112"/>
    <n v="13528447"/>
    <x v="5"/>
    <x v="2"/>
  </r>
  <r>
    <d v="2024-07-31T00:00:00"/>
    <n v="840.0848388671875"/>
    <n v="842.54037076106636"/>
    <n v="835.84779886551848"/>
    <n v="841.48108137349413"/>
    <n v="11636874"/>
    <x v="5"/>
    <x v="2"/>
  </r>
  <r>
    <d v="2024-08-01T00:00:00"/>
    <n v="830.696044921875"/>
    <n v="848.75151400142965"/>
    <n v="827.61456644410168"/>
    <n v="845.28482867356706"/>
    <n v="11787203"/>
    <x v="5"/>
    <x v="2"/>
  </r>
  <r>
    <d v="2024-08-02T00:00:00"/>
    <n v="816.44415283203125"/>
    <n v="826.50707859617694"/>
    <n v="814.80717077819781"/>
    <n v="824.96636886045985"/>
    <n v="12609331"/>
    <x v="5"/>
    <x v="2"/>
  </r>
  <r>
    <d v="2024-08-05T00:00:00"/>
    <n v="781.58514404296875"/>
    <n v="800.55537593007398"/>
    <n v="770.36665610373348"/>
    <n v="799.25540570762348"/>
    <n v="27676951"/>
    <x v="5"/>
    <x v="2"/>
  </r>
  <r>
    <d v="2024-08-06T00:00:00"/>
    <n v="768.15185546875"/>
    <n v="795.93317919626486"/>
    <n v="766.17780268855711"/>
    <n v="792.17767705269773"/>
    <n v="17900930"/>
    <x v="5"/>
    <x v="2"/>
  </r>
  <r>
    <d v="2024-08-07T00:00:00"/>
    <n v="778.69622802734375"/>
    <n v="780.67028072466917"/>
    <n v="770.8962307809461"/>
    <n v="779.0332399118962"/>
    <n v="17692355"/>
    <x v="5"/>
    <x v="2"/>
  </r>
  <r>
    <d v="2024-08-08T00:00:00"/>
    <n v="778.11846923828125"/>
    <n v="787.50731298518201"/>
    <n v="773.06293798995"/>
    <n v="781.92216640855474"/>
    <n v="14769069"/>
    <x v="5"/>
    <x v="2"/>
  </r>
  <r>
    <d v="2024-08-09T00:00:00"/>
    <n v="793.76654052734375"/>
    <n v="799.20727860748536"/>
    <n v="779.56290514439752"/>
    <n v="785.7739981345145"/>
    <n v="15320885"/>
    <x v="5"/>
    <x v="2"/>
  </r>
  <r>
    <d v="2024-08-12T00:00:00"/>
    <n v="782.4998779296875"/>
    <n v="792.51466759123241"/>
    <n v="781.15177159691257"/>
    <n v="790.20354420031924"/>
    <n v="16120449"/>
    <x v="5"/>
    <x v="2"/>
  </r>
  <r>
    <d v="2024-08-13T00:00:00"/>
    <n v="768.00738525390625"/>
    <n v="789.62581098011424"/>
    <n v="765.59998948872294"/>
    <n v="783.36658199063766"/>
    <n v="17585172"/>
    <x v="5"/>
    <x v="2"/>
  </r>
  <r>
    <d v="2024-08-14T00:00:00"/>
    <n v="773.2554931640625"/>
    <n v="779.17771005231521"/>
    <n v="770.75182516416385"/>
    <n v="771.2814404594144"/>
    <n v="11788665"/>
    <x v="5"/>
    <x v="2"/>
  </r>
  <r>
    <d v="2024-08-16T00:00:00"/>
    <n v="782.01837158203125"/>
    <n v="784.71470170239672"/>
    <n v="773.25547501376502"/>
    <n v="773.25547501376502"/>
    <n v="11427335"/>
    <x v="5"/>
    <x v="2"/>
  </r>
  <r>
    <d v="2024-08-19T00:00:00"/>
    <n v="783.55914306640625"/>
    <n v="794.82576639352419"/>
    <n v="782.49985372237882"/>
    <n v="784.81097704179547"/>
    <n v="10151482"/>
    <x v="5"/>
    <x v="2"/>
  </r>
  <r>
    <d v="2024-08-20T00:00:00"/>
    <n v="789.9146728515625"/>
    <n v="792.51467198718433"/>
    <n v="783.22210098696678"/>
    <n v="787.65174438173608"/>
    <n v="10347493"/>
    <x v="5"/>
    <x v="2"/>
  </r>
  <r>
    <d v="2024-08-21T00:00:00"/>
    <n v="785.34063720703125"/>
    <n v="790.58877174632403"/>
    <n v="781.15179207230187"/>
    <n v="789.91468917511293"/>
    <n v="14607257"/>
    <x v="5"/>
    <x v="2"/>
  </r>
  <r>
    <d v="2024-08-22T00:00:00"/>
    <n v="789.9146728515625"/>
    <n v="793.38135795716153"/>
    <n v="786.83319457135553"/>
    <n v="788.66283883050301"/>
    <n v="7832917"/>
    <x v="5"/>
    <x v="2"/>
  </r>
  <r>
    <d v="2024-08-23T00:00:00"/>
    <n v="785.14801025390625"/>
    <n v="791.55170632698082"/>
    <n v="784.32951922545726"/>
    <n v="791.07022718687926"/>
    <n v="5537747"/>
    <x v="5"/>
    <x v="2"/>
  </r>
  <r>
    <d v="2024-08-26T00:00:00"/>
    <n v="784.859130859375"/>
    <n v="792.94800388502949"/>
    <n v="783.65543301474236"/>
    <n v="787.69986952756972"/>
    <n v="8523795"/>
    <x v="5"/>
    <x v="2"/>
  </r>
  <r>
    <d v="2024-08-27T00:00:00"/>
    <n v="785.677734375"/>
    <n v="789.09622473261663"/>
    <n v="781.00735115392672"/>
    <n v="787.50731995934484"/>
    <n v="12833290"/>
    <x v="5"/>
    <x v="2"/>
  </r>
  <r>
    <d v="2024-08-28T00:00:00"/>
    <n v="779.41845703125"/>
    <n v="786.92951987666981"/>
    <n v="776.62585450347297"/>
    <n v="784.57026033069383"/>
    <n v="10371300"/>
    <x v="5"/>
    <x v="2"/>
  </r>
  <r>
    <d v="2024-08-29T00:00:00"/>
    <n v="784.32952880859375"/>
    <n v="785.77396624654693"/>
    <n v="777.05920545909123"/>
    <n v="779.56287350848618"/>
    <n v="18247268"/>
    <x v="5"/>
    <x v="2"/>
  </r>
  <r>
    <d v="2024-08-30T00:00:00"/>
    <n v="785.3887939453125"/>
    <n v="790.29991671482969"/>
    <n v="784.18509602743757"/>
    <n v="786.88142638292732"/>
    <n v="8911426"/>
    <x v="5"/>
    <x v="2"/>
  </r>
  <r>
    <d v="2024-09-02T00:00:00"/>
    <n v="791.6961669921875"/>
    <n v="794.82578137681071"/>
    <n v="782.93321145065727"/>
    <n v="787.0257841074723"/>
    <n v="11813750"/>
    <x v="5"/>
    <x v="2"/>
  </r>
  <r>
    <d v="2024-09-03T00:00:00"/>
    <n v="794.248046875"/>
    <n v="795.35547250332934"/>
    <n v="786.15923188196132"/>
    <n v="791.69624247497995"/>
    <n v="10548350"/>
    <x v="5"/>
    <x v="2"/>
  </r>
  <r>
    <d v="2024-09-04T00:00:00"/>
    <n v="786.25543212890625"/>
    <n v="788.32581593143698"/>
    <n v="783.51102455281546"/>
    <n v="785.24433769425741"/>
    <n v="10789570"/>
    <x v="5"/>
    <x v="2"/>
  </r>
  <r>
    <d v="2024-09-05T00:00:00"/>
    <n v="788.422119140625"/>
    <n v="791.69620091609374"/>
    <n v="784.23327398682363"/>
    <n v="788.03691230551885"/>
    <n v="8395074"/>
    <x v="5"/>
    <x v="2"/>
  </r>
  <r>
    <d v="2024-09-06T00:00:00"/>
    <n v="753.514892578125"/>
    <n v="782.78884929471883"/>
    <n v="748.21862176767172"/>
    <n v="781.4406841241514"/>
    <n v="40220096"/>
    <x v="5"/>
    <x v="2"/>
  </r>
  <r>
    <d v="2024-09-09T00:00:00"/>
    <n v="755.20001220703125"/>
    <n v="759.00370907278568"/>
    <n v="742.44081531606128"/>
    <n v="755.92223089897288"/>
    <n v="21322103"/>
    <x v="5"/>
    <x v="2"/>
  </r>
  <r>
    <d v="2024-09-10T00:00:00"/>
    <n v="753.6593017578125"/>
    <n v="759.58145976126059"/>
    <n v="748.70004323502144"/>
    <n v="758.81110491215031"/>
    <n v="12824701"/>
    <x v="5"/>
    <x v="2"/>
  </r>
  <r>
    <d v="2024-09-11T00:00:00"/>
    <n v="740.1297607421875"/>
    <n v="758.81117615210405"/>
    <n v="737.0483410564517"/>
    <n v="751.15564555154447"/>
    <n v="20060665"/>
    <x v="5"/>
    <x v="2"/>
  </r>
  <r>
    <d v="2024-09-12T00:00:00"/>
    <n v="758.57037353515625"/>
    <n v="760.64075731539754"/>
    <n v="744.12599955479777"/>
    <n v="746.29265565185153"/>
    <n v="17578964"/>
    <x v="5"/>
    <x v="2"/>
  </r>
  <r>
    <d v="2024-09-13T00:00:00"/>
    <n v="761.5555419921875"/>
    <n v="765.55184241514769"/>
    <n v="756.01853181119736"/>
    <n v="761.70000924576334"/>
    <n v="12950936"/>
    <x v="5"/>
    <x v="2"/>
  </r>
  <r>
    <d v="2024-09-16T00:00:00"/>
    <n v="756.451904296875"/>
    <n v="765.55187226927785"/>
    <n v="755.34453748207898"/>
    <n v="761.55557169047438"/>
    <n v="9553736"/>
    <x v="5"/>
    <x v="2"/>
  </r>
  <r>
    <d v="2024-09-17T00:00:00"/>
    <n v="753.90008544921875"/>
    <n v="758.32967017160786"/>
    <n v="751.63709815300899"/>
    <n v="756.50002587035829"/>
    <n v="10665630"/>
    <x v="5"/>
    <x v="2"/>
  </r>
  <r>
    <d v="2024-09-18T00:00:00"/>
    <n v="763.38519287109375"/>
    <n v="765.31110947247146"/>
    <n v="753.03339113868856"/>
    <n v="754.76670432506637"/>
    <n v="18324412"/>
    <x v="5"/>
    <x v="2"/>
  </r>
  <r>
    <d v="2024-09-19T00:00:00"/>
    <n v="760.68890380859375"/>
    <n v="771.66659291822521"/>
    <n v="755.00742645607374"/>
    <n v="765.59996751891447"/>
    <n v="10645478"/>
    <x v="5"/>
    <x v="2"/>
  </r>
  <r>
    <d v="2024-09-20T00:00:00"/>
    <n v="752.7445068359375"/>
    <n v="765.40737308128666"/>
    <n v="750.62598684367197"/>
    <n v="765.40737308128666"/>
    <n v="21372244"/>
    <x v="5"/>
    <x v="2"/>
  </r>
  <r>
    <d v="2024-09-23T00:00:00"/>
    <n v="772.1480712890625"/>
    <n v="775.18141337285374"/>
    <n v="755.44076868447678"/>
    <n v="756.88520610069952"/>
    <n v="17309545"/>
    <x v="5"/>
    <x v="2"/>
  </r>
  <r>
    <d v="2024-09-24T00:00:00"/>
    <n v="768.68145751953125"/>
    <n v="774.45920727852547"/>
    <n v="766.99628050649119"/>
    <n v="769.64441581269693"/>
    <n v="15180653"/>
    <x v="5"/>
    <x v="2"/>
  </r>
  <r>
    <d v="2024-09-25T00:00:00"/>
    <n v="763.72216796875"/>
    <n v="768.4406869245006"/>
    <n v="759.48518691445258"/>
    <n v="768.34441460879452"/>
    <n v="18465571"/>
    <x v="5"/>
    <x v="2"/>
  </r>
  <r>
    <d v="2024-09-26T00:00:00"/>
    <n v="772.1480712890625"/>
    <n v="773.25549681789016"/>
    <n v="762.27774894487402"/>
    <n v="766.51478887551752"/>
    <n v="23198842"/>
    <x v="5"/>
    <x v="2"/>
  </r>
  <r>
    <d v="2024-09-27T00:00:00"/>
    <n v="772.91851806640625"/>
    <n v="778.07032156207413"/>
    <n v="768.87408137273121"/>
    <n v="772.14810439194514"/>
    <n v="15193681"/>
    <x v="5"/>
    <x v="2"/>
  </r>
  <r>
    <d v="2024-09-30T00:00:00"/>
    <n v="758.71484375"/>
    <n v="772.87028328662893"/>
    <n v="757.31854250491313"/>
    <n v="772.19625951769115"/>
    <n v="15484573"/>
    <x v="5"/>
    <x v="2"/>
  </r>
  <r>
    <d v="2024-10-01T00:00:00"/>
    <n v="767.42962646484375"/>
    <n v="770.70364940969864"/>
    <n v="758.81113795277702"/>
    <n v="758.81113795277702"/>
    <n v="13280535"/>
    <x v="5"/>
    <x v="2"/>
  </r>
  <r>
    <d v="2024-10-03T00:00:00"/>
    <n v="764.6851806640625"/>
    <n v="774.21849156998474"/>
    <n v="755.2482008550121"/>
    <n v="760.64080272754927"/>
    <n v="15944135"/>
    <x v="5"/>
    <x v="2"/>
  </r>
  <r>
    <d v="2024-10-04T00:00:00"/>
    <n v="767.1407470703125"/>
    <n v="779.85174950922124"/>
    <n v="756.16299902837147"/>
    <n v="762.66296750139475"/>
    <n v="20097454"/>
    <x v="5"/>
    <x v="2"/>
  </r>
  <r>
    <d v="2024-10-07T00:00:00"/>
    <n v="742.10382080078125"/>
    <n v="774.21845587751943"/>
    <n v="737.04828983889445"/>
    <n v="770.36662276370089"/>
    <n v="24267990"/>
    <x v="5"/>
    <x v="2"/>
  </r>
  <r>
    <d v="2024-10-08T00:00:00"/>
    <n v="752.5037841796875"/>
    <n v="755.34452295310916"/>
    <n v="743.64455596016558"/>
    <n v="743.64455596016558"/>
    <n v="8560960"/>
    <x v="5"/>
    <x v="2"/>
  </r>
  <r>
    <d v="2024-10-09T00:00:00"/>
    <n v="767.86297607421875"/>
    <n v="774.55548927589291"/>
    <n v="753.08153082485057"/>
    <n v="757.55931045374325"/>
    <n v="18758697"/>
    <x v="5"/>
    <x v="2"/>
  </r>
  <r>
    <d v="2024-10-10T00:00:00"/>
    <n v="767.57403564453125"/>
    <n v="774.65181439774335"/>
    <n v="765.55184672893358"/>
    <n v="769.40367992002257"/>
    <n v="10241015"/>
    <x v="5"/>
    <x v="2"/>
  </r>
  <r>
    <d v="2024-10-11T00:00:00"/>
    <n v="770.1258544921875"/>
    <n v="772.9665930626187"/>
    <n v="763.62588635486679"/>
    <n v="767.67032272850543"/>
    <n v="14322720"/>
    <x v="5"/>
    <x v="2"/>
  </r>
  <r>
    <d v="2024-10-14T00:00:00"/>
    <n v="775.325927734375"/>
    <n v="779.27403340222077"/>
    <n v="771.13702370821863"/>
    <n v="772.2925854662725"/>
    <n v="8967564"/>
    <x v="5"/>
    <x v="2"/>
  </r>
  <r>
    <d v="2024-10-15T00:00:00"/>
    <n v="774.84442138671875"/>
    <n v="777.58882903830624"/>
    <n v="771.90735154551578"/>
    <n v="775.66291243387707"/>
    <n v="6252104"/>
    <x v="5"/>
    <x v="2"/>
  </r>
  <r>
    <d v="2024-10-16T00:00:00"/>
    <n v="775.61474609375"/>
    <n v="779.0332361787332"/>
    <n v="772.34066448389365"/>
    <n v="773.06288318245242"/>
    <n v="6494240"/>
    <x v="5"/>
    <x v="2"/>
  </r>
  <r>
    <d v="2024-10-17T00:00:00"/>
    <n v="781.00732421875"/>
    <n v="789.14433367902745"/>
    <n v="776.1443965165297"/>
    <n v="779.51475059569577"/>
    <n v="18580553"/>
    <x v="5"/>
    <x v="2"/>
  </r>
  <r>
    <d v="2024-10-18T00:00:00"/>
    <n v="790.01104736328125"/>
    <n v="792.1295086964368"/>
    <n v="773.1592763766439"/>
    <n v="781.05548776236083"/>
    <n v="11704698"/>
    <x v="5"/>
    <x v="2"/>
  </r>
  <r>
    <d v="2024-10-21T00:00:00"/>
    <n v="783.7999267578125"/>
    <n v="795.83690561098149"/>
    <n v="779.0332713770955"/>
    <n v="794.15172857153789"/>
    <n v="10359618"/>
    <x v="5"/>
    <x v="2"/>
  </r>
  <r>
    <d v="2024-10-22T00:00:00"/>
    <n v="761.12225341796875"/>
    <n v="786.5924530851014"/>
    <n v="758.32965087644595"/>
    <n v="783.84804547736758"/>
    <n v="16645356"/>
    <x v="5"/>
    <x v="2"/>
  </r>
  <r>
    <d v="2024-10-23T00:00:00"/>
    <n v="756.88525390625"/>
    <n v="763.24075542932553"/>
    <n v="750.9149004539081"/>
    <n v="760.73708725946244"/>
    <n v="13866198"/>
    <x v="5"/>
    <x v="2"/>
  </r>
  <r>
    <d v="2024-10-24T00:00:00"/>
    <n v="765.11846923828125"/>
    <n v="767.4777287162982"/>
    <n v="755.58521778480883"/>
    <n v="756.93332407631317"/>
    <n v="5607500"/>
    <x v="5"/>
    <x v="2"/>
  </r>
  <r>
    <d v="2024-10-25T00:00:00"/>
    <n v="752.0223388671875"/>
    <n v="771.08890253562208"/>
    <n v="743.4038498376525"/>
    <n v="768.44076706016415"/>
    <n v="9717125"/>
    <x v="5"/>
    <x v="2"/>
  </r>
  <r>
    <d v="2024-10-28T00:00:00"/>
    <n v="762.71112060546875"/>
    <n v="774.17034804813682"/>
    <n v="754.52597493908058"/>
    <n v="754.76671451750371"/>
    <n v="13757251"/>
    <x v="5"/>
    <x v="2"/>
  </r>
  <r>
    <d v="2024-10-29T00:00:00"/>
    <n v="801.85540771484375"/>
    <n v="803.92573284573405"/>
    <n v="761.21855470921741"/>
    <n v="766.51482548834542"/>
    <n v="28274791"/>
    <x v="5"/>
    <x v="2"/>
  </r>
  <r>
    <d v="2024-10-30T00:00:00"/>
    <n v="791.98504638671875"/>
    <n v="802.14424445052816"/>
    <n v="790.6368812896834"/>
    <n v="797.32945306727163"/>
    <n v="15977682"/>
    <x v="5"/>
    <x v="2"/>
  </r>
  <r>
    <d v="2024-10-31T00:00:00"/>
    <n v="789.81842041015625"/>
    <n v="797.32948349985793"/>
    <n v="783.41472411628445"/>
    <n v="789.62581699261295"/>
    <n v="13402324"/>
    <x v="5"/>
    <x v="2"/>
  </r>
  <r>
    <d v="2024-11-01T00:00:00"/>
    <n v="790.7813720703125"/>
    <n v="795.01835334906264"/>
    <n v="788.56657972297603"/>
    <n v="791.9369337915391"/>
    <n v="1637141"/>
    <x v="5"/>
    <x v="2"/>
  </r>
  <r>
    <d v="2024-11-04T00:00:00"/>
    <n v="799.11090087890625"/>
    <n v="806.47755519127247"/>
    <n v="777.20360012594927"/>
    <n v="792.22578447827641"/>
    <n v="14498161"/>
    <x v="5"/>
    <x v="2"/>
  </r>
  <r>
    <d v="2024-11-05T00:00:00"/>
    <n v="817.74420166015625"/>
    <n v="819.86272167902166"/>
    <n v="795.64429687853192"/>
    <n v="799.11092325535867"/>
    <n v="26254561"/>
    <x v="5"/>
    <x v="2"/>
  </r>
  <r>
    <d v="2024-11-06T00:00:00"/>
    <n v="823.13671875"/>
    <n v="829.492278606691"/>
    <n v="814.85530112455524"/>
    <n v="817.74417593914882"/>
    <n v="15002433"/>
    <x v="5"/>
    <x v="2"/>
  </r>
  <r>
    <d v="2024-11-07T00:00:00"/>
    <n v="827.7589111328125"/>
    <n v="830.45524132699109"/>
    <n v="815.33678462809974"/>
    <n v="829.10707622990174"/>
    <n v="15283847"/>
    <x v="5"/>
    <x v="2"/>
  </r>
  <r>
    <d v="2024-11-08T00:00:00"/>
    <n v="811.9183349609375"/>
    <n v="831.51451335838487"/>
    <n v="803.2998462002181"/>
    <n v="827.75895238242072"/>
    <n v="26139105"/>
    <x v="5"/>
    <x v="2"/>
  </r>
  <r>
    <d v="2024-11-11T00:00:00"/>
    <n v="816.2515869140625"/>
    <n v="822.36634831275398"/>
    <n v="810.81084927323047"/>
    <n v="814.66268228640502"/>
    <n v="12621337"/>
    <x v="5"/>
    <x v="2"/>
  </r>
  <r>
    <d v="2024-11-12T00:00:00"/>
    <n v="796.07763671875"/>
    <n v="821.78863503044738"/>
    <n v="793.76651329380479"/>
    <n v="820.9219490525154"/>
    <n v="11350729"/>
    <x v="5"/>
    <x v="2"/>
  </r>
  <r>
    <d v="2024-11-13T00:00:00"/>
    <n v="778.69622802734375"/>
    <n v="800.94054053982654"/>
    <n v="774.84439494990545"/>
    <n v="792.85166756748276"/>
    <n v="13756706"/>
    <x v="5"/>
    <x v="2"/>
  </r>
  <r>
    <d v="2024-11-14T00:00:00"/>
    <n v="774.459228515625"/>
    <n v="787.69990540973731"/>
    <n v="771.37775013813291"/>
    <n v="778.6962686314655"/>
    <n v="9461484"/>
    <x v="5"/>
    <x v="2"/>
  </r>
  <r>
    <d v="2024-11-18T00:00:00"/>
    <n v="784.136962890625"/>
    <n v="786.44808641158568"/>
    <n v="769.64445165836412"/>
    <n v="780.95921213003851"/>
    <n v="9322451"/>
    <x v="5"/>
    <x v="2"/>
  </r>
  <r>
    <d v="2024-11-19T00:00:00"/>
    <n v="773.2554931640625"/>
    <n v="789.91465953091711"/>
    <n v="770.46289066283737"/>
    <n v="788.66282553096778"/>
    <n v="13677029"/>
    <x v="5"/>
    <x v="2"/>
  </r>
  <r>
    <d v="2024-11-21T00:00:00"/>
    <n v="751.8297119140625"/>
    <n v="768.92222217531719"/>
    <n v="733.34090032730774"/>
    <n v="768.92222217531719"/>
    <n v="29486577"/>
    <x v="5"/>
    <x v="2"/>
  </r>
  <r>
    <d v="2024-11-22T00:00:00"/>
    <n v="785.8221435546875"/>
    <n v="789.57770459974415"/>
    <n v="755.00747659812168"/>
    <n v="756.88525712064995"/>
    <n v="20665405"/>
    <x v="5"/>
    <x v="2"/>
  </r>
  <r>
    <d v="2024-11-25T00:00:00"/>
    <n v="813.17010498046875"/>
    <n v="818.12930469736568"/>
    <n v="795.06650165730139"/>
    <n v="796.36647178350074"/>
    <n v="23434605"/>
    <x v="5"/>
    <x v="2"/>
  </r>
  <r>
    <d v="2024-11-26T00:00:00"/>
    <n v="808.3072509765625"/>
    <n v="815.33683507648664"/>
    <n v="804.59982611732721"/>
    <n v="812.73683581368937"/>
    <n v="8893744"/>
    <x v="5"/>
    <x v="2"/>
  </r>
  <r>
    <d v="2024-11-27T00:00:00"/>
    <n v="803.2034912109375"/>
    <n v="811.29236440733405"/>
    <n v="801.27757461887256"/>
    <n v="807.44053122320429"/>
    <n v="8375108"/>
    <x v="5"/>
    <x v="2"/>
  </r>
  <r>
    <d v="2024-11-28T00:00:00"/>
    <n v="807.77752685546875"/>
    <n v="814.47009863302594"/>
    <n v="799.73684875519132"/>
    <n v="803.20347504139636"/>
    <n v="13505677"/>
    <x v="5"/>
    <x v="2"/>
  </r>
  <r>
    <d v="2024-11-29T00:00:00"/>
    <n v="807.87384033203125"/>
    <n v="812.78490392612082"/>
    <n v="800.74792573050172"/>
    <n v="809.94416531709317"/>
    <n v="10822949"/>
    <x v="5"/>
    <x v="2"/>
  </r>
  <r>
    <d v="2024-12-02T00:00:00"/>
    <n v="805.4183349609375"/>
    <n v="810.81087785978229"/>
    <n v="801.85537754327129"/>
    <n v="807.87386683854879"/>
    <n v="6651119"/>
    <x v="5"/>
    <x v="2"/>
  </r>
  <r>
    <d v="2024-12-03T00:00:00"/>
    <n v="822.3182373046875"/>
    <n v="824.87004148937535"/>
    <n v="805.89981033875245"/>
    <n v="806.95904094004788"/>
    <n v="12186182"/>
    <x v="5"/>
    <x v="2"/>
  </r>
  <r>
    <d v="2024-12-04T00:00:00"/>
    <n v="827.85528564453125"/>
    <n v="831.99599469660802"/>
    <n v="818.80345385917212"/>
    <n v="822.31827526315919"/>
    <n v="10749716"/>
    <x v="5"/>
    <x v="2"/>
  </r>
  <r>
    <d v="2024-12-05T00:00:00"/>
    <n v="833.39227294921875"/>
    <n v="839.17002275240338"/>
    <n v="823.90709842440447"/>
    <n v="828.14413845646391"/>
    <n v="14716036"/>
    <x v="5"/>
    <x v="2"/>
  </r>
  <r>
    <d v="2024-12-06T00:00:00"/>
    <n v="831.658935546875"/>
    <n v="843.02183140741113"/>
    <n v="825.25523952508411"/>
    <n v="833.19964527313778"/>
    <n v="14520568"/>
    <x v="5"/>
    <x v="2"/>
  </r>
  <r>
    <d v="2024-12-09T00:00:00"/>
    <n v="826.266357421875"/>
    <n v="834.74037870559494"/>
    <n v="825.20712680177633"/>
    <n v="827.18117956158392"/>
    <n v="9630346"/>
    <x v="5"/>
    <x v="2"/>
  </r>
  <r>
    <d v="2024-12-10T00:00:00"/>
    <n v="835.36627197265625"/>
    <n v="836.76257317346608"/>
    <n v="826.26630486316481"/>
    <n v="829.87739825785934"/>
    <n v="7379849"/>
    <x v="5"/>
    <x v="2"/>
  </r>
  <r>
    <d v="2024-12-11T00:00:00"/>
    <n v="829.684814453125"/>
    <n v="837.62922010910631"/>
    <n v="829.05892684784453"/>
    <n v="835.36629170470144"/>
    <n v="7006973"/>
    <x v="5"/>
    <x v="2"/>
  </r>
  <r>
    <d v="2024-12-12T00:00:00"/>
    <n v="822.0775146484375"/>
    <n v="832.28484914582577"/>
    <n v="819.62198273177728"/>
    <n v="829.58857765352604"/>
    <n v="8845103"/>
    <x v="5"/>
    <x v="2"/>
  </r>
  <r>
    <d v="2024-12-13T00:00:00"/>
    <n v="829.63665771484375"/>
    <n v="830.93668659997684"/>
    <n v="804.07012826557218"/>
    <n v="821.01816973486052"/>
    <n v="9379370"/>
    <x v="5"/>
    <x v="2"/>
  </r>
  <r>
    <d v="2024-12-16T00:00:00"/>
    <n v="829.0589599609375"/>
    <n v="834.30709444966692"/>
    <n v="826.02561780686801"/>
    <n v="827.95153440645231"/>
    <n v="6432713"/>
    <x v="5"/>
    <x v="2"/>
  </r>
  <r>
    <d v="2024-12-17T00:00:00"/>
    <n v="819.044189453125"/>
    <n v="830.64782548446726"/>
    <n v="815.6738353243519"/>
    <n v="826.74785603317787"/>
    <n v="8791216"/>
    <x v="5"/>
    <x v="2"/>
  </r>
  <r>
    <d v="2024-12-18T00:00:00"/>
    <n v="807.103515625"/>
    <n v="820.44046445411345"/>
    <n v="805.99609007992126"/>
    <n v="819.47750616250062"/>
    <n v="8295338"/>
    <x v="5"/>
    <x v="2"/>
  </r>
  <r>
    <d v="2024-12-19T00:00:00"/>
    <n v="801.95159912109375"/>
    <n v="806.95899365279809"/>
    <n v="789.81834897923466"/>
    <n v="794.05532991044151"/>
    <n v="9453398"/>
    <x v="5"/>
    <x v="2"/>
  </r>
  <r>
    <d v="2024-12-20T00:00:00"/>
    <n v="781.92218017578125"/>
    <n v="805.03318057506544"/>
    <n v="779.99626347584092"/>
    <n v="803.97394989982354"/>
    <n v="10244198"/>
    <x v="5"/>
    <x v="2"/>
  </r>
  <r>
    <d v="2024-12-23T00:00:00"/>
    <n v="790.7332763671875"/>
    <n v="793.47768416799454"/>
    <n v="782.11478733889805"/>
    <n v="787.025851437494"/>
    <n v="4933200"/>
    <x v="5"/>
    <x v="2"/>
  </r>
  <r>
    <d v="2024-12-24T00:00:00"/>
    <n v="781.97027587890625"/>
    <n v="795.59615933569989"/>
    <n v="779.22586823321353"/>
    <n v="793.71837889555263"/>
    <n v="10602771"/>
    <x v="5"/>
    <x v="2"/>
  </r>
  <r>
    <d v="2024-12-26T00:00:00"/>
    <n v="782.35552978515625"/>
    <n v="792.37026144470485"/>
    <n v="778.07035333679255"/>
    <n v="782.88514512724305"/>
    <n v="8318714"/>
    <x v="5"/>
    <x v="2"/>
  </r>
  <r>
    <d v="2024-12-27T00:00:00"/>
    <n v="770.0296630859375"/>
    <n v="787.98880093220623"/>
    <n v="767.67040338889808"/>
    <n v="786.06288424471484"/>
    <n v="10649800"/>
    <x v="5"/>
    <x v="2"/>
  </r>
  <r>
    <d v="2024-12-30T00:00:00"/>
    <n v="759.10003662109375"/>
    <n v="778.02219123647308"/>
    <n v="755.92228590019738"/>
    <n v="772.29257744198503"/>
    <n v="21515438"/>
    <x v="5"/>
    <x v="2"/>
  </r>
  <r>
    <d v="2024-12-31T00:00:00"/>
    <n v="765.503662109375"/>
    <n v="769.59623461583044"/>
    <n v="756.88517413503712"/>
    <n v="757.79999621487082"/>
    <n v="9086044"/>
    <x v="5"/>
    <x v="2"/>
  </r>
  <r>
    <d v="2025-01-01T00:00:00"/>
    <n v="763.81854248046875"/>
    <n v="769.06667701956519"/>
    <n v="760.25558498218163"/>
    <n v="766.08147099697385"/>
    <n v="7273098"/>
    <x v="5"/>
    <x v="2"/>
  </r>
  <r>
    <d v="2025-01-02T00:00:00"/>
    <n v="771.522216796875"/>
    <n v="772.67777853432642"/>
    <n v="757.84819691470796"/>
    <n v="765.55186346530218"/>
    <n v="11398319"/>
    <x v="5"/>
    <x v="2"/>
  </r>
  <r>
    <d v="2025-01-03T00:00:00"/>
    <n v="764.0111083984375"/>
    <n v="779.51471290321933"/>
    <n v="762.8074105712243"/>
    <n v="771.52217108538582"/>
    <n v="13336514"/>
    <x v="5"/>
    <x v="2"/>
  </r>
  <r>
    <d v="2025-01-06T00:00:00"/>
    <n v="747.640869140625"/>
    <n v="768.05553866854154"/>
    <n v="744.51125457558067"/>
    <n v="767.86299402244993"/>
    <n v="11419367"/>
    <x v="5"/>
    <x v="2"/>
  </r>
  <r>
    <d v="2025-01-07T00:00:00"/>
    <n v="749.90374755859375"/>
    <n v="754.81481119179034"/>
    <n v="746.14818682193186"/>
    <n v="750.96297813851993"/>
    <n v="9669152"/>
    <x v="5"/>
    <x v="2"/>
  </r>
  <r>
    <d v="2025-01-08T00:00:00"/>
    <n v="742.5853271484375"/>
    <n v="754.91118180941601"/>
    <n v="731.94459076218868"/>
    <n v="751.97417070737868"/>
    <n v="15641490"/>
    <x v="5"/>
    <x v="2"/>
  </r>
  <r>
    <d v="2025-01-09T00:00:00"/>
    <n v="732.28167724609375"/>
    <n v="742.77788782785308"/>
    <n v="699.34849045040005"/>
    <n v="742.58534318039756"/>
    <n v="15351029"/>
    <x v="5"/>
    <x v="2"/>
  </r>
  <r>
    <d v="2025-01-10T00:00:00"/>
    <n v="715.71875"/>
    <n v="735.12238307918244"/>
    <n v="714.56318829559211"/>
    <n v="732.1853132713054"/>
    <n v="11779296"/>
    <x v="5"/>
    <x v="2"/>
  </r>
  <r>
    <d v="2025-01-13T00:00:00"/>
    <n v="702.47808837890625"/>
    <n v="716.39284773770976"/>
    <n v="695.73738019706616"/>
    <n v="714.03358811920361"/>
    <n v="10414733"/>
    <x v="5"/>
    <x v="2"/>
  </r>
  <r>
    <d v="2025-01-14T00:00:00"/>
    <n v="720.43731689453125"/>
    <n v="728.95947482763881"/>
    <n v="705.80033814180842"/>
    <n v="705.80033814180842"/>
    <n v="11960975"/>
    <x v="5"/>
    <x v="2"/>
  </r>
  <r>
    <d v="2025-01-15T00:00:00"/>
    <n v="725.78167724609375"/>
    <n v="730.78907212494983"/>
    <n v="722.21871980685125"/>
    <n v="725.25206193976396"/>
    <n v="7792299"/>
    <x v="5"/>
    <x v="2"/>
  </r>
  <r>
    <d v="2025-01-16T00:00:00"/>
    <n v="737.9149169921875"/>
    <n v="747.92970659739501"/>
    <n v="732.23349841414267"/>
    <n v="732.23349841414267"/>
    <n v="11816079"/>
    <x v="5"/>
    <x v="2"/>
  </r>
  <r>
    <d v="2025-01-17T00:00:00"/>
    <n v="735.79644775390625"/>
    <n v="739.50387264598385"/>
    <n v="731.27059055278471"/>
    <n v="737.91496786733444"/>
    <n v="5766573"/>
    <x v="5"/>
    <x v="2"/>
  </r>
  <r>
    <d v="2025-01-20T00:00:00"/>
    <n v="750.38525390625"/>
    <n v="755.92226412115008"/>
    <n v="739.40750579654991"/>
    <n v="740.51493134925408"/>
    <n v="9198929"/>
    <x v="5"/>
    <x v="2"/>
  </r>
  <r>
    <d v="2025-01-21T00:00:00"/>
    <n v="730.9334716796875"/>
    <n v="755.82597851634739"/>
    <n v="728.04459683573305"/>
    <n v="755.72964742363013"/>
    <n v="13751780"/>
    <x v="5"/>
    <x v="2"/>
  </r>
  <r>
    <d v="2025-01-22T00:00:00"/>
    <n v="725.5408935546875"/>
    <n v="734.73713293950152"/>
    <n v="710.66317707647727"/>
    <n v="733.77417470498051"/>
    <n v="9908339"/>
    <x v="5"/>
    <x v="2"/>
  </r>
  <r>
    <d v="2025-01-23T00:00:00"/>
    <n v="718.27056884765625"/>
    <n v="727.65941161082128"/>
    <n v="715.57423877827671"/>
    <n v="722.21867408962373"/>
    <n v="10986405"/>
    <x v="5"/>
    <x v="2"/>
  </r>
  <r>
    <d v="2025-01-24T00:00:00"/>
    <n v="716.58544921875"/>
    <n v="725.78168931569348"/>
    <n v="711.62619041721427"/>
    <n v="722.12245949601527"/>
    <n v="10579213"/>
    <x v="5"/>
    <x v="2"/>
  </r>
  <r>
    <d v="2025-01-27T00:00:00"/>
    <n v="721.4483642578125"/>
    <n v="727.37052249014755"/>
    <n v="708.64103072665034"/>
    <n v="712.58913621487375"/>
    <n v="11433353"/>
    <x v="5"/>
    <x v="2"/>
  </r>
  <r>
    <d v="2025-01-28T00:00:00"/>
    <n v="724.52984619140625"/>
    <n v="731.6075661648166"/>
    <n v="717.7891381122306"/>
    <n v="728.95943084799762"/>
    <n v="14140860"/>
    <x v="5"/>
    <x v="2"/>
  </r>
  <r>
    <d v="2025-01-29T00:00:00"/>
    <n v="730.355712890625"/>
    <n v="732.6186413192878"/>
    <n v="722.02610033109693"/>
    <n v="725.10757855525048"/>
    <n v="9251973"/>
    <x v="5"/>
    <x v="2"/>
  </r>
  <r>
    <d v="2025-01-30T00:00:00"/>
    <n v="734.35198974609375"/>
    <n v="736.66311321885792"/>
    <n v="726.79279046004308"/>
    <n v="730.45202031332678"/>
    <n v="11085824"/>
    <x v="5"/>
    <x v="2"/>
  </r>
  <r>
    <d v="2025-01-31T00:00:00"/>
    <n v="744.2705078125"/>
    <n v="748.7482287285419"/>
    <n v="731.36684283601755"/>
    <n v="736.56684126518189"/>
    <n v="10083763"/>
    <x v="5"/>
    <x v="2"/>
  </r>
  <r>
    <d v="2025-02-01T00:00:00"/>
    <n v="737.62603759765625"/>
    <n v="749.90375558639016"/>
    <n v="724.28908901765715"/>
    <n v="746.10005865070491"/>
    <n v="9363077"/>
    <x v="5"/>
    <x v="2"/>
  </r>
  <r>
    <d v="2025-02-03T00:00:00"/>
    <n v="732.76312255859375"/>
    <n v="734.54457188543847"/>
    <n v="725.25205965116629"/>
    <n v="734.54457188543847"/>
    <n v="7862190"/>
    <x v="5"/>
    <x v="2"/>
  </r>
  <r>
    <d v="2025-02-04T00:00:00"/>
    <n v="750.33709716796875"/>
    <n v="752.31114987036688"/>
    <n v="737.28902433947883"/>
    <n v="738.5889944967314"/>
    <n v="12020807"/>
    <x v="5"/>
    <x v="2"/>
  </r>
  <r>
    <d v="2025-02-05T00:00:00"/>
    <n v="737.6741943359375"/>
    <n v="753.03339098362414"/>
    <n v="736.6630998752845"/>
    <n v="751.10747438264298"/>
    <n v="13419162"/>
    <x v="5"/>
    <x v="2"/>
  </r>
  <r>
    <d v="2025-02-06T00:00:00"/>
    <n v="724.3853759765625"/>
    <n v="742.29637671830289"/>
    <n v="722.26685597690368"/>
    <n v="740.51492738581135"/>
    <n v="32745391"/>
    <x v="5"/>
    <x v="2"/>
  </r>
  <r>
    <d v="2025-02-07T00:00:00"/>
    <n v="709.89288330078125"/>
    <n v="731.75204885935"/>
    <n v="704.64474871639482"/>
    <n v="731.65571776302875"/>
    <n v="37240692"/>
    <x v="5"/>
    <x v="2"/>
  </r>
  <r>
    <d v="2025-02-10T00:00:00"/>
    <n v="709.50762939453125"/>
    <n v="716.34466825868242"/>
    <n v="706.23360659735147"/>
    <n v="712.5891075604651"/>
    <n v="12667049"/>
    <x v="5"/>
    <x v="2"/>
  </r>
  <r>
    <d v="2025-02-11T00:00:00"/>
    <n v="704.018798828125"/>
    <n v="712.73361857655425"/>
    <n v="699.63735026068218"/>
    <n v="710.13361937768684"/>
    <n v="13017060"/>
    <x v="5"/>
    <x v="2"/>
  </r>
  <r>
    <d v="2025-02-12T00:00:00"/>
    <n v="705.99285888671875"/>
    <n v="711.3372653768854"/>
    <n v="690.58552700916027"/>
    <n v="705.99285888671875"/>
    <n v="12697743"/>
    <x v="5"/>
    <x v="2"/>
  </r>
  <r>
    <d v="2025-02-13T00:00:00"/>
    <n v="700.69659423828125"/>
    <n v="710.18170949262935"/>
    <n v="699.25215686304193"/>
    <n v="707.19656242685778"/>
    <n v="12370571"/>
    <x v="5"/>
    <x v="2"/>
  </r>
  <r>
    <d v="2025-02-14T00:00:00"/>
    <n v="695.40032958984375"/>
    <n v="705.75213086431768"/>
    <n v="689.67071619934325"/>
    <n v="703.87435050617944"/>
    <n v="10417539"/>
    <x v="5"/>
    <x v="2"/>
  </r>
  <r>
    <d v="2025-02-17T00:00:00"/>
    <n v="700.7447509765625"/>
    <n v="701.75584541406408"/>
    <n v="685.19295127001271"/>
    <n v="692.41513835832211"/>
    <n v="9093600"/>
    <x v="5"/>
    <x v="2"/>
  </r>
  <r>
    <d v="2025-02-18T00:00:00"/>
    <n v="698.91510009765625"/>
    <n v="701.27435961228457"/>
    <n v="690.77809096727265"/>
    <n v="700.74474431903536"/>
    <n v="8562003"/>
    <x v="5"/>
    <x v="2"/>
  </r>
  <r>
    <d v="2025-02-19T00:00:00"/>
    <n v="700.35955810546875"/>
    <n v="707.62988149765124"/>
    <n v="695.30402704295432"/>
    <n v="695.30402704295432"/>
    <n v="6766606"/>
    <x v="5"/>
    <x v="2"/>
  </r>
  <r>
    <d v="2025-02-20T00:00:00"/>
    <n v="702.670654296875"/>
    <n v="704.40396741055622"/>
    <n v="696.5558340793757"/>
    <n v="698.04846640228936"/>
    <n v="7423268"/>
    <x v="5"/>
    <x v="2"/>
  </r>
  <r>
    <d v="2025-02-21T00:00:00"/>
    <n v="695.255859375"/>
    <n v="704.59656619348686"/>
    <n v="693.32994286703592"/>
    <n v="700.35952636624302"/>
    <n v="6571602"/>
    <x v="5"/>
    <x v="2"/>
  </r>
  <r>
    <d v="2025-02-24T00:00:00"/>
    <n v="689.86334228515625"/>
    <n v="693.08922904608801"/>
    <n v="684.18186486591947"/>
    <n v="684.18186486591947"/>
    <n v="6912148"/>
    <x v="5"/>
    <x v="2"/>
  </r>
  <r>
    <d v="2025-02-25T00:00:00"/>
    <n v="684.56707763671875"/>
    <n v="692.31888018164898"/>
    <n v="683.70039165869491"/>
    <n v="692.31888018164898"/>
    <n v="8599635"/>
    <x v="5"/>
    <x v="2"/>
  </r>
  <r>
    <d v="2025-02-27T00:00:00"/>
    <n v="677.82635498046875"/>
    <n v="691.11516745390111"/>
    <n v="675.1300247842662"/>
    <n v="689.47812662743786"/>
    <n v="12033139"/>
    <x v="5"/>
    <x v="2"/>
  </r>
  <r>
    <d v="2025-02-28T00:00:00"/>
    <n v="663.28570556640625"/>
    <n v="675.37082121047195"/>
    <n v="657.31535198896529"/>
    <n v="674.93753696860688"/>
    <n v="15780609"/>
    <x v="5"/>
    <x v="2"/>
  </r>
  <r>
    <d v="2025-03-03T00:00:00"/>
    <n v="669.54486083984375"/>
    <n v="671.56710843356507"/>
    <n v="654.81161133956505"/>
    <n v="664.58566110678294"/>
    <n v="10598479"/>
    <x v="5"/>
    <x v="2"/>
  </r>
  <r>
    <d v="2025-03-04T00:00:00"/>
    <n v="689.5262451171875"/>
    <n v="691.83736843347833"/>
    <n v="666.46338320928419"/>
    <n v="667.33006914647012"/>
    <n v="14386214"/>
    <x v="5"/>
    <x v="2"/>
  </r>
  <r>
    <d v="2025-03-05T00:00:00"/>
    <n v="703.29656982421875"/>
    <n v="704.21139196268769"/>
    <n v="690.44110004852064"/>
    <n v="690.97071535785199"/>
    <n v="10409805"/>
    <x v="5"/>
    <x v="2"/>
  </r>
  <r>
    <d v="2025-03-06T00:00:00"/>
    <n v="704.93359375"/>
    <n v="709.4595093992308"/>
    <n v="700.07066621410354"/>
    <n v="708.73729069268256"/>
    <n v="10928847"/>
    <x v="5"/>
    <x v="2"/>
  </r>
  <r>
    <d v="2025-03-07T00:00:00"/>
    <n v="705.607666015625"/>
    <n v="707.62985485476952"/>
    <n v="701.03361427413859"/>
    <n v="704.93358347780759"/>
    <n v="7246729"/>
    <x v="5"/>
    <x v="2"/>
  </r>
  <r>
    <d v="2025-03-10T00:00:00"/>
    <n v="701.90032958984375"/>
    <n v="711.14470577605744"/>
    <n v="699.68547847657692"/>
    <n v="705.60769554151136"/>
    <n v="7400109"/>
    <x v="5"/>
    <x v="2"/>
  </r>
  <r>
    <d v="2025-03-11T00:00:00"/>
    <n v="702.81512451171875"/>
    <n v="706.85956131513933"/>
    <n v="695.93000761030896"/>
    <n v="698.04852772394008"/>
    <n v="5538789"/>
    <x v="5"/>
    <x v="2"/>
  </r>
  <r>
    <d v="2025-03-12T00:00:00"/>
    <n v="696.26702880859375"/>
    <n v="709.70030965392084"/>
    <n v="692.41519537763622"/>
    <n v="703.53735265466332"/>
    <n v="5547762"/>
    <x v="5"/>
    <x v="2"/>
  </r>
  <r>
    <d v="2025-03-13T00:00:00"/>
    <n v="700.88922119140625"/>
    <n v="704.35590656374234"/>
    <n v="697.66333418420015"/>
    <n v="699.01149940249422"/>
    <n v="5908337"/>
    <x v="5"/>
    <x v="2"/>
  </r>
  <r>
    <d v="2025-03-17T00:00:00"/>
    <n v="696.36328125"/>
    <n v="704.16321955690751"/>
    <n v="695.54473147379406"/>
    <n v="701.9002911815586"/>
    <n v="5149563"/>
    <x v="5"/>
    <x v="2"/>
  </r>
  <r>
    <d v="2025-03-18T00:00:00"/>
    <n v="696.36328125"/>
    <n v="696.36328125"/>
    <n v="696.36328125"/>
    <n v="696.36328125"/>
    <n v="0"/>
    <x v="5"/>
    <x v="2"/>
  </r>
  <r>
    <d v="2025-03-19T00:00:00"/>
    <n v="717.50018310546875"/>
    <n v="721.54461959229093"/>
    <n v="711.72243348838219"/>
    <n v="712.20391262313944"/>
    <n v="7604850"/>
    <x v="5"/>
    <x v="2"/>
  </r>
  <r>
    <d v="2025-03-20T00:00:00"/>
    <n v="721.78533935546875"/>
    <n v="724.81868133093428"/>
    <n v="716.63353626464414"/>
    <n v="720.29276583353601"/>
    <n v="6963197"/>
    <x v="5"/>
    <x v="2"/>
  </r>
  <r>
    <d v="2025-03-21T00:00:00"/>
    <n v="725.3001708984375"/>
    <n v="727.61123545056103"/>
    <n v="719.32981795041326"/>
    <n v="722.17055656331183"/>
    <n v="9577327"/>
    <x v="5"/>
    <x v="2"/>
  </r>
  <r>
    <d v="2025-03-24T00:00:00"/>
    <n v="751.8778076171875"/>
    <n v="753.94819141334779"/>
    <n v="727.12976825235944"/>
    <n v="729.92237075309083"/>
    <n v="12095064"/>
    <x v="5"/>
    <x v="2"/>
  </r>
  <r>
    <d v="2025-03-25T00:00:00"/>
    <n v="744.2222900390625"/>
    <n v="756.88521504735206"/>
    <n v="740.70752754929356"/>
    <n v="754.86302615046088"/>
    <n v="15190143"/>
    <x v="5"/>
    <x v="2"/>
  </r>
  <r>
    <d v="2025-03-26T00:00:00"/>
    <n v="735.70013427734375"/>
    <n v="747.30376992829588"/>
    <n v="733.24460239031146"/>
    <n v="743.40380060485518"/>
    <n v="7711852"/>
    <x v="5"/>
    <x v="2"/>
  </r>
  <r>
    <d v="2025-03-27T00:00:00"/>
    <n v="743.69268798828125"/>
    <n v="747.06304205936897"/>
    <n v="732.32979173204785"/>
    <n v="735.50754238706838"/>
    <n v="15648616"/>
    <x v="5"/>
    <x v="2"/>
  </r>
  <r>
    <d v="2025-03-28T00:00:00"/>
    <n v="742.92230224609375"/>
    <n v="749.75928242521979"/>
    <n v="738.58899004893567"/>
    <n v="743.50005369599148"/>
    <n v="7628185"/>
    <x v="5"/>
    <x v="2"/>
  </r>
  <r>
    <d v="2025-04-01T00:00:00"/>
    <n v="743.11492919921875"/>
    <n v="753.75560662118733"/>
    <n v="734.92978367857995"/>
    <n v="738.39641003642055"/>
    <n v="7011125"/>
    <x v="5"/>
    <x v="2"/>
  </r>
  <r>
    <d v="2025-04-02T00:00:00"/>
    <n v="747.20751953125"/>
    <n v="748.21861401153842"/>
    <n v="735.98903160294833"/>
    <n v="743.6926981564776"/>
    <n v="5458436"/>
    <x v="5"/>
    <x v="2"/>
  </r>
  <r>
    <d v="2025-04-03T00:00:00"/>
    <n v="750.33709716796875"/>
    <n v="755.63336766305611"/>
    <n v="741.42973315350355"/>
    <n v="741.47786931223357"/>
    <n v="7956680"/>
    <x v="5"/>
    <x v="2"/>
  </r>
  <r>
    <d v="2025-04-04T00:00:00"/>
    <n v="739.0223388671875"/>
    <n v="753.90005594993431"/>
    <n v="736.66307934188444"/>
    <n v="750.24076749061919"/>
    <n v="8231194"/>
    <x v="5"/>
    <x v="2"/>
  </r>
  <r>
    <d v="2025-04-07T00:00:00"/>
    <n v="719.23358154296875"/>
    <n v="725.78168626236834"/>
    <n v="702.95956267809413"/>
    <n v="702.95956267809413"/>
    <n v="14923235"/>
    <x v="5"/>
    <x v="2"/>
  </r>
  <r>
    <d v="2025-04-08T00:00:00"/>
    <n v="740.1297607421875"/>
    <n v="745.32975931691442"/>
    <n v="730.06689305251416"/>
    <n v="731.84834248172479"/>
    <n v="12911288"/>
    <x v="5"/>
    <x v="2"/>
  </r>
  <r>
    <d v="2025-04-09T00:00:00"/>
    <n v="714.70770263671875"/>
    <n v="739.50388027105964"/>
    <n v="713.55214085617797"/>
    <n v="738.58905807920178"/>
    <n v="11319387"/>
    <x v="5"/>
    <x v="2"/>
  </r>
  <r>
    <d v="2025-04-11T00:00:00"/>
    <n v="725.92608642578125"/>
    <n v="731.55942771029515"/>
    <n v="718.36688732756761"/>
    <n v="730.88534514962987"/>
    <n v="9360327"/>
    <x v="5"/>
    <x v="2"/>
  </r>
  <r>
    <d v="2025-04-15T00:00:00"/>
    <n v="735.2186279296875"/>
    <n v="742.15193912278573"/>
    <n v="729.05567158597626"/>
    <n v="741.47785658920679"/>
    <n v="7859090"/>
    <x v="5"/>
    <x v="2"/>
  </r>
  <r>
    <d v="2025-04-16T00:00:00"/>
    <n v="743.1630859375"/>
    <n v="746.05196090713071"/>
    <n v="732.32980480138485"/>
    <n v="735.21867977101556"/>
    <n v="12536694"/>
    <x v="5"/>
    <x v="2"/>
  </r>
  <r>
    <d v="2025-04-17T00:00:00"/>
    <n v="767.91107177734375"/>
    <n v="771.32956182583018"/>
    <n v="738.73344842193978"/>
    <n v="743.40377244636818"/>
    <n v="27034818"/>
    <x v="5"/>
    <x v="2"/>
  </r>
  <r>
    <d v="2025-04-21T00:00:00"/>
    <n v="786.44805908203125"/>
    <n v="793.81465484726357"/>
    <n v="771.71480877725617"/>
    <n v="773.25551855481433"/>
    <n v="16398507"/>
    <x v="5"/>
    <x v="2"/>
  </r>
  <r>
    <d v="2025-04-22T00:00:00"/>
    <n v="791.93695068359375"/>
    <n v="804.55168124242164"/>
    <n v="783.84807723678182"/>
    <n v="790.73325277628908"/>
    <n v="25117557"/>
    <x v="5"/>
    <x v="2"/>
  </r>
  <r>
    <d v="2025-04-23T00:00:00"/>
    <n v="783.31842041015625"/>
    <n v="800.21832637844955"/>
    <n v="780.09247492491181"/>
    <n v="795.40353500433127"/>
    <n v="12104382"/>
    <x v="5"/>
    <x v="2"/>
  </r>
  <r>
    <d v="2025-04-24T00:00:00"/>
    <n v="783.270263671875"/>
    <n v="788.66280635948192"/>
    <n v="781.10360761044785"/>
    <n v="782.64431729996204"/>
    <n v="12713521"/>
    <x v="5"/>
    <x v="2"/>
  </r>
  <r>
    <d v="2025-04-25T00:00:00"/>
    <n v="769.066650390625"/>
    <n v="788.66282779122059"/>
    <n v="757.84816296909719"/>
    <n v="784.81099468845514"/>
    <n v="13131038"/>
    <x v="5"/>
    <x v="2"/>
  </r>
  <r>
    <d v="2025-04-28T00:00:00"/>
    <n v="787.07391357421875"/>
    <n v="792.32204786790396"/>
    <n v="767.86294322677873"/>
    <n v="769.06664105678419"/>
    <n v="11317611"/>
    <x v="5"/>
    <x v="2"/>
  </r>
  <r>
    <d v="2025-04-29T00:00:00"/>
    <n v="782.45172119140625"/>
    <n v="798.29239629863514"/>
    <n v="779.03323112858357"/>
    <n v="789.62577197211192"/>
    <n v="11283059"/>
    <x v="5"/>
    <x v="2"/>
  </r>
  <r>
    <d v="2025-04-30T00:00:00"/>
    <n v="759.43707275390625"/>
    <n v="781.44064599208036"/>
    <n v="755.44077237312013"/>
    <n v="781.44064599208036"/>
    <n v="25635764"/>
    <x v="5"/>
    <x v="2"/>
  </r>
  <r>
    <d v="2025-05-02T00:00:00"/>
    <n v="767.18890380859375"/>
    <n v="773.64073629492339"/>
    <n v="759.77411300413473"/>
    <n v="761.07408322388494"/>
    <n v="14720184"/>
    <x v="5"/>
    <x v="2"/>
  </r>
  <r>
    <d v="2025-05-05T00:00:00"/>
    <n v="760.737060546875"/>
    <n v="769.40368528728243"/>
    <n v="753.03339411095726"/>
    <n v="753.03339411095726"/>
    <n v="23986447"/>
    <x v="5"/>
    <x v="2"/>
  </r>
  <r>
    <d v="2025-05-06T00:00:00"/>
    <n v="745.426025390625"/>
    <n v="769.54817875932417"/>
    <n v="742.53715037873883"/>
    <n v="764.54078365052567"/>
    <n v="18869468"/>
    <x v="5"/>
    <x v="2"/>
  </r>
  <r>
    <d v="2025-05-07T00:00:00"/>
    <n v="747.3519287109375"/>
    <n v="753.41861314694404"/>
    <n v="736.22977186877802"/>
    <n v="736.95199060884431"/>
    <n v="15586266"/>
    <x v="5"/>
    <x v="2"/>
  </r>
  <r>
    <d v="2025-05-08T00:00:00"/>
    <n v="740.514892578125"/>
    <n v="757.36666191507834"/>
    <n v="735.70010133899541"/>
    <n v="750.14447505638407"/>
    <n v="14491673"/>
    <x v="5"/>
    <x v="2"/>
  </r>
  <r>
    <d v="2025-05-09T00:00:00"/>
    <n v="750.38525390625"/>
    <n v="752.74451349180856"/>
    <n v="727.5149943229668"/>
    <n v="728.47795262121031"/>
    <n v="13578216"/>
    <x v="5"/>
    <x v="2"/>
  </r>
  <r>
    <d v="2025-05-12T00:00:00"/>
    <n v="771.95556640625"/>
    <n v="774.12222264215995"/>
    <n v="763.62595336736047"/>
    <n v="769.40370332978682"/>
    <n v="15096824"/>
    <x v="5"/>
    <x v="2"/>
  </r>
  <r>
    <d v="2025-05-13T00:00:00"/>
    <n v="772.05181884765625"/>
    <n v="777.73329634079312"/>
    <n v="767.67037032717462"/>
    <n v="769.01847668577102"/>
    <n v="13909596"/>
    <x v="5"/>
    <x v="2"/>
  </r>
  <r>
    <d v="2025-05-14T00:00:00"/>
    <n v="771.04071044921875"/>
    <n v="777.58881503146392"/>
    <n v="766.80367048607275"/>
    <n v="775.90363803294372"/>
    <n v="9281719"/>
    <x v="5"/>
    <x v="2"/>
  </r>
  <r>
    <d v="2025-05-15T00:00:00"/>
    <n v="777.82952880859375"/>
    <n v="779.46656959344546"/>
    <n v="765.0703319571993"/>
    <n v="774.65177832876839"/>
    <n v="17058854"/>
    <x v="5"/>
    <x v="2"/>
  </r>
  <r>
    <d v="2025-05-16T00:00:00"/>
    <n v="778.07513427734375"/>
    <n v="789.76445807390883"/>
    <n v="776.99463474684319"/>
    <n v="789.76445807390883"/>
    <n v="14733924"/>
    <x v="5"/>
    <x v="2"/>
  </r>
  <r>
    <d v="2025-05-19T00:00:00"/>
    <n v="780.92376708984375"/>
    <n v="787.21047297021687"/>
    <n v="778.07509037275918"/>
    <n v="778.07509037275918"/>
    <n v="10666184"/>
    <x v="5"/>
    <x v="2"/>
  </r>
  <r>
    <d v="2025-05-20T00:00:00"/>
    <n v="771.7393798828125"/>
    <n v="785.24592369193749"/>
    <n v="769.92209983399152"/>
    <n v="784.01805607292613"/>
    <n v="11324667"/>
    <x v="5"/>
    <x v="2"/>
  </r>
  <r>
    <d v="2025-05-21T00:00:00"/>
    <n v="773.16363525390625"/>
    <n v="776.99460609253549"/>
    <n v="765.30528272705374"/>
    <n v="773.06542982910935"/>
    <n v="8206040"/>
    <x v="5"/>
    <x v="2"/>
  </r>
  <r>
    <d v="2025-05-22T00:00:00"/>
    <n v="771.346435546875"/>
    <n v="774.24421510843285"/>
    <n v="766.48406780181665"/>
    <n v="774.04774429918814"/>
    <n v="7355826"/>
    <x v="5"/>
    <x v="2"/>
  </r>
  <r>
    <d v="2025-05-23T00:00:00"/>
    <n v="776.50347900390625"/>
    <n v="780.87469970013603"/>
    <n v="772.27962640312887"/>
    <n v="773.94953834887065"/>
    <n v="5534158"/>
    <x v="5"/>
    <x v="2"/>
  </r>
  <r>
    <d v="2025-05-26T00:00:00"/>
    <n v="780.33447265625"/>
    <n v="783.42866316055961"/>
    <n v="775.22653124301462"/>
    <n v="777.97694278722588"/>
    <n v="4965466"/>
    <x v="5"/>
    <x v="2"/>
  </r>
  <r>
    <d v="2025-05-27T00:00:00"/>
    <n v="779.6468505859375"/>
    <n v="787.16136458837184"/>
    <n v="776.06145308660712"/>
    <n v="780.33446845690878"/>
    <n v="11995043"/>
    <x v="5"/>
    <x v="2"/>
  </r>
  <r>
    <d v="2025-05-28T00:00:00"/>
    <n v="782.44635009765625"/>
    <n v="784.75477719570358"/>
    <n v="778.61543909633326"/>
    <n v="780.43265919195744"/>
    <n v="6873519"/>
    <x v="5"/>
    <x v="2"/>
  </r>
  <r>
    <d v="2025-05-29T00:00:00"/>
    <n v="783.232177734375"/>
    <n v="786.2282227070898"/>
    <n v="777.33841312623929"/>
    <n v="784.85298698340193"/>
    <n v="14034127"/>
    <x v="5"/>
    <x v="2"/>
  </r>
  <r>
    <d v="2025-05-30T00:00:00"/>
    <n v="797.91748046875"/>
    <n v="800.0785394661832"/>
    <n v="778.5662748283969"/>
    <n v="783.87068691714444"/>
    <n v="22037314"/>
    <x v="5"/>
    <x v="2"/>
  </r>
  <r>
    <d v="2025-06-02T00:00:00"/>
    <n v="799.24359130859375"/>
    <n v="807.98597252906325"/>
    <n v="794.87237072112316"/>
    <n v="798.45770809169926"/>
    <n v="26891575"/>
    <x v="5"/>
    <x v="2"/>
  </r>
  <r>
    <d v="2025-06-03T00:00:00"/>
    <n v="795.46173095703125"/>
    <n v="803.90949598547184"/>
    <n v="790.89409947514832"/>
    <n v="801.74843702682551"/>
    <n v="14247597"/>
    <x v="5"/>
    <x v="2"/>
  </r>
  <r>
    <d v="2025-06-04T00:00:00"/>
    <n v="792.22015380859375"/>
    <n v="802.53424136592821"/>
    <n v="790.9922862422444"/>
    <n v="802.53424136592821"/>
    <n v="9607927"/>
    <x v="5"/>
    <x v="2"/>
  </r>
  <r>
    <d v="2025-06-05T00:00:00"/>
    <n v="791.72900390625"/>
    <n v="797.32809197935967"/>
    <n v="788.63475366850059"/>
    <n v="794.38120983082513"/>
    <n v="13595507"/>
    <x v="5"/>
    <x v="2"/>
  </r>
  <r>
    <d v="2025-06-06T00:00:00"/>
    <n v="798.6541748046875"/>
    <n v="801.99399859596508"/>
    <n v="788.88033690072996"/>
    <n v="792.36752878303832"/>
    <n v="17163935"/>
    <x v="5"/>
    <x v="2"/>
  </r>
  <r>
    <d v="2025-06-09T00:00:00"/>
    <n v="805.5302734375"/>
    <n v="809.90149422073239"/>
    <n v="801.25731803801614"/>
    <n v="802.92723001699494"/>
    <n v="12793040"/>
    <x v="5"/>
    <x v="2"/>
  </r>
  <r>
    <d v="2025-06-10T00:00:00"/>
    <n v="802.5833740234375"/>
    <n v="807.49484447209022"/>
    <n v="800.17674151270307"/>
    <n v="806.4634476687678"/>
    <n v="6560513"/>
    <x v="5"/>
    <x v="2"/>
  </r>
  <r>
    <d v="2025-06-11T00:00:00"/>
    <n v="800.6187744140625"/>
    <n v="806.07049454334162"/>
    <n v="798.65418626264852"/>
    <n v="802.53425985258548"/>
    <n v="7197825"/>
    <x v="5"/>
    <x v="2"/>
  </r>
  <r>
    <d v="2025-06-12T00:00:00"/>
    <n v="791.679931640625"/>
    <n v="802.04312227061837"/>
    <n v="787.01403472600714"/>
    <n v="801.55197522697438"/>
    <n v="13448521"/>
    <x v="5"/>
    <x v="2"/>
  </r>
  <r>
    <d v="2025-06-13T00:00:00"/>
    <n v="778.3206787109375"/>
    <n v="782.20075226002746"/>
    <n v="772.32870889399385"/>
    <n v="772.32870889399385"/>
    <n v="11377117"/>
    <x v="5"/>
    <x v="2"/>
  </r>
  <r>
    <d v="2025-06-16T00:00:00"/>
    <n v="778.46807861328125"/>
    <n v="781.31675550103751"/>
    <n v="772.2305350251097"/>
    <n v="778.46807861328125"/>
    <n v="8085001"/>
    <x v="5"/>
    <x v="2"/>
  </r>
  <r>
    <d v="2025-06-17T00:00:00"/>
    <n v="778.2716064453125"/>
    <n v="784.70562083427023"/>
    <n v="776.55259176367247"/>
    <n v="779.94151841265762"/>
    <n v="7753156"/>
    <x v="5"/>
    <x v="2"/>
  </r>
  <r>
    <d v="2025-06-18T00:00:00"/>
    <n v="777.87872314453125"/>
    <n v="781.41495792898218"/>
    <n v="774.39153111979817"/>
    <n v="778.46807562378171"/>
    <n v="5710169"/>
    <x v="5"/>
    <x v="2"/>
  </r>
  <r>
    <d v="2025-06-19T00:00:00"/>
    <n v="771.19903564453125"/>
    <n v="779.20475614390273"/>
    <n v="767.85927184300738"/>
    <n v="778.32066751600098"/>
    <n v="11824333"/>
    <x v="5"/>
    <x v="2"/>
  </r>
  <r>
    <d v="2025-06-20T00:00:00"/>
    <n v="782.053466796875"/>
    <n v="785.29502531567039"/>
    <n v="772.181363190149"/>
    <n v="773.55659890332208"/>
    <n v="11367669"/>
    <x v="5"/>
    <x v="2"/>
  </r>
  <r>
    <d v="2025-06-23T00:00:00"/>
    <n v="776.20880126953125"/>
    <n v="780.87469819318801"/>
    <n v="774.53888932701216"/>
    <n v="776.01233046079847"/>
    <n v="5549253"/>
    <x v="5"/>
    <x v="2"/>
  </r>
  <r>
    <d v="2025-06-24T00:00:00"/>
    <n v="781.31671142578125"/>
    <n v="792.36751948932783"/>
    <n v="779.59769683811851"/>
    <n v="784.85294602432782"/>
    <n v="11402190"/>
    <x v="5"/>
    <x v="2"/>
  </r>
  <r>
    <d v="2025-06-25T00:00:00"/>
    <n v="785.88433837890625"/>
    <n v="789.56794104609799"/>
    <n v="782.00426491190353"/>
    <n v="785.34408864527893"/>
    <n v="6528324"/>
    <x v="5"/>
    <x v="2"/>
  </r>
  <r>
    <d v="2025-06-26T00:00:00"/>
    <n v="782.9375"/>
    <n v="789.12594083583213"/>
    <n v="777.38757431061981"/>
    <n v="787.79986778332307"/>
    <n v="24704402"/>
    <x v="5"/>
    <x v="2"/>
  </r>
  <r>
    <d v="2025-06-27T00:00:00"/>
    <n v="791.1396484375"/>
    <n v="795.11792733193693"/>
    <n v="788.4383398116579"/>
    <n v="790.74670683740749"/>
    <n v="19375990"/>
    <x v="5"/>
    <x v="2"/>
  </r>
  <r>
    <d v="2025-06-30T00:00:00"/>
    <n v="805.824951171875"/>
    <n v="806.46346632676148"/>
    <n v="792.76045146709885"/>
    <n v="794.67593697728387"/>
    <n v="19652607"/>
    <x v="5"/>
    <x v="2"/>
  </r>
  <r>
    <d v="2025-07-01T00:00:00"/>
    <n v="805.77581787109375"/>
    <n v="810.29440658955946"/>
    <n v="798.85065663203943"/>
    <n v="805.48114163943728"/>
    <n v="11456405"/>
    <x v="5"/>
    <x v="2"/>
  </r>
  <r>
    <d v="2025-07-02T00:00:00"/>
    <n v="798.50689697265625"/>
    <n v="809.45944020263914"/>
    <n v="794.67592600518037"/>
    <n v="806.46345519190743"/>
    <n v="6661200"/>
    <x v="5"/>
    <x v="2"/>
  </r>
  <r>
    <d v="2025-07-03T00:00:00"/>
    <n v="792.80950927734375"/>
    <n v="800.0785092795976"/>
    <n v="791.53253899437243"/>
    <n v="799.09621522277791"/>
    <n v="7020403"/>
    <x v="5"/>
    <x v="2"/>
  </r>
  <r>
    <d v="2025-07-04T00:00:00"/>
    <n v="797.47540283203125"/>
    <n v="799.43999093774983"/>
    <n v="789.86262392237177"/>
    <n v="794.43031524995581"/>
    <n v="4319538"/>
    <x v="5"/>
    <x v="2"/>
  </r>
  <r>
    <d v="2025-07-07T00:00:00"/>
    <n v="792.56396484375"/>
    <n v="798.26131854592722"/>
    <n v="790.89411284946368"/>
    <n v="796.83698012038292"/>
    <n v="4461783"/>
    <x v="5"/>
    <x v="2"/>
  </r>
  <r>
    <d v="2025-07-08T00:00:00"/>
    <n v="798.26129150390625"/>
    <n v="799.14532018485033"/>
    <n v="791.09049690535528"/>
    <n v="793.59539472087533"/>
    <n v="5935770"/>
    <x v="5"/>
    <x v="2"/>
  </r>
  <r>
    <d v="2025-07-09T00:00:00"/>
    <n v="796.59136962890625"/>
    <n v="798.06481069981942"/>
    <n v="794.67588424582505"/>
    <n v="795.65817829310049"/>
    <n v="4099112"/>
    <x v="5"/>
    <x v="2"/>
  </r>
  <r>
    <d v="2025-07-10T00:00:00"/>
    <n v="793.693603515625"/>
    <n v="801.0608089938022"/>
    <n v="792.613104027281"/>
    <n v="796.93516193512858"/>
    <n v="12178137"/>
    <x v="5"/>
    <x v="2"/>
  </r>
  <r>
    <d v="2025-07-11T00:00:00"/>
    <n v="794.3321533203125"/>
    <n v="798.16306436354364"/>
    <n v="790.30471151038319"/>
    <n v="793.25159383031837"/>
    <n v="6202372"/>
    <x v="5"/>
    <x v="2"/>
  </r>
  <r>
    <d v="2025-07-14T00:00:00"/>
    <n v="794.528564453125"/>
    <n v="801.06084424636583"/>
    <n v="793.69363844397742"/>
    <n v="795.46175584565572"/>
    <n v="6938635"/>
    <x v="5"/>
    <x v="2"/>
  </r>
  <r>
    <d v="2025-07-15T00:00:00"/>
    <n v="801.9940185546875"/>
    <n v="806.46344465536652"/>
    <n v="796.14935675173513"/>
    <n v="796.64050379476521"/>
    <n v="9297645"/>
    <x v="5"/>
    <x v="2"/>
  </r>
  <r>
    <d v="2025-07-16T00:00:00"/>
    <n v="816.9739990234375"/>
    <n v="819.42973422553121"/>
    <n v="800.86435211591356"/>
    <n v="801.5519699633943"/>
    <n v="16458920"/>
    <x v="5"/>
    <x v="2"/>
  </r>
  <r>
    <d v="2025-07-17T00:00:00"/>
    <n v="814.32177734375"/>
    <n v="827.5827471798666"/>
    <n v="811.71867409783476"/>
    <n v="823.55536550772342"/>
    <n v="23073718"/>
    <x v="5"/>
    <x v="2"/>
  </r>
  <r>
    <d v="2025-07-18T00:00:00"/>
    <n v="808.77178955078125"/>
    <n v="817.90717226367872"/>
    <n v="805.72670194946306"/>
    <n v="817.26865714349674"/>
    <n v="15387801"/>
    <x v="5"/>
    <x v="2"/>
  </r>
  <r>
    <d v="2025-07-21T00:00:00"/>
    <n v="809.6068115234375"/>
    <n v="812.70100197459135"/>
    <n v="803.46747338090131"/>
    <n v="808.42804660917579"/>
    <n v="8852594"/>
    <x v="5"/>
    <x v="2"/>
  </r>
  <r>
    <d v="2025-07-22T00:00:00"/>
    <n v="800.5697021484375"/>
    <n v="813.38862833304825"/>
    <n v="799.58740803537194"/>
    <n v="812.84837856175704"/>
    <n v="7851163"/>
    <x v="5"/>
    <x v="2"/>
  </r>
  <r>
    <d v="2025-07-23T00:00:00"/>
    <n v="806.11968994140625"/>
    <n v="810.58911617644958"/>
    <n v="797.13167480196023"/>
    <n v="798.11396891755101"/>
    <n v="15470390"/>
    <x v="5"/>
    <x v="2"/>
  </r>
  <r>
    <d v="2025-07-24T00:00:00"/>
    <n v="801.25732421875"/>
    <n v="807.39666245759281"/>
    <n v="796.29675091265995"/>
    <n v="805.48117693617883"/>
    <n v="10118309"/>
    <x v="5"/>
    <x v="2"/>
  </r>
  <r>
    <d v="2025-07-25T00:00:00"/>
    <n v="792.269287109375"/>
    <n v="804.69533134238054"/>
    <n v="791.23789030471426"/>
    <n v="800.56968416926395"/>
    <n v="6734439"/>
    <x v="5"/>
    <x v="2"/>
  </r>
  <r>
    <d v="2025-07-28T00:00:00"/>
    <n v="783.0357666015625"/>
    <n v="794.62682500258052"/>
    <n v="781.90610440361195"/>
    <n v="792.269295178368"/>
    <n v="7734158"/>
    <x v="5"/>
    <x v="2"/>
  </r>
  <r>
    <d v="2025-07-29T00:00:00"/>
    <n v="785.0494384765625"/>
    <n v="785.83526174741542"/>
    <n v="779.05740863305505"/>
    <n v="782.10255624500974"/>
    <n v="7833759"/>
    <x v="5"/>
    <x v="2"/>
  </r>
  <r>
    <d v="2025-07-30T00:00:00"/>
    <n v="787.4560546875"/>
    <n v="789.17506928705723"/>
    <n v="782.10254008655636"/>
    <n v="784.8038487430033"/>
    <n v="8743723"/>
    <x v="5"/>
    <x v="2"/>
  </r>
  <r>
    <d v="2025-07-31T00:00:00"/>
    <n v="782.44635009765625"/>
    <n v="789.56798229292576"/>
    <n v="778.51717371405914"/>
    <n v="781.0220116677076"/>
    <n v="11359112"/>
    <x v="5"/>
    <x v="2"/>
  </r>
  <r>
    <d v="2025-08-01T00:00:00"/>
    <n v="779.9415283203125"/>
    <n v="786.81758713421959"/>
    <n v="777.97694008776762"/>
    <n v="781.61144030887067"/>
    <n v="15468391"/>
    <x v="5"/>
    <x v="2"/>
  </r>
  <r>
    <d v="2025-08-04T00:00:00"/>
    <n v="781.61138916015625"/>
    <n v="783.08483023814279"/>
    <n v="772.62337460264996"/>
    <n v="780.43262430687287"/>
    <n v="8820724"/>
    <x v="5"/>
    <x v="2"/>
  </r>
  <r>
    <d v="2025-08-05T00:00:00"/>
    <n v="786.42462158203125"/>
    <n v="789.81354817097122"/>
    <n v="782.20076900144886"/>
    <n v="783.87068093920652"/>
    <n v="7381537"/>
    <x v="5"/>
    <x v="2"/>
  </r>
  <r>
    <d v="2025-08-06T00:00:00"/>
    <n v="790.89410400390625"/>
    <n v="795.85467712648335"/>
    <n v="784.85297141858234"/>
    <n v="786.7684568691343"/>
    <n v="7409396"/>
    <x v="5"/>
    <x v="2"/>
  </r>
  <r>
    <d v="2025-08-07T00:00:00"/>
    <n v="790.89410400390625"/>
    <n v="792.36754512671962"/>
    <n v="779.35214854186825"/>
    <n v="786.91576500873202"/>
    <n v="7091392"/>
    <x v="5"/>
    <x v="2"/>
  </r>
  <r>
    <d v="2025-08-08T00:00:00"/>
    <n v="790.05914306640625"/>
    <n v="793.49717246178182"/>
    <n v="776.01234924190965"/>
    <n v="790.74676093637629"/>
    <n v="15708181"/>
    <x v="5"/>
    <x v="2"/>
  </r>
  <r>
    <d v="2025-08-11T00:00:00"/>
    <n v="808.87005615234375"/>
    <n v="810.39259995530495"/>
    <n v="793.69360092592285"/>
    <n v="793.69360092592285"/>
    <n v="15236297"/>
    <x v="5"/>
    <x v="2"/>
  </r>
  <r>
    <d v="2025-08-12T00:00:00"/>
    <n v="806.07049560546875"/>
    <n v="810.88376056456411"/>
    <n v="805.48114314105703"/>
    <n v="810.34351081310786"/>
    <n v="7986728"/>
    <x v="5"/>
    <x v="2"/>
  </r>
  <r>
    <d v="2025-08-13T00:00:00"/>
    <n v="807.29833984375"/>
    <n v="810.34348736703066"/>
    <n v="806.11963494903046"/>
    <n v="808.08422304619057"/>
    <n v="4447508"/>
    <x v="5"/>
    <x v="2"/>
  </r>
  <r>
    <d v="2025-08-14T00:00:00"/>
    <n v="811.9151611328125"/>
    <n v="813.33949954198715"/>
    <n v="804.59705823420325"/>
    <n v="807.44573505255244"/>
    <n v="7087573"/>
    <x v="5"/>
    <x v="2"/>
  </r>
  <r>
    <d v="2025-08-18T00:00:00"/>
    <n v="812.9957275390625"/>
    <n v="823.1624473883827"/>
    <n v="810.53999231415685"/>
    <n v="821.19785920845811"/>
    <n v="6138124"/>
    <x v="5"/>
    <x v="2"/>
  </r>
  <r>
    <d v="2025-08-19T00:00:00"/>
    <n v="815.697021484375"/>
    <n v="816.28637394586838"/>
    <n v="811.1784327798614"/>
    <n v="812.84834469338875"/>
    <n v="5076681"/>
    <x v="5"/>
    <x v="2"/>
  </r>
  <r>
    <d v="2025-08-20T00:00:00"/>
    <n v="814.272705078125"/>
    <n v="817.17048466007748"/>
    <n v="812.7501612160911"/>
    <n v="814.02713155345907"/>
    <n v="4493888"/>
    <x v="5"/>
    <x v="2"/>
  </r>
  <r>
    <d v="2025-08-21T00:00:00"/>
    <n v="811.08026123046875"/>
    <n v="818.49656979396252"/>
    <n v="809.45945196195817"/>
    <n v="814.27271709825197"/>
    <n v="4402511"/>
    <x v="5"/>
    <x v="2"/>
  </r>
  <r>
    <d v="2025-08-22T00:00:00"/>
    <n v="801.79754638671875"/>
    <n v="811.37491370956161"/>
    <n v="801.2572966311966"/>
    <n v="809.41032554077333"/>
    <n v="5097647"/>
    <x v="5"/>
    <x v="2"/>
  </r>
  <r>
    <d v="2025-08-25T00:00:00"/>
    <n v="801.9940185546875"/>
    <n v="805.97229761233643"/>
    <n v="799.78385686105219"/>
    <n v="802.97631264074766"/>
    <n v="5672898"/>
    <x v="5"/>
    <x v="2"/>
  </r>
  <r>
    <d v="2025-08-26T00:00:00"/>
    <n v="793.5462646484375"/>
    <n v="801.40461744789502"/>
    <n v="792.46576512030163"/>
    <n v="800.4223233479629"/>
    <n v="6997817"/>
    <x v="5"/>
    <x v="2"/>
  </r>
  <r>
    <d v="2025-08-28T00:00:00"/>
    <n v="787.750732421875"/>
    <n v="796.64048166285352"/>
    <n v="786.47376213636767"/>
    <n v="792.9568789424643"/>
    <n v="7898436"/>
    <x v="5"/>
    <x v="2"/>
  </r>
  <r>
    <d v="2025-08-29T00:00:00"/>
    <n v="788.291015625"/>
    <n v="792.41666283785742"/>
    <n v="784.3618392231308"/>
    <n v="786.52289823505362"/>
    <n v="6861440"/>
    <x v="5"/>
    <x v="2"/>
  </r>
  <r>
    <d v="2025-09-01T00:00:00"/>
    <n v="791.77813720703125"/>
    <n v="793.98829890381853"/>
    <n v="788.43837328234781"/>
    <n v="788.88035765812674"/>
    <n v="5619805"/>
    <x v="5"/>
    <x v="2"/>
  </r>
  <r>
    <d v="2025-09-02T00:00:00"/>
    <n v="789.666259765625"/>
    <n v="796.14937691603245"/>
    <n v="788.43839212695138"/>
    <n v="792.0237296591938"/>
    <n v="5075460"/>
    <x v="5"/>
    <x v="2"/>
  </r>
  <r>
    <d v="2025-09-03T00:00:00"/>
    <n v="797.7701416015625"/>
    <n v="798.89974379333546"/>
    <n v="788.78212700693041"/>
    <n v="790.05909728889924"/>
    <n v="4261589"/>
    <x v="5"/>
    <x v="2"/>
  </r>
  <r>
    <d v="2025-09-04T00:00:00"/>
    <n v="795.06884765625"/>
    <n v="802.2886851199853"/>
    <n v="793.69361197055173"/>
    <n v="800.22589154591014"/>
    <n v="4471950"/>
    <x v="5"/>
    <x v="2"/>
  </r>
  <r>
    <d v="2025-09-05T00:00:00"/>
    <n v="792.318359375"/>
    <n v="798.11391827100249"/>
    <n v="789.42063988146981"/>
    <n v="797.13162421774587"/>
    <n v="5194842"/>
    <x v="5"/>
    <x v="2"/>
  </r>
  <r>
    <d v="2025-09-08T00:00:00"/>
    <n v="794.47943115234375"/>
    <n v="799.44000421074873"/>
    <n v="792.5148430140074"/>
    <n v="793.69360788790357"/>
    <n v="4614227"/>
    <x v="5"/>
    <x v="2"/>
  </r>
  <r>
    <d v="2025-09-09T00:00:00"/>
    <n v="794.528564453125"/>
    <n v="797.96659382757298"/>
    <n v="791.33610860542342"/>
    <n v="797.62281487191785"/>
    <n v="4567272"/>
    <x v="5"/>
    <x v="2"/>
  </r>
  <r>
    <d v="2025-09-10T00:00:00"/>
    <n v="803.7130126953125"/>
    <n v="809.99965871298434"/>
    <n v="796.05113101046186"/>
    <n v="797.62277752626198"/>
    <n v="7285853"/>
    <x v="5"/>
    <x v="2"/>
  </r>
  <r>
    <d v="2025-09-11T00:00:00"/>
    <n v="809.0665283203125"/>
    <n v="811.08021915694678"/>
    <n v="804.49883694925154"/>
    <n v="804.59704237368385"/>
    <n v="7425055"/>
    <x v="5"/>
    <x v="2"/>
  </r>
  <r>
    <d v="2025-09-12T00:00:00"/>
    <n v="808.96826171875"/>
    <n v="811.17842335538012"/>
    <n v="805.28465899103321"/>
    <n v="809.50851146125422"/>
    <n v="5078018"/>
    <x v="5"/>
    <x v="2"/>
  </r>
  <r>
    <d v="2025-09-15T00:00:00"/>
    <n v="810.14703369140625"/>
    <n v="813.14301861201079"/>
    <n v="806.56163635651205"/>
    <n v="808.96826881729908"/>
    <n v="3852494"/>
    <x v="5"/>
    <x v="2"/>
  </r>
  <r>
    <d v="2025-09-16T00:00:00"/>
    <n v="816.82666015625"/>
    <n v="818.25099861532294"/>
    <n v="807.10198438068562"/>
    <n v="810.49085111725321"/>
    <n v="9467531"/>
    <x v="5"/>
    <x v="2"/>
  </r>
  <r>
    <d v="2025-09-17T00:00:00"/>
    <n v="841.973388671875"/>
    <n v="842.95568274489608"/>
    <n v="816.28637468058275"/>
    <n v="819.5279331306582"/>
    <n v="17243938"/>
    <x v="5"/>
    <x v="2"/>
  </r>
  <r>
    <d v="2025-09-18T00:00:00"/>
    <n v="839.222900390625"/>
    <n v="845.55870902481774"/>
    <n v="836.0304447176452"/>
    <n v="843.44681278306746"/>
    <n v="10400847"/>
    <x v="5"/>
    <x v="2"/>
  </r>
  <r>
    <d v="2025-09-19T00:00:00"/>
    <n v="847.081298828125"/>
    <n v="849.14415242462917"/>
    <n v="834.26237272814103"/>
    <n v="836.91457880680389"/>
    <n v="15206426"/>
    <x v="5"/>
    <x v="2"/>
  </r>
  <r>
    <d v="2025-09-22T00:00:00"/>
    <n v="840.10699462890625"/>
    <n v="852.82771469398278"/>
    <n v="838.8791270541783"/>
    <n v="846.73747953243753"/>
    <n v="6594034"/>
    <x v="5"/>
    <x v="2"/>
  </r>
  <r>
    <d v="2025-09-23T00:00:00"/>
    <n v="855.1851806640625"/>
    <n v="858.7705779481222"/>
    <n v="836.12871196165963"/>
    <n v="839.46847577739391"/>
    <n v="14357863"/>
    <x v="5"/>
    <x v="2"/>
  </r>
  <r>
    <d v="2025-09-24T00:00:00"/>
    <n v="850.8631591796875"/>
    <n v="864.90995278195794"/>
    <n v="849.14414450919526"/>
    <n v="860.48962934354938"/>
    <n v="12840160"/>
    <x v="5"/>
    <x v="2"/>
  </r>
  <r>
    <d v="2025-09-25T00:00:00"/>
    <n v="845.902587890625"/>
    <n v="854.74323478742519"/>
    <n v="844.7238229801568"/>
    <n v="851.20694005602081"/>
    <n v="8678821"/>
    <x v="5"/>
    <x v="2"/>
  </r>
  <r>
    <d v="2025-09-26T00:00:00"/>
    <n v="841.77691650390625"/>
    <n v="849.04585665981426"/>
    <n v="837.89684293085838"/>
    <n v="846.73748957373959"/>
    <n v="6959545"/>
    <x v="5"/>
    <x v="2"/>
  </r>
  <r>
    <d v="2025-09-29T00:00:00"/>
    <n v="855.33258056640625"/>
    <n v="858.03388931927179"/>
    <n v="840.8437427101278"/>
    <n v="842.85743360773279"/>
    <n v="22641712"/>
    <x v="5"/>
    <x v="2"/>
  </r>
  <r>
    <d v="2025-09-30T00:00:00"/>
    <n v="857.00250244140625"/>
    <n v="862.06128110087275"/>
    <n v="852.23834006756988"/>
    <n v="854.54676718308053"/>
    <n v="12831593"/>
    <x v="5"/>
    <x v="2"/>
  </r>
  <r>
    <d v="2025-10-01T00:00:00"/>
    <n v="848.80029296875"/>
    <n v="860.93166086405745"/>
    <n v="847.52332265199993"/>
    <n v="856.85511643863356"/>
    <n v="10832384"/>
    <x v="5"/>
    <x v="2"/>
  </r>
  <r>
    <d v="2025-10-03T00:00:00"/>
    <n v="851.94366455078125"/>
    <n v="857.54275293541241"/>
    <n v="848.50563518620629"/>
    <n v="849.83176819951257"/>
    <n v="8019442"/>
    <x v="5"/>
    <x v="2"/>
  </r>
  <r>
    <d v="2025-10-06T00:00:00"/>
    <n v="858.57415771484375"/>
    <n v="859.80202535643423"/>
    <n v="847.52334894052933"/>
    <n v="852.63129032044071"/>
    <n v="7820352"/>
    <x v="5"/>
    <x v="2"/>
  </r>
  <r>
    <d v="2025-10-07T00:00:00"/>
    <n v="849.38970947265625"/>
    <n v="861.47191475830334"/>
    <n v="847.71979753297126"/>
    <n v="858.67240059065"/>
    <n v="9242580"/>
    <x v="5"/>
    <x v="2"/>
  </r>
  <r>
    <d v="2025-10-08T00:00:00"/>
    <n v="843.05389404296875"/>
    <n v="852.43479051477198"/>
    <n v="842.07159996310509"/>
    <n v="851.45249643490831"/>
    <n v="7156112"/>
    <x v="5"/>
    <x v="2"/>
  </r>
  <r>
    <d v="2025-10-09T00:00:00"/>
    <n v="846.835693359375"/>
    <n v="850.47019340752763"/>
    <n v="842.90651708125802"/>
    <n v="846.34454632461029"/>
    <n v="7020501"/>
    <x v="5"/>
    <x v="2"/>
  </r>
  <r>
    <d v="2025-10-10T00:00:00"/>
    <n v="865.05731201171875"/>
    <n v="868.10239970073258"/>
    <n v="846.04988544869923"/>
    <n v="846.83570872768928"/>
    <n v="13713015"/>
    <x v="5"/>
    <x v="2"/>
  </r>
  <r>
    <d v="2025-10-13T00:00:00"/>
    <n v="867.31658935546875"/>
    <n v="872.37536800810574"/>
    <n v="860.48963335564508"/>
    <n v="863.4365156616575"/>
    <n v="11923143"/>
    <x v="5"/>
    <x v="2"/>
  </r>
  <r>
    <d v="2025-10-14T00:00:00"/>
    <n v="861.42279052734375"/>
    <n v="868.49531977174445"/>
    <n v="856.6586283491738"/>
    <n v="867.36565761752081"/>
    <n v="7681973"/>
    <x v="5"/>
    <x v="2"/>
  </r>
  <r>
    <d v="2025-10-15T00:00:00"/>
    <n v="870.4107666015625"/>
    <n v="871.7860023052981"/>
    <n v="861.52101710416082"/>
    <n v="862.552413904726"/>
    <n v="8269225"/>
    <x v="5"/>
    <x v="2"/>
  </r>
  <r>
    <d v="2025-10-16T00:00:00"/>
    <n v="871.2457275390625"/>
    <n v="876.05893245502727"/>
    <n v="866.82540427397794"/>
    <n v="872.57180053679929"/>
    <n v="8493686"/>
    <x v="5"/>
    <x v="2"/>
  </r>
  <r>
    <d v="2025-10-17T00:00:00"/>
    <n v="873.40679931640625"/>
    <n v="878.90762214547476"/>
    <n v="867.36566678340785"/>
    <n v="871.78599011356118"/>
    <n v="8511854"/>
    <x v="5"/>
    <x v="2"/>
  </r>
  <r>
    <d v="2025-10-20T00:00:00"/>
    <n v="891.431884765625"/>
    <n v="897.47301738797466"/>
    <n v="875.27313502884101"/>
    <n v="878.76026704997719"/>
    <n v="13546463"/>
    <x v="5"/>
    <x v="2"/>
  </r>
  <r>
    <d v="2025-10-21T00:00:00"/>
    <n v="891.775634765625"/>
    <n v="893.8875909678319"/>
    <n v="890.35135634798939"/>
    <n v="891.92300285581473"/>
    <n v="1783576"/>
    <x v="5"/>
    <x v="2"/>
  </r>
  <r>
    <d v="2025-10-23T00:00:00"/>
    <n v="895.41015625"/>
    <n v="901.74596505418367"/>
    <n v="888.77967121283689"/>
    <n v="895.8522005767054"/>
    <n v="13382769"/>
    <x v="5"/>
    <x v="2"/>
  </r>
  <r>
    <d v="2025-10-24T00:00:00"/>
    <n v="888.4849853515625"/>
    <n v="897.91498443154819"/>
    <n v="884.99785339773825"/>
    <n v="894.8207940870866"/>
    <n v="5313227"/>
    <x v="5"/>
    <x v="2"/>
  </r>
  <r>
    <d v="2025-10-27T00:00:00"/>
    <n v="906.411865234375"/>
    <n v="911.56890917095643"/>
    <n v="889.95843934147251"/>
    <n v="890.8916307113675"/>
    <n v="9150761"/>
    <x v="5"/>
    <x v="2"/>
  </r>
  <r>
    <d v="2025-10-28T00:00:00"/>
    <n v="913.779052734375"/>
    <n v="919.27987550917055"/>
    <n v="901.45127422613859"/>
    <n v="910.68480245200772"/>
    <n v="22066289"/>
    <x v="5"/>
    <x v="2"/>
  </r>
  <r>
    <d v="2025-10-29T00:00:00"/>
    <n v="923.11083984375"/>
    <n v="925.37010418341242"/>
    <n v="913.77904630449416"/>
    <n v="917.36444359347047"/>
    <n v="12314222"/>
    <x v="5"/>
    <x v="2"/>
  </r>
  <r>
    <d v="2025-10-30T00:00:00"/>
    <n v="917.80645751953125"/>
    <n v="928.16970811578381"/>
    <n v="916.52948719549931"/>
    <n v="922.8161933430813"/>
    <n v="13044473"/>
    <x v="5"/>
    <x v="2"/>
  </r>
  <r>
    <d v="2025-10-31T00:00:00"/>
    <n v="920.4095458984375"/>
    <n v="929.93781039222938"/>
    <n v="913.77906090930787"/>
    <n v="918.34675232805273"/>
    <n v="12078252"/>
    <x v="5"/>
    <x v="2"/>
  </r>
  <r>
    <d v="2025-11-03T00:00:00"/>
    <n v="932.88470458984375"/>
    <n v="936.5192046955284"/>
    <n v="920.90070476099277"/>
    <n v="922.12857236734078"/>
    <n v="11744735"/>
    <x v="5"/>
    <x v="2"/>
  </r>
  <r>
    <d v="2025-11-04T00:00:00"/>
    <n v="940.644775390625"/>
    <n v="942.31468729686299"/>
    <n v="924.82986488004133"/>
    <n v="934.16165852460892"/>
    <n v="19154518"/>
    <x v="5"/>
    <x v="2"/>
  </r>
  <r>
    <d v="2025-11-06T00:00:00"/>
    <n v="943.739013671875"/>
    <n v="954.20046934307845"/>
    <n v="938.38549907935521"/>
    <n v="952.48145474622618"/>
    <n v="23088096"/>
    <x v="5"/>
    <x v="2"/>
  </r>
  <r>
    <d v="2025-11-07T00:00:00"/>
    <n v="938.92578125"/>
    <n v="947.76642805345887"/>
    <n v="927.28562027390194"/>
    <n v="941.77445809068161"/>
    <n v="13371323"/>
    <x v="5"/>
    <x v="2"/>
  </r>
  <r>
    <d v="2025-11-10T00:00:00"/>
    <n v="934.30902099609375"/>
    <n v="946.14565245157735"/>
    <n v="932.2952702055394"/>
    <n v="939.07312321471454"/>
    <n v="7343249"/>
    <x v="5"/>
    <x v="2"/>
  </r>
  <r>
    <d v="2025-11-11T00:00:00"/>
    <n v="936.42095947265625"/>
    <n v="938.04176872971595"/>
    <n v="928.31703309630643"/>
    <n v="936.71563571362867"/>
    <n v="8648917"/>
    <x v="5"/>
    <x v="2"/>
  </r>
  <r>
    <d v="2025-11-12T00:00:00"/>
    <n v="940.20281982421875"/>
    <n v="944.52487788246663"/>
    <n v="934.55462876106878"/>
    <n v="940.74306958719058"/>
    <n v="7043323"/>
    <x v="5"/>
    <x v="2"/>
  </r>
  <r>
    <d v="2025-11-13T00:00:00"/>
    <n v="937.10858154296875"/>
    <n v="946.88241993465249"/>
    <n v="935.586037662384"/>
    <n v="937.3541550706268"/>
    <n v="8894441"/>
    <x v="5"/>
    <x v="2"/>
  </r>
  <r>
    <d v="2025-11-14T00:00:00"/>
    <n v="950.71331787109375"/>
    <n v="951.89208277847706"/>
    <n v="935.14398041426341"/>
    <n v="936.07717179737824"/>
    <n v="11032927"/>
    <x v="5"/>
    <x v="2"/>
  </r>
  <r>
    <d v="2025-11-17T00:00:00"/>
    <n v="956.11590576171875"/>
    <n v="958.71900902004757"/>
    <n v="951.35180352040584"/>
    <n v="953.80753868695308"/>
    <n v="7415026"/>
    <x v="5"/>
    <x v="2"/>
  </r>
  <r>
    <d v="2025-11-18T00:00:00"/>
    <n v="955.23187255859375"/>
    <n v="959.40662232198792"/>
    <n v="951.69557796280037"/>
    <n v="958.32606288113243"/>
    <n v="6594686"/>
    <x v="5"/>
    <x v="2"/>
  </r>
  <r>
    <d v="2025-11-19T00:00:00"/>
    <n v="965.3494873046875"/>
    <n v="967.01939919730444"/>
    <n v="951.64647317906883"/>
    <n v="955.23187047926194"/>
    <n v="8291226"/>
    <x v="5"/>
    <x v="2"/>
  </r>
  <r>
    <d v="2025-11-20T00:00:00"/>
    <n v="964.17071533203125"/>
    <n v="969.13128830673304"/>
    <n v="962.0096564254319"/>
    <n v="968.54193585696555"/>
    <n v="6440857"/>
    <x v="5"/>
    <x v="2"/>
  </r>
  <r>
    <d v="2025-11-21T00:00:00"/>
    <n v="955.37921142578125"/>
    <n v="963.23756417435266"/>
    <n v="953.85666757164017"/>
    <n v="962.35353546282238"/>
    <n v="5377241"/>
    <x v="5"/>
    <x v="2"/>
  </r>
  <r>
    <d v="2025-11-24T00:00:00"/>
    <n v="953.41461181640625"/>
    <n v="960.38893576989278"/>
    <n v="950.90977389870261"/>
    <n v="958.27697951222672"/>
    <n v="9901946"/>
    <x v="5"/>
    <x v="2"/>
  </r>
  <r>
    <d v="2025-11-25T00:00:00"/>
    <n v="966.1844482421875"/>
    <n v="971.43975762519926"/>
    <n v="954.15134557368026"/>
    <n v="958.27699276520605"/>
    <n v="9140201"/>
    <x v="5"/>
    <x v="2"/>
  </r>
  <r>
    <d v="2025-11-26T00:00:00"/>
    <n v="966.47918701171875"/>
    <n v="981.31180390984787"/>
    <n v="964.76017234020503"/>
    <n v="969.1313331127609"/>
    <n v="13943490"/>
    <x v="5"/>
    <x v="2"/>
  </r>
  <r>
    <d v="2025-11-27T00:00:00"/>
    <n v="955.624755859375"/>
    <n v="971.04678464988513"/>
    <n v="951.74474227145663"/>
    <n v="969.22956461388469"/>
    <n v="11909168"/>
    <x v="5"/>
    <x v="2"/>
  </r>
  <r>
    <d v="2025-11-28T00:00:00"/>
    <n v="961.6658935546875"/>
    <n v="965.59506983070253"/>
    <n v="955.82123185322064"/>
    <n v="959.50483461198485"/>
    <n v="8117842"/>
    <x v="5"/>
    <x v="2"/>
  </r>
  <r>
    <d v="2025-12-01T00:00:00"/>
    <n v="955.870361328125"/>
    <n v="973.64992044756639"/>
    <n v="952.6779055144807"/>
    <n v="968.00172939265735"/>
    <n v="8808306"/>
    <x v="5"/>
    <x v="2"/>
  </r>
  <r>
    <d v="2025-12-02T00:00:00"/>
    <n v="950.17303466796875"/>
    <n v="963.09022557166782"/>
    <n v="947.81556489064519"/>
    <n v="958.71900500263655"/>
    <n v="13444314"/>
    <x v="5"/>
    <x v="2"/>
  </r>
  <r>
    <d v="2025-12-03T00:00:00"/>
    <n v="934.21075439453125"/>
    <n v="955.33007669860217"/>
    <n v="930.77272518224061"/>
    <n v="953.26728315301636"/>
    <n v="14051968"/>
    <x v="5"/>
    <x v="2"/>
  </r>
  <r>
    <d v="2025-12-04T00:00:00"/>
    <n v="931.31298828125"/>
    <n v="935.68420890474715"/>
    <n v="927.72765088112453"/>
    <n v="934.21076779263387"/>
    <n v="13622724"/>
    <x v="5"/>
    <x v="2"/>
  </r>
  <r>
    <d v="2025-12-05T00:00:00"/>
    <n v="954.2987060546875"/>
    <n v="956.06682342138265"/>
    <n v="929.93782467434562"/>
    <n v="932.04972098989401"/>
    <n v="17347847"/>
    <x v="5"/>
    <x v="2"/>
  </r>
  <r>
    <d v="2025-12-08T00:00:00"/>
    <n v="939.466064453125"/>
    <n v="955.28097486237414"/>
    <n v="934.84927037292152"/>
    <n v="953.66016567901954"/>
    <n v="15386438"/>
    <x v="5"/>
    <x v="2"/>
  </r>
  <r>
    <d v="2025-12-09T00:00:00"/>
    <n v="942.36383056640625"/>
    <n v="946.93152216027624"/>
    <n v="933.62144895898052"/>
    <n v="937.89440435623351"/>
    <n v="9580294"/>
    <x v="5"/>
    <x v="2"/>
  </r>
  <r>
    <d v="2025-12-10T00:00:00"/>
    <n v="942.75677490234375"/>
    <n v="946.88242216762251"/>
    <n v="938.33645139407543"/>
    <n v="943.10055386008582"/>
    <n v="6989178"/>
    <x v="5"/>
    <x v="2"/>
  </r>
  <r>
    <d v="2025-12-11T00:00:00"/>
    <n v="946.19476318359375"/>
    <n v="949.3872189119578"/>
    <n v="941.47976363721205"/>
    <n v="945.06510102099912"/>
    <n v="5979035"/>
    <x v="5"/>
    <x v="2"/>
  </r>
  <r>
    <d v="2025-12-12T00:00:00"/>
    <n v="946.0965576171875"/>
    <n v="949.87836580535793"/>
    <n v="941.03771917428435"/>
    <n v="948.89607173523871"/>
    <n v="5681930"/>
    <x v="5"/>
    <x v="2"/>
  </r>
  <r>
    <d v="2025-12-15T00:00:00"/>
    <n v="950.12396240234375"/>
    <n v="951.69560897092265"/>
    <n v="940.30102146254183"/>
    <n v="940.30102146254183"/>
    <n v="4416952"/>
    <x v="5"/>
    <x v="2"/>
  </r>
  <r>
    <d v="2025-12-16T00:00:00"/>
    <n v="944.1319580078125"/>
    <n v="951.84294238278858"/>
    <n v="941.08681045475134"/>
    <n v="948.94516292024389"/>
    <n v="4764786"/>
    <x v="5"/>
    <x v="2"/>
  </r>
  <r>
    <d v="2025-12-17T00:00:00"/>
    <n v="958.5716552734375"/>
    <n v="961.17475857072225"/>
    <n v="947.22617062509664"/>
    <n v="948.45403822674552"/>
    <n v="8013382"/>
    <x v="5"/>
    <x v="2"/>
  </r>
  <r>
    <d v="2025-12-18T00:00:00"/>
    <n v="960.2415771484375"/>
    <n v="964.07254808705102"/>
    <n v="956.26329806878414"/>
    <n v="960.58541605314429"/>
    <n v="4926879"/>
    <x v="5"/>
    <x v="2"/>
  </r>
  <r>
    <d v="2025-12-19T00:00:00"/>
    <n v="962.94287109375"/>
    <n v="964.6127830145067"/>
    <n v="959.75041534548416"/>
    <n v="962.5990921488027"/>
    <n v="5376584"/>
    <x v="5"/>
    <x v="2"/>
  </r>
  <r>
    <d v="2025-12-22T00:00:00"/>
    <n v="957.04913330078125"/>
    <n v="965.59510399437295"/>
    <n v="955.33011861920431"/>
    <n v="963.72872121544265"/>
    <n v="5959037"/>
    <x v="5"/>
    <x v="2"/>
  </r>
  <r>
    <d v="2025-12-23T00:00:00"/>
    <n v="954.691650390625"/>
    <n v="960.24157602840489"/>
    <n v="953.51288549131311"/>
    <n v="959.01370841547043"/>
    <n v="5123287"/>
    <x v="5"/>
    <x v="2"/>
  </r>
  <r>
    <d v="2025-12-24T00:00:00"/>
    <n v="951.79388427734375"/>
    <n v="959.99601606581246"/>
    <n v="950.36954583532622"/>
    <n v="955.96863422028957"/>
    <n v="4105643"/>
    <x v="5"/>
    <x v="2"/>
  </r>
  <r>
    <d v="2025-12-26T00:00:00"/>
    <n v="949.19073486328125"/>
    <n v="953.80752892000874"/>
    <n v="947.66819106650712"/>
    <n v="951.79383809495448"/>
    <n v="3286321"/>
    <x v="5"/>
    <x v="2"/>
  </r>
  <r>
    <d v="2025-12-29T00:00:00"/>
    <n v="947.962890625"/>
    <n v="951.74475880852367"/>
    <n v="944.42665591613343"/>
    <n v="949.78017064704829"/>
    <n v="5267233"/>
    <x v="5"/>
    <x v="2"/>
  </r>
  <r>
    <d v="2025-12-30T00:00:00"/>
    <n v="956.21417236328125"/>
    <n v="958.91548104993603"/>
    <n v="942.51115812553826"/>
    <n v="945.94918736309887"/>
    <n v="15030644"/>
    <x v="5"/>
    <x v="2"/>
  </r>
  <r>
    <d v="2025-12-31T00:00:00"/>
    <n v="964.80926513671875"/>
    <n v="968.19819173090514"/>
    <n v="956.26329458100167"/>
    <n v="957.98230923484527"/>
    <n v="5807630"/>
    <x v="5"/>
    <x v="2"/>
  </r>
  <r>
    <d v="2026-01-01T00:00:00"/>
    <n v="967.3140869140625"/>
    <n v="970.16276370321441"/>
    <n v="962.99196901765379"/>
    <n v="965.7915430941249"/>
    <n v="4328348"/>
    <x v="5"/>
    <x v="2"/>
  </r>
  <r>
    <d v="2026-01-02T00:00:00"/>
    <n v="981.2626953125"/>
    <n v="991.62588599345361"/>
    <n v="966.52828393072502"/>
    <n v="967.06853369049543"/>
    <n v="7357435"/>
    <x v="5"/>
    <x v="2"/>
  </r>
  <r>
    <d v="2026-01-05T00:00:00"/>
    <n v="987.74578857421875"/>
    <n v="997.51962654653914"/>
    <n v="982.29406848502128"/>
    <n v="982.29406848502128"/>
    <n v="11259060"/>
    <x v="5"/>
    <x v="2"/>
  </r>
  <r>
    <d v="2026-01-06T00:00:00"/>
    <n v="1000.8594360351563"/>
    <n v="1005.869111730934"/>
    <n v="987.1564219850369"/>
    <n v="990.10330414831117"/>
    <n v="9575742"/>
    <x v="5"/>
    <x v="2"/>
  </r>
  <r>
    <d v="2026-01-07T00:00:00"/>
    <n v="989.3175048828125"/>
    <n v="1004.5921658085748"/>
    <n v="986.22325455456246"/>
    <n v="1004.5921658085748"/>
    <n v="7896720"/>
    <x v="5"/>
    <x v="2"/>
  </r>
  <r>
    <d v="2026-01-08T00:00:00"/>
    <n v="980.3294677734375"/>
    <n v="993.68864295168783"/>
    <n v="978.21751157149583"/>
    <n v="988.77717267226183"/>
    <n v="6854268"/>
    <x v="5"/>
    <x v="2"/>
  </r>
  <r>
    <d v="2026-01-09T00:00:00"/>
    <n v="982.78521728515625"/>
    <n v="990.15242281203143"/>
    <n v="976.40030582853103"/>
    <n v="978.36489396903107"/>
    <n v="7809460"/>
    <x v="5"/>
    <x v="2"/>
  </r>
  <r>
    <d v="2026-01-12T00:00:00"/>
    <n v="997.17584228515625"/>
    <n v="999.23863583618254"/>
    <n v="978.36488699222195"/>
    <n v="990.15241575116431"/>
    <n v="7617922"/>
    <x v="5"/>
    <x v="2"/>
  </r>
  <r>
    <d v="2026-01-13T00:00:00"/>
    <n v="1010.2402954101563"/>
    <n v="1011.2717521544648"/>
    <n v="998.01078211649951"/>
    <n v="1004.6903698484319"/>
    <n v="11016895"/>
    <x v="5"/>
    <x v="2"/>
  </r>
  <r>
    <d v="2026-01-14T00:00:00"/>
    <n v="1010.14208984375"/>
    <n v="1012.1558406646648"/>
    <n v="1002.4311053230539"/>
    <n v="1011.762899052176"/>
    <n v="7370514"/>
    <x v="5"/>
    <x v="2"/>
  </r>
  <r>
    <d v="2026-01-15T00:00:00"/>
    <n v="1010.14208984375"/>
    <n v="1010.14208984375"/>
    <n v="1010.14208984375"/>
    <n v="1010.14208984375"/>
    <n v="0"/>
    <x v="5"/>
    <x v="2"/>
  </r>
  <r>
    <d v="2026-01-16T00:00:00"/>
    <n v="1023.8451538085938"/>
    <n v="1028.9038723255544"/>
    <n v="1010.1912422980266"/>
    <n v="1013.7274769567848"/>
    <n v="11051580"/>
    <x v="5"/>
    <x v="2"/>
  </r>
  <r>
    <d v="2026-01-19T00:00:00"/>
    <n v="1020.0142211914063"/>
    <n v="1025.1221025667041"/>
    <n v="1015.6921031536436"/>
    <n v="1016.6743972572739"/>
    <n v="5460164"/>
    <x v="5"/>
    <x v="2"/>
  </r>
  <r>
    <d v="2026-01-20T00:00:00"/>
    <n v="1018.0496215820313"/>
    <n v="1033.3733854452475"/>
    <n v="1014.758960353515"/>
    <n v="1021.3402828105476"/>
    <n v="8905718"/>
    <x v="5"/>
    <x v="2"/>
  </r>
  <r>
    <d v="2026-01-21T00:00:00"/>
    <n v="1010.4368286132813"/>
    <n v="1022.1751948968682"/>
    <n v="1003.9045490044088"/>
    <n v="1013.7274897970154"/>
    <n v="7408949"/>
    <x v="5"/>
    <x v="2"/>
  </r>
  <r>
    <d v="2026-01-22T00:00:00"/>
    <n v="1029.7879638671875"/>
    <n v="1036.8113904465058"/>
    <n v="1015.7412306174947"/>
    <n v="1016.6743620200224"/>
    <n v="12001641"/>
    <x v="5"/>
    <x v="2"/>
  </r>
  <r>
    <d v="2026-01-23T00:00:00"/>
    <n v="1011.271728515625"/>
    <n v="1034.3556387828587"/>
    <n v="1007.4407577235297"/>
    <n v="1033.27513930533"/>
    <n v="10917698"/>
    <x v="5"/>
    <x v="2"/>
  </r>
  <r>
    <d v="2026-01-27T00:00:00"/>
    <n v="1034.5030517578125"/>
    <n v="1036.3202718546306"/>
    <n v="1012.0084929651499"/>
    <n v="1015.7903012550574"/>
    <n v="14420630"/>
    <x v="5"/>
    <x v="2"/>
  </r>
  <r>
    <d v="2026-01-28T00:00:00"/>
    <n v="1044.6697998046875"/>
    <n v="1046.7325934811859"/>
    <n v="1025.6624325065334"/>
    <n v="1040.6424178822001"/>
    <n v="12171257"/>
    <x v="5"/>
    <x v="2"/>
  </r>
  <r>
    <d v="2026-01-29T00:00:00"/>
    <n v="1047.3218994140625"/>
    <n v="1055.9661352757114"/>
    <n v="1041.5264602731938"/>
    <n v="1044.1786063237967"/>
    <n v="14800724"/>
    <x v="5"/>
    <x v="2"/>
  </r>
  <r>
    <d v="2026-01-30T00:00:00"/>
    <n v="1058.078125"/>
    <n v="1063.3333745088544"/>
    <n v="1041.6246986507867"/>
    <n v="1045.1609334664397"/>
    <n v="9480769"/>
    <x v="5"/>
    <x v="2"/>
  </r>
  <r>
    <d v="2026-02-02T00:00:00"/>
    <n v="1010.4859008789063"/>
    <n v="1013.0399614867208"/>
    <n v="972.47116686503432"/>
    <n v="1001.841784674364"/>
    <n v="14434549"/>
    <x v="5"/>
    <x v="2"/>
  </r>
  <r>
    <d v="2026-02-03T00:00:00"/>
    <n v="1045.3572998046875"/>
    <n v="1070.5041238871402"/>
    <n v="1021.8805674931078"/>
    <n v="1067.7536525315768"/>
    <n v="16129381"/>
    <x v="5"/>
    <x v="2"/>
  </r>
  <r>
    <d v="2026-02-04T00:00:00"/>
    <n v="1049.2864990234375"/>
    <n v="1054.8856472820669"/>
    <n v="1037.5972952790487"/>
    <n v="1045.3573226632539"/>
    <n v="7312276"/>
    <x v="5"/>
    <x v="2"/>
  </r>
  <r>
    <d v="2026-02-05T00:00:00"/>
    <n v="1054.49267578125"/>
    <n v="1061.8598812478167"/>
    <n v="1048.5989114079966"/>
    <n v="1049.2864692879657"/>
    <n v="9551567"/>
    <x v="5"/>
    <x v="2"/>
  </r>
  <r>
    <d v="2026-02-06T00:00:00"/>
    <n v="1047.5184326171875"/>
    <n v="1054.590902041245"/>
    <n v="1032.3910797785106"/>
    <n v="1051.0546673292163"/>
    <n v="7041557"/>
    <x v="5"/>
    <x v="2"/>
  </r>
  <r>
    <d v="2026-02-09T00:00:00"/>
    <n v="1125.708984375"/>
    <n v="1129.638160585733"/>
    <n v="1081.0146049779123"/>
    <n v="1100.1693390052355"/>
    <n v="40852966"/>
    <x v="5"/>
    <x v="2"/>
  </r>
  <r>
    <d v="2026-02-10T00:00:00"/>
    <n v="1123.8426513671875"/>
    <n v="1133.5673869003754"/>
    <n v="1117.9488867905825"/>
    <n v="1130.6205046120729"/>
    <n v="17280036"/>
    <x v="5"/>
    <x v="2"/>
  </r>
  <r>
    <d v="2026-02-11T00:00:00"/>
    <n v="1161.9556884765625"/>
    <n v="1166.4742172521289"/>
    <n v="1122.5657199431428"/>
    <n v="1124.43198276359"/>
    <n v="29491859"/>
    <x v="5"/>
    <x v="2"/>
  </r>
  <r>
    <d v="2026-02-12T00:00:00"/>
    <n v="1171.2874755859375"/>
    <n v="1182.3873266556052"/>
    <n v="1153.9991238982925"/>
    <n v="1162.0538873261555"/>
    <n v="33214985"/>
    <x v="5"/>
    <x v="2"/>
  </r>
  <r>
    <d v="2026-02-13T00:00:00"/>
    <n v="1177.377685546875"/>
    <n v="1179.735215371205"/>
    <n v="1163.5273627037404"/>
    <n v="1167.9476861585035"/>
    <n v="18141390"/>
    <x v="5"/>
    <x v="2"/>
  </r>
  <r>
    <d v="2026-02-16T00:00:00"/>
    <n v="1186.70947265625"/>
    <n v="1190.8351798022472"/>
    <n v="1164.3132392267757"/>
    <n v="1172.8591498930709"/>
    <n v="14972739"/>
    <x v="5"/>
    <x v="2"/>
  </r>
  <r>
    <d v="2026-02-17T00:00:00"/>
    <n v="1191.9156494140625"/>
    <n v="1203.8013836881914"/>
    <n v="1182.7802665926308"/>
    <n v="1184.7448547341048"/>
    <n v="20107196"/>
    <x v="5"/>
    <x v="2"/>
  </r>
  <r>
    <d v="2026-02-18T00:00:00"/>
    <n v="1197.3182373046875"/>
    <n v="1202.4261183830988"/>
    <n v="1192.5049724948722"/>
    <n v="1197.220031881822"/>
    <n v="10417264"/>
    <x v="5"/>
    <x v="2"/>
  </r>
  <r>
    <d v="2026-02-19T00:00:00"/>
    <n v="1184.3519287109375"/>
    <n v="1203.2120470626669"/>
    <n v="1177.9670171671169"/>
    <n v="1201.2474588953376"/>
    <n v="9630899"/>
    <x v="5"/>
    <x v="2"/>
  </r>
  <r>
    <d v="2026-02-20T00:00:00"/>
    <n v="1194.5677490234375"/>
    <n v="1196.4341316671034"/>
    <n v="1180.5210163030872"/>
    <n v="1184.8430141192323"/>
    <n v="9958162"/>
    <x v="5"/>
    <x v="2"/>
  </r>
  <r>
    <d v="2026-02-23T00:00:00"/>
    <n v="1206.0606689453125"/>
    <n v="1209.3021673283729"/>
    <n v="1195.5500507835413"/>
    <n v="1200.3633155560203"/>
    <n v="9733835"/>
    <x v="5"/>
    <x v="2"/>
  </r>
  <r>
    <d v="2026-02-24T00:00:00"/>
    <n v="1201.640380859375"/>
    <n v="1212.8384373028666"/>
    <n v="1198.1040262888578"/>
    <n v="1210.1862912839226"/>
    <n v="15788449"/>
    <x v="5"/>
    <x v="2"/>
  </r>
  <r>
    <d v="2026-02-25T00:00:00"/>
    <n v="1178.85107421875"/>
    <n v="1206.3553078239622"/>
    <n v="1176.2971336514831"/>
    <n v="1206.3553078239622"/>
    <n v="19581100"/>
    <x v="5"/>
    <x v="2"/>
  </r>
  <r>
    <d v="2026-02-26T00:00:00"/>
    <n v="1188.084716796875"/>
    <n v="1193.8802759825519"/>
    <n v="1167.8494822701771"/>
    <n v="1179.7352169268681"/>
    <n v="16196052"/>
    <x v="5"/>
    <x v="2"/>
  </r>
  <r>
    <d v="2026-02-27T00:00:00"/>
    <n v="1180.4227294921875"/>
    <n v="1190.3439954720204"/>
    <n v="1177.3776418736493"/>
    <n v="1185.6289359982593"/>
    <n v="10700355"/>
    <x v="5"/>
    <x v="2"/>
  </r>
  <r>
    <d v="2026-03-02T00:00:00"/>
    <n v="1168.831787109375"/>
    <n v="1176.1007875153553"/>
    <n v="1158.5176989399156"/>
    <n v="1164.0185219818375"/>
    <n v="16270835"/>
    <x v="5"/>
    <x v="2"/>
  </r>
  <r>
    <d v="2026-03-04T00:00:00"/>
    <n v="1153.704345703125"/>
    <n v="1161.7591088376892"/>
    <n v="1137.1035525068773"/>
    <n v="1151.3468160340765"/>
    <n v="13855065"/>
    <x v="5"/>
    <x v="2"/>
  </r>
  <r>
    <d v="2026-03-05T00:00:00"/>
    <n v="1148.79296875"/>
    <n v="1162.250350176651"/>
    <n v="1130.2275859743879"/>
    <n v="1160.0893510848653"/>
    <n v="22100665"/>
    <x v="5"/>
    <x v="2"/>
  </r>
  <r>
    <d v="2026-03-06T00:00:00"/>
    <n v="1122.7620849609375"/>
    <n v="1148.5964661130286"/>
    <n v="1117.8506147730068"/>
    <n v="1147.8105829193835"/>
    <n v="20333328"/>
    <x v="5"/>
    <x v="2"/>
  </r>
  <r>
    <d v="2026-03-09T00:00:00"/>
    <n v="1079.050048828125"/>
    <n v="1095.2579011773867"/>
    <n v="1045.4556391950514"/>
    <n v="1095.2579011773867"/>
    <n v="24631198"/>
    <x v="5"/>
    <x v="2"/>
  </r>
  <r>
    <d v="2026-03-10T00:00:00"/>
    <n v="1092.5074462890625"/>
    <n v="1100.0711827783487"/>
    <n v="1084.9438297087236"/>
    <n v="1091.4269467645779"/>
    <n v="17491459"/>
    <x v="5"/>
    <x v="2"/>
  </r>
  <r>
    <d v="2026-03-11T00:00:00"/>
    <n v="1071.781005859375"/>
    <n v="1096.1419460785291"/>
    <n v="1068.735918309216"/>
    <n v="1093.6862109721201"/>
    <n v="8364878"/>
    <x v="5"/>
    <x v="2"/>
  </r>
  <r>
    <d v="2026-03-12T00:00:00"/>
    <n v="1065.9854736328125"/>
    <n v="1078.5588856550278"/>
    <n v="1051.545798810298"/>
    <n v="1056.0643275370824"/>
    <n v="14614140"/>
    <x v="5"/>
    <x v="2"/>
  </r>
  <r>
    <d v="2026-03-13T00:00:00"/>
    <n v="1028.4619140625"/>
    <n v="1062.1546493731119"/>
    <n v="1023.8451797948526"/>
    <n v="1058.4218838608822"/>
    <n v="15978675"/>
    <x v="5"/>
    <x v="2"/>
  </r>
  <r>
    <d v="2026-03-16T00:00:00"/>
    <n v="1047.8131103515625"/>
    <n v="1054.0016113922836"/>
    <n v="1017.754933672958"/>
    <n v="1030.1318158454478"/>
    <n v="15322269"/>
    <x v="5"/>
    <x v="2"/>
  </r>
  <r>
    <d v="2026-03-17T00:00:00"/>
    <n v="1045.8485107421875"/>
    <n v="1054.8856886705516"/>
    <n v="1028.4619526297915"/>
    <n v="1054.8856886705516"/>
    <n v="16427877"/>
    <x v="5"/>
    <x v="2"/>
  </r>
  <r>
    <d v="2026-03-18T00:00:00"/>
    <n v="1050.8582763671875"/>
    <n v="1056.3590993465684"/>
    <n v="1042.5087765154108"/>
    <n v="1048.5989519731277"/>
    <n v="10749915"/>
    <x v="5"/>
    <x v="2"/>
  </r>
  <r>
    <d v="2026-03-19T00:00:00"/>
    <n v="1030.3282470703125"/>
    <n v="1040.936950803617"/>
    <n v="1022.5681001383867"/>
    <n v="1030.917599515117"/>
    <n v="13431191"/>
    <x v="5"/>
    <x v="2"/>
  </r>
  <r>
    <d v="2026-03-20T00:00:00"/>
    <n v="1039.26708984375"/>
    <n v="1065.7890288095168"/>
    <n v="1035.3379137006734"/>
    <n v="1039.6600314398456"/>
    <n v="17748625"/>
    <x v="5"/>
    <x v="2"/>
  </r>
  <r>
    <d v="2026-03-23T00:00:00"/>
    <n v="1013.6292724609375"/>
    <n v="1027.0866532251091"/>
    <n v="996.24265547141829"/>
    <n v="1020.6035363599531"/>
    <n v="16039603"/>
    <x v="5"/>
    <x v="2"/>
  </r>
  <r>
    <d v="2026-03-24T00:00:00"/>
    <n v="1012.5487670898438"/>
    <n v="1040.2494116751225"/>
    <n v="1001.9399432564919"/>
    <n v="1036.5166462758839"/>
    <n v="30416734"/>
    <x v="5"/>
    <x v="2"/>
  </r>
  <r>
    <d v="2026-03-25T00:00:00"/>
    <n v="1041.821044921875"/>
    <n v="1046.6343097462316"/>
    <n v="1024.5326936323975"/>
    <n v="1024.5326936323975"/>
    <n v="16205333"/>
    <x v="5"/>
    <x v="2"/>
  </r>
  <r>
    <d v="2026-03-27T00:00:00"/>
    <n v="1001.4487915039063"/>
    <n v="1036.6149667218629"/>
    <n v="995.06388013090441"/>
    <n v="1032.6857904923231"/>
    <n v="20445349"/>
    <x v="5"/>
    <x v="2"/>
  </r>
  <r>
    <d v="2026-03-30T00:00:00"/>
    <n v="962.058837890625"/>
    <n v="991.52766004425484"/>
    <n v="958.52254325950605"/>
    <n v="987.20554214660024"/>
    <n v="21438137"/>
    <x v="5"/>
    <x v="2"/>
  </r>
  <r>
    <d v="2026-04-01T00:00:00"/>
    <n v="999.7789306640625"/>
    <n v="1012.745224874495"/>
    <n v="980.77156366493909"/>
    <n v="990.15246040105819"/>
    <n v="17424479"/>
    <x v="5"/>
    <x v="2"/>
  </r>
  <r>
    <d v="2026-04-02T00:00:00"/>
    <n v="1000.3683471679688"/>
    <n v="1007.833758433837"/>
    <n v="960.58543565084358"/>
    <n v="982.29411153395415"/>
    <n v="20777629"/>
    <x v="5"/>
    <x v="2"/>
  </r>
  <r>
    <d v="2026-04-06T00:00:00"/>
    <n v="1014.4642333984375"/>
    <n v="1017.3619530344956"/>
    <n v="987.25467479399958"/>
    <n v="1001.939983603395"/>
    <n v="23576634"/>
    <x v="5"/>
    <x v="2"/>
  </r>
  <r>
    <d v="2026-04-07T00:00:00"/>
    <n v="1012.1558227539063"/>
    <n v="1015.3973212044529"/>
    <n v="994.08158807975849"/>
    <n v="1006.8514108515341"/>
    <n v="15021291"/>
    <x v="5"/>
    <x v="2"/>
  </r>
  <r>
    <d v="2026-04-08T00:00:00"/>
    <n v="1042.656005859375"/>
    <n v="1058.7166100346876"/>
    <n v="1040.6914176944629"/>
    <n v="1054.9838445577764"/>
    <n v="28533742"/>
    <x v="5"/>
    <x v="2"/>
  </r>
  <r>
    <d v="2026-04-09T00:00:00"/>
    <n v="1022.5189819335938"/>
    <n v="1045.504687551959"/>
    <n v="1019.9159985301128"/>
    <n v="1041.329937682068"/>
    <n v="24772948"/>
    <x v="5"/>
    <x v="2"/>
  </r>
  <r>
    <d v="2026-04-10T00:00:00"/>
    <n v="1047.8131103515625"/>
    <n v="1050.5144192344412"/>
    <n v="1027.6270377357864"/>
    <n v="1030.4265520507975"/>
    <n v="17861336"/>
    <x v="5"/>
    <x v="2"/>
  </r>
  <r>
    <d v="2026-04-13T00:00:00"/>
    <n v="1044.7188720703125"/>
    <n v="1048.353312047308"/>
    <n v="1011.7628591320939"/>
    <n v="1023.5503875880017"/>
    <n v="17763348"/>
    <x v="5"/>
    <x v="2"/>
  </r>
  <r>
    <d v="2026-04-15T00:00:00"/>
    <n v="1052.528076171875"/>
    <n v="1068.7359280214653"/>
    <n v="1049.2864578383803"/>
    <n v="1056.9483994035816"/>
    <n v="16195810"/>
    <x v="5"/>
    <x v="2"/>
  </r>
  <r>
    <d v="2026-04-16T00:00:00"/>
    <n v="1048.255126953125"/>
    <n v="1064.9541259228224"/>
    <n v="1043.1962885775752"/>
    <n v="1058.9129934902317"/>
    <n v="20313165"/>
    <x v="5"/>
    <x v="2"/>
  </r>
  <r>
    <d v="2026-04-17T00:00:00"/>
    <n v="1061.1231689453125"/>
    <n v="1062.9895516597985"/>
    <n v="1041.2317140310404"/>
    <n v="1048.1077725199245"/>
    <n v="16823879"/>
    <x v="5"/>
    <x v="2"/>
  </r>
  <r>
    <d v="2026-04-20T00:00:00"/>
    <n v="1088.2344970703125"/>
    <n v="1101.1025258265131"/>
    <n v="1056.8010858019393"/>
    <n v="1061.1723665018162"/>
    <n v="31179584"/>
    <x v="5"/>
    <x v="2"/>
  </r>
  <r>
    <d v="2026-04-21T00:00:00"/>
    <n v="1092.1636962890625"/>
    <n v="1095.012373226544"/>
    <n v="1086.3681369836245"/>
    <n v="1093.6863001427537"/>
    <n v="16963734"/>
    <x v="5"/>
    <x v="2"/>
  </r>
  <r>
    <d v="2026-04-22T00:00:00"/>
    <n v="1083.76513671875"/>
    <n v="1098.0574440368521"/>
    <n v="1080.6217236295247"/>
    <n v="1090.3464592751195"/>
    <n v="12412659"/>
    <x v="5"/>
    <x v="2"/>
  </r>
  <r>
    <d v="2026-04-23T00:00:00"/>
    <n v="1074.875244140625"/>
    <n v="1082.3898174645885"/>
    <n v="1063.038553095583"/>
    <n v="1075.6119646643676"/>
    <n v="13669001"/>
    <x v="5"/>
    <x v="2"/>
  </r>
  <r>
    <d v="2026-04-24T00:00:00"/>
    <n v="1081.60400390625"/>
    <n v="1086.4172689530212"/>
    <n v="1070.7497261030369"/>
    <n v="1072.0266364810311"/>
    <n v="13774745"/>
    <x v="5"/>
    <x v="2"/>
  </r>
  <r>
    <d v="2026-04-27T00:00:00"/>
    <n v="1092.1636962890625"/>
    <n v="1095.0615358962568"/>
    <n v="1083.8633589162316"/>
    <n v="1091.2796075968854"/>
    <n v="11624385"/>
    <x v="5"/>
    <x v="2"/>
  </r>
  <r>
    <d v="2026-04-28T00:00:00"/>
    <n v="1071.9775390625"/>
    <n v="1090.8375367592364"/>
    <n v="1069.8655828843748"/>
    <n v="1082.7827735553876"/>
    <n v="10727835"/>
    <x v="5"/>
    <x v="2"/>
  </r>
  <r>
    <d v="2026-04-29T00:00:00"/>
    <n v="1067.655517578125"/>
    <n v="1085.4350174109393"/>
    <n v="1065.0524141428152"/>
    <n v="1074.6297819434999"/>
    <n v="10611104"/>
    <x v="5"/>
    <x v="2"/>
  </r>
  <r>
    <d v="2026-04-30T00:00:00"/>
    <n v="1049.5321044921875"/>
    <n v="1058.6183251016832"/>
    <n v="1044.1786495020647"/>
    <n v="1055.9661789414106"/>
    <n v="14269539"/>
    <x v="5"/>
    <x v="2"/>
  </r>
  <r>
    <d v="2026-05-01T00:00:00"/>
    <n v="1049.5321044921875"/>
    <n v="1049.5321044921875"/>
    <n v="1049.5321044921875"/>
    <n v="1049.5321044921875"/>
    <n v="0"/>
    <x v="5"/>
    <x v="2"/>
  </r>
  <r>
    <d v="2026-05-04T00:00:00"/>
    <n v="1049.4830322265625"/>
    <n v="1069.8164719742031"/>
    <n v="1044.7679726198023"/>
    <n v="1044.7679726198023"/>
    <n v="11693211"/>
    <x v="5"/>
    <x v="2"/>
  </r>
  <r>
    <d v="2026-05-05T00:00:00"/>
    <n v="1041.133544921875"/>
    <n v="1049.581250235382"/>
    <n v="1030.8194568287804"/>
    <n v="1041.8211028311687"/>
    <n v="12194631"/>
    <x v="5"/>
    <x v="2"/>
  </r>
  <r>
    <d v="2026-05-06T00:00:00"/>
    <n v="1076.5943603515625"/>
    <n v="1081.6040364042549"/>
    <n v="1042.4104768585712"/>
    <n v="1053.019301365762"/>
    <n v="14384779"/>
    <x v="5"/>
    <x v="2"/>
  </r>
  <r>
    <d v="2026-05-07T00:00:00"/>
    <n v="1072.6651611328125"/>
    <n v="1088.3818667904361"/>
    <n v="1066.8696019397742"/>
    <n v="1086.4172785832332"/>
    <n v="16105163"/>
    <x v="5"/>
    <x v="2"/>
  </r>
  <r>
    <d v="2026-05-08T00:00:00"/>
    <n v="1001.2523193359375"/>
    <n v="1075.6119913694504"/>
    <n v="993.00108523784093"/>
    <n v="1070.7005210892246"/>
    <n v="48065909"/>
    <x v="5"/>
    <x v="2"/>
  </r>
  <r>
    <d v="2026-05-11T00:00:00"/>
    <n v="956.36151123046875"/>
    <n v="989.17015813346757"/>
    <n v="953.90577598187519"/>
    <n v="989.17015813346757"/>
    <n v="46927396"/>
    <x v="5"/>
    <x v="2"/>
  </r>
  <r>
    <d v="2026-05-12T00:00:00"/>
    <n v="957.34381103515625"/>
    <n v="964.02345891471668"/>
    <n v="945.3598709141811"/>
    <n v="959.6031354409057"/>
    <n v="25787092"/>
    <x v="5"/>
    <x v="2"/>
  </r>
  <r>
    <d v="2026-05-13T00:00:00"/>
    <n v="952.9234619140625"/>
    <n v="963.82696216202066"/>
    <n v="944.1810805849492"/>
    <n v="960.68360911879472"/>
    <n v="17584580"/>
    <x v="5"/>
    <x v="2"/>
  </r>
  <r>
    <d v="2026-05-14T00:00:00"/>
    <n v="962.54998779296875"/>
    <n v="969.52425174164148"/>
    <n v="946.53854641157045"/>
    <n v="956.26328173301715"/>
    <n v="16487142"/>
    <x v="5"/>
    <x v="2"/>
  </r>
  <r>
    <d v="2026-05-15T00:00:00"/>
    <n v="963.20001220703125"/>
    <n v="972.5"/>
    <n v="957"/>
    <n v="971.20001220703125"/>
    <n v="26972493"/>
    <x v="5"/>
    <x v="2"/>
  </r>
  <r>
    <d v="2026-05-18T00:00:00"/>
    <n v="939.4000244140625"/>
    <n v="954.9000244140625"/>
    <n v="933.9000244140625"/>
    <n v="952"/>
    <n v="16554877"/>
    <x v="5"/>
    <x v="2"/>
  </r>
  <r>
    <d v="2026-05-19T00:00:00"/>
    <n v="948.79998779296875"/>
    <n v="956.5999755859375"/>
    <n v="939.5"/>
    <n v="942"/>
    <n v="17280869"/>
    <x v="5"/>
    <x v="2"/>
  </r>
  <r>
    <d v="2026-05-20T00:00:00"/>
    <n v="950.9000244140625"/>
    <n v="955"/>
    <n v="935"/>
    <n v="941.0999755859375"/>
    <n v="11928460"/>
    <x v="5"/>
    <x v="2"/>
  </r>
  <r>
    <d v="2026-05-21T00:00:00"/>
    <n v="950.9000244140625"/>
    <n v="960.9000244140625"/>
    <n v="946.5"/>
    <n v="957"/>
    <n v="11756520"/>
    <x v="5"/>
    <x v="2"/>
  </r>
  <r>
    <d v="2026-05-22T00:00:00"/>
    <n v="949.20001220703125"/>
    <n v="958.5999755859375"/>
    <n v="947.70001220703125"/>
    <n v="950.9000244140625"/>
    <n v="7807192"/>
    <x v="5"/>
    <x v="2"/>
  </r>
  <r>
    <d v="2026-05-25T00:00:00"/>
    <n v="969.5999755859375"/>
    <n v="972.5"/>
    <n v="957.5"/>
    <n v="959.9000244140625"/>
    <n v="10934747"/>
    <x v="5"/>
    <x v="2"/>
  </r>
  <r>
    <d v="2026-05-26T00:00:00"/>
    <n v="968.5"/>
    <n v="978.79998779296875"/>
    <n v="962.0999755859375"/>
    <n v="969.9000244140625"/>
    <n v="16269800"/>
    <x v="5"/>
    <x v="2"/>
  </r>
  <r>
    <d v="2026-05-27T00:00:00"/>
    <n v="967.79998779296875"/>
    <n v="975.9000244140625"/>
    <n v="966.5999755859375"/>
    <n v="969.79998779296875"/>
    <n v="8111259"/>
    <x v="5"/>
    <x v="2"/>
  </r>
  <r>
    <d v="2026-05-28T00:00:00"/>
    <n v="967.79998779296875"/>
    <n v="967.79998779296875"/>
    <n v="967.79998779296875"/>
    <n v="967.79998779296875"/>
    <n v="0"/>
    <x v="5"/>
    <x v="2"/>
  </r>
  <r>
    <d v="2026-05-29T00:00:00"/>
    <n v="964.4000244140625"/>
    <n v="973.70001220703125"/>
    <n v="960.29998779296875"/>
    <n v="967.79998779296875"/>
    <n v="22292535"/>
    <x v="5"/>
    <x v="2"/>
  </r>
  <r>
    <d v="2026-06-01T00:00:00"/>
    <n v="954.0999755859375"/>
    <n v="970.25"/>
    <n v="950.0999755859375"/>
    <n v="966.25"/>
    <n v="11118975"/>
    <x v="5"/>
    <x v="2"/>
  </r>
  <r>
    <d v="2026-06-02T00:00:00"/>
    <n v="956.6500244140625"/>
    <n v="961.29998779296875"/>
    <n v="939.9000244140625"/>
    <n v="950.95001220703125"/>
    <n v="15911760"/>
    <x v="5"/>
    <x v="2"/>
  </r>
  <r>
    <d v="2026-06-03T00:00:00"/>
    <n v="970.45001220703125"/>
    <n v="974"/>
    <n v="937.20001220703125"/>
    <n v="953.75"/>
    <n v="27947005"/>
    <x v="5"/>
    <x v="2"/>
  </r>
  <r>
    <d v="2026-06-04T00:00:00"/>
    <n v="979.25"/>
    <n v="985.79998779296875"/>
    <n v="961.0999755859375"/>
    <n v="969.9000244140625"/>
    <n v="18875883"/>
    <x v="5"/>
    <x v="2"/>
  </r>
  <r>
    <d v="2026-06-05T00:00:00"/>
    <n v="977.70001220703125"/>
    <n v="992.5999755859375"/>
    <n v="970.5999755859375"/>
    <n v="980"/>
    <n v="20955539"/>
    <x v="5"/>
    <x v="2"/>
  </r>
  <r>
    <d v="2026-06-08T00:00:00"/>
    <n v="981.95001220703125"/>
    <n v="988.6500244140625"/>
    <n v="965.1500244140625"/>
    <n v="966"/>
    <n v="12895416"/>
    <x v="5"/>
    <x v="2"/>
  </r>
  <r>
    <d v="2026-06-09T00:00:00"/>
    <n v="1002.7000122070313"/>
    <n v="1009"/>
    <n v="983"/>
    <n v="985"/>
    <n v="22142480"/>
    <x v="5"/>
    <x v="2"/>
  </r>
  <r>
    <d v="2026-06-10T00:00:00"/>
    <n v="1003.25"/>
    <n v="1012.4000244140625"/>
    <n v="999.5"/>
    <n v="1002.7000122070313"/>
    <n v="19122317"/>
    <x v="5"/>
    <x v="2"/>
  </r>
  <r>
    <d v="2026-06-11T00:00:00"/>
    <n v="1000.7000122070313"/>
    <n v="1009.4000244140625"/>
    <n v="993"/>
    <n v="998.0999755859375"/>
    <n v="13773978"/>
    <x v="5"/>
    <x v="2"/>
  </r>
  <r>
    <d v="2026-06-12T00:00:00"/>
    <n v="1017.1500244140625"/>
    <n v="1018.7000122070313"/>
    <n v="1004.3499755859375"/>
    <n v="1018"/>
    <n v="11081119"/>
    <x v="5"/>
    <x v="2"/>
  </r>
  <r>
    <d v="2026-06-15T00:00:00"/>
    <n v="1020.8499755859375"/>
    <n v="1034"/>
    <n v="1018.5"/>
    <n v="1034"/>
    <n v="12463437"/>
    <x v="5"/>
    <x v="2"/>
  </r>
  <r>
    <d v="2026-06-16T00:00:00"/>
    <n v="1015.2999877929688"/>
    <n v="1026.550048828125"/>
    <n v="1007.4000244140625"/>
    <n v="1023.7999877929688"/>
    <n v="9693677"/>
    <x v="5"/>
    <x v="2"/>
  </r>
  <r>
    <d v="2026-06-17T00:00:00"/>
    <n v="1026.5"/>
    <n v="1028.0999755859375"/>
    <n v="1013.4500122070313"/>
    <n v="1017"/>
    <n v="8190062"/>
    <x v="5"/>
    <x v="2"/>
  </r>
  <r>
    <d v="2026-06-18T00:00:00"/>
    <n v="1042.699951171875"/>
    <n v="1045.699951171875"/>
    <n v="1024.449951171875"/>
    <n v="1027.9000244140625"/>
    <n v="11048009"/>
    <x v="5"/>
    <x v="2"/>
  </r>
  <r>
    <d v="2026-06-19T00:00:00"/>
    <n v="1035.0999755859375"/>
    <n v="1042"/>
    <n v="1029.300048828125"/>
    <n v="1042"/>
    <n v="9099878"/>
    <x v="5"/>
    <x v="2"/>
  </r>
  <r>
    <d v="2026-06-22T00:00:00"/>
    <n v="1040.75"/>
    <n v="1043"/>
    <n v="1033.5999755859375"/>
    <n v="1038"/>
    <n v="6209440"/>
    <x v="5"/>
    <x v="2"/>
  </r>
  <r>
    <d v="2026-06-23T00:00:00"/>
    <n v="1024.199951171875"/>
    <n v="1045.5"/>
    <n v="1022.3499755859375"/>
    <n v="1041"/>
    <n v="10411004"/>
    <x v="5"/>
    <x v="2"/>
  </r>
  <r>
    <d v="2026-06-24T00:00:00"/>
    <n v="1034.5999755859375"/>
    <n v="1044.5"/>
    <n v="1020.5"/>
    <n v="1024"/>
    <n v="11724076"/>
    <x v="5"/>
    <x v="2"/>
  </r>
  <r>
    <d v="2026-06-25T00:00:00"/>
    <n v="1045.4000244140625"/>
    <n v="1055.4000244140625"/>
    <n v="1038.550048828125"/>
    <n v="1040"/>
    <n v="16002360"/>
    <x v="5"/>
    <x v="2"/>
  </r>
  <r>
    <d v="2026-06-26T00:00:00"/>
    <n v="1045.4000244140625"/>
    <n v="1045.4000244140625"/>
    <n v="1045.4000244140625"/>
    <n v="1045.4000244140625"/>
    <n v="0"/>
    <x v="5"/>
    <x v="2"/>
  </r>
  <r>
    <d v="2026-06-29T00:00:00"/>
    <n v="1036.0999755859375"/>
    <n v="1046.4000244140625"/>
    <n v="1030.8499755859375"/>
    <n v="1044.449951171875"/>
    <n v="16818246"/>
    <x v="5"/>
    <x v="2"/>
  </r>
  <r>
    <d v="2026-06-30T00:00:00"/>
    <n v="1026.9000244140625"/>
    <n v="1044"/>
    <n v="1025.050048828125"/>
    <n v="1040"/>
    <n v="11161643"/>
    <x v="5"/>
    <x v="2"/>
  </r>
  <r>
    <d v="2026-07-01T00:00:00"/>
    <n v="1047.4000244140625"/>
    <n v="1049.9000244140625"/>
    <n v="1025.5"/>
    <n v="1031"/>
    <n v="6295315"/>
    <x v="5"/>
    <x v="2"/>
  </r>
  <r>
    <d v="2026-07-02T00:00:00"/>
    <n v="1051.5999755859375"/>
    <n v="1059.800048828125"/>
    <n v="1045"/>
    <n v="1050.9000244140625"/>
    <n v="14682790"/>
    <x v="5"/>
    <x v="2"/>
  </r>
  <r>
    <d v="2026-07-03T00:00:00"/>
    <n v="1040"/>
    <n v="1057"/>
    <n v="1034.5"/>
    <n v="1055"/>
    <n v="10441493"/>
    <x v="5"/>
    <x v="2"/>
  </r>
  <r>
    <d v="2024-07-03T00:00:00"/>
    <n v="380.12326049804688"/>
    <n v="381.32139947457961"/>
    <n v="377.63821067414995"/>
    <n v="378.17072938726187"/>
    <n v="7435499"/>
    <x v="6"/>
    <x v="3"/>
  </r>
  <r>
    <d v="2024-07-04T00:00:00"/>
    <n v="380.7889404296875"/>
    <n v="382.96334514171582"/>
    <n v="379.01389665760252"/>
    <n v="381.63207637663788"/>
    <n v="9478861"/>
    <x v="6"/>
    <x v="3"/>
  </r>
  <r>
    <d v="2024-07-05T00:00:00"/>
    <n v="384.87149047851563"/>
    <n v="385.18210764554772"/>
    <n v="379.50200174351687"/>
    <n v="380.74452666758418"/>
    <n v="13427543"/>
    <x v="6"/>
    <x v="3"/>
  </r>
  <r>
    <d v="2024-07-08T00:00:00"/>
    <n v="393.70230102539063"/>
    <n v="394.54543698466966"/>
    <n v="384.87152423087321"/>
    <n v="386.20279301541757"/>
    <n v="21311436"/>
    <x v="6"/>
    <x v="3"/>
  </r>
  <r>
    <d v="2024-07-09T00:00:00"/>
    <n v="401.68991088867188"/>
    <n v="403.81995765649066"/>
    <n v="394.05727377595514"/>
    <n v="397.25232986369844"/>
    <n v="27489709"/>
    <x v="6"/>
    <x v="3"/>
  </r>
  <r>
    <d v="2024-07-10T00:00:00"/>
    <n v="400.66934204101563"/>
    <n v="404.13065796185953"/>
    <n v="396.27611822642035"/>
    <n v="402.66623127167867"/>
    <n v="12065662"/>
    <x v="6"/>
    <x v="3"/>
  </r>
  <r>
    <d v="2024-07-11T00:00:00"/>
    <n v="407.0594482421875"/>
    <n v="407.81384048178734"/>
    <n v="398.22864294708677"/>
    <n v="399.38242427729352"/>
    <n v="19556596"/>
    <x v="6"/>
    <x v="3"/>
  </r>
  <r>
    <d v="2024-07-12T00:00:00"/>
    <n v="407.41439819335938"/>
    <n v="411.14197296301921"/>
    <n v="404.57434524428089"/>
    <n v="407.05939509072078"/>
    <n v="19693114"/>
    <x v="6"/>
    <x v="3"/>
  </r>
  <r>
    <d v="2024-07-15T00:00:00"/>
    <n v="411.27511596679688"/>
    <n v="413.98203932408734"/>
    <n v="405.77249737770325"/>
    <n v="407.41441139257415"/>
    <n v="16876907"/>
    <x v="6"/>
    <x v="3"/>
  </r>
  <r>
    <d v="2024-07-16T00:00:00"/>
    <n v="413.18328857421875"/>
    <n v="414.24832611511465"/>
    <n v="409.50009937722228"/>
    <n v="411.31950100562312"/>
    <n v="13497253"/>
    <x v="6"/>
    <x v="3"/>
  </r>
  <r>
    <d v="2024-07-18T00:00:00"/>
    <n v="417.35458374023438"/>
    <n v="417.9314884137471"/>
    <n v="410.60946830322706"/>
    <n v="410.9201136086524"/>
    <n v="21907158"/>
    <x v="6"/>
    <x v="3"/>
  </r>
  <r>
    <d v="2024-07-19T00:00:00"/>
    <n v="421.17092895507813"/>
    <n v="425.47540879743394"/>
    <n v="416.60021785580932"/>
    <n v="418.02025853253929"/>
    <n v="25939326"/>
    <x v="6"/>
    <x v="3"/>
  </r>
  <r>
    <d v="2024-07-22T00:00:00"/>
    <n v="414.07080078125"/>
    <n v="425.51975718184343"/>
    <n v="413.44953827294006"/>
    <n v="421.21530556282863"/>
    <n v="18762384"/>
    <x v="6"/>
    <x v="3"/>
  </r>
  <r>
    <d v="2024-07-23T00:00:00"/>
    <n v="436.8355712890625"/>
    <n v="441.45066809306007"/>
    <n v="413.93765914854197"/>
    <n v="414.07078883419376"/>
    <n v="56125835"/>
    <x v="6"/>
    <x v="3"/>
  </r>
  <r>
    <d v="2024-07-24T00:00:00"/>
    <n v="438.47747802734375"/>
    <n v="453.21026192779402"/>
    <n v="435.45993750140161"/>
    <n v="440.20813578403585"/>
    <n v="43693692"/>
    <x v="6"/>
    <x v="3"/>
  </r>
  <r>
    <d v="2024-07-25T00:00:00"/>
    <n v="434.83868408203125"/>
    <n v="440.20814495659073"/>
    <n v="430.13484351054876"/>
    <n v="434.8830418921205"/>
    <n v="18567567"/>
    <x v="6"/>
    <x v="3"/>
  </r>
  <r>
    <d v="2024-07-26T00:00:00"/>
    <n v="445.71078491210938"/>
    <n v="449.43833191992201"/>
    <n v="432.57552818447857"/>
    <n v="438.47750808548517"/>
    <n v="21534703"/>
    <x v="6"/>
    <x v="3"/>
  </r>
  <r>
    <d v="2024-07-29T00:00:00"/>
    <n v="440.25250244140625"/>
    <n v="449.26079394354224"/>
    <n v="438.47745882531251"/>
    <n v="448.63953149070636"/>
    <n v="12978187"/>
    <x v="6"/>
    <x v="3"/>
  </r>
  <r>
    <d v="2024-07-30T00:00:00"/>
    <n v="434.79434204101563"/>
    <n v="441.80571766805105"/>
    <n v="433.68494662924468"/>
    <n v="440.47444879952064"/>
    <n v="13891052"/>
    <x v="6"/>
    <x v="3"/>
  </r>
  <r>
    <d v="2024-07-31T00:00:00"/>
    <n v="439.63125610351563"/>
    <n v="441.93879038664625"/>
    <n v="435.32680471107363"/>
    <n v="437.05746245541411"/>
    <n v="11982586"/>
    <x v="6"/>
    <x v="3"/>
  </r>
  <r>
    <d v="2024-08-01T00:00:00"/>
    <n v="438.16690063476563"/>
    <n v="440.87382423044738"/>
    <n v="435.72620830215726"/>
    <n v="440.1637898116665"/>
    <n v="12114803"/>
    <x v="6"/>
    <x v="3"/>
  </r>
  <r>
    <d v="2024-08-02T00:00:00"/>
    <n v="434.08428955078125"/>
    <n v="443.2700690816439"/>
    <n v="430.26797086538403"/>
    <n v="430.26797086538403"/>
    <n v="22141163"/>
    <x v="6"/>
    <x v="3"/>
  </r>
  <r>
    <d v="2024-08-05T00:00:00"/>
    <n v="431.33297729492188"/>
    <n v="436.56933654734354"/>
    <n v="425.60848524167875"/>
    <n v="426.05226023295228"/>
    <n v="25022076"/>
    <x v="6"/>
    <x v="3"/>
  </r>
  <r>
    <d v="2024-08-06T00:00:00"/>
    <n v="431.59927368164063"/>
    <n v="436.3918583538408"/>
    <n v="429.60235636956401"/>
    <n v="431.55488774031522"/>
    <n v="14251363"/>
    <x v="6"/>
    <x v="3"/>
  </r>
  <r>
    <d v="2024-08-07T00:00:00"/>
    <n v="437.23495483398438"/>
    <n v="439.85313444816933"/>
    <n v="433.19676276137596"/>
    <n v="434.88303458774641"/>
    <n v="11320399"/>
    <x v="6"/>
    <x v="3"/>
  </r>
  <r>
    <d v="2024-08-08T00:00:00"/>
    <n v="439.0987548828125"/>
    <n v="441.98319394772153"/>
    <n v="437.10183769387328"/>
    <n v="438.43313457181358"/>
    <n v="21349889"/>
    <x v="6"/>
    <x v="3"/>
  </r>
  <r>
    <d v="2024-08-09T00:00:00"/>
    <n v="440.11941528320313"/>
    <n v="441.98320282176905"/>
    <n v="437.63436523178189"/>
    <n v="441.98320282176905"/>
    <n v="9556181"/>
    <x v="6"/>
    <x v="3"/>
  </r>
  <r>
    <d v="2024-08-12T00:00:00"/>
    <n v="438.96560668945313"/>
    <n v="443.75819086408256"/>
    <n v="436.65807241158785"/>
    <n v="436.65807241158785"/>
    <n v="9425644"/>
    <x v="6"/>
    <x v="3"/>
  </r>
  <r>
    <d v="2024-08-13T00:00:00"/>
    <n v="434.883056640625"/>
    <n v="441.85007398597685"/>
    <n v="433.32991441946837"/>
    <n v="440.16377394612385"/>
    <n v="8056478"/>
    <x v="6"/>
    <x v="3"/>
  </r>
  <r>
    <d v="2024-08-14T00:00:00"/>
    <n v="436.8355712890625"/>
    <n v="442.87070869735584"/>
    <n v="434.79429632235269"/>
    <n v="436.61369785563306"/>
    <n v="9609981"/>
    <x v="6"/>
    <x v="3"/>
  </r>
  <r>
    <d v="2024-08-16T00:00:00"/>
    <n v="446.11013793945313"/>
    <n v="447.48579265284656"/>
    <n v="437.23497527546624"/>
    <n v="438.87688936925474"/>
    <n v="13643352"/>
    <x v="6"/>
    <x v="3"/>
  </r>
  <r>
    <d v="2024-08-19T00:00:00"/>
    <n v="445.04513549804688"/>
    <n v="452.01212479668385"/>
    <n v="443.40322137860943"/>
    <n v="447.97393247220106"/>
    <n v="10591508"/>
    <x v="6"/>
    <x v="3"/>
  </r>
  <r>
    <d v="2024-08-20T00:00:00"/>
    <n v="442.69320678710938"/>
    <n v="446.77578497496552"/>
    <n v="441.7169411474016"/>
    <n v="444.64573806652498"/>
    <n v="6888634"/>
    <x v="6"/>
    <x v="3"/>
  </r>
  <r>
    <d v="2024-08-21T00:00:00"/>
    <n v="448.55081176757813"/>
    <n v="451.74586794526249"/>
    <n v="442.91506345507685"/>
    <n v="443.75819937308097"/>
    <n v="8801221"/>
    <x v="6"/>
    <x v="3"/>
  </r>
  <r>
    <d v="2024-08-22T00:00:00"/>
    <n v="447.79644775390625"/>
    <n v="451.30212133109177"/>
    <n v="445.04513826702214"/>
    <n v="450.72524474628278"/>
    <n v="8686423"/>
    <x v="6"/>
    <x v="3"/>
  </r>
  <r>
    <d v="2024-08-23T00:00:00"/>
    <n v="448.90582275390625"/>
    <n v="449.92644618413487"/>
    <n v="443.71384934215689"/>
    <n v="448.24017431856487"/>
    <n v="8195369"/>
    <x v="6"/>
    <x v="3"/>
  </r>
  <r>
    <d v="2024-08-26T00:00:00"/>
    <n v="448.81704711914063"/>
    <n v="450.8583502184477"/>
    <n v="445.53324716421866"/>
    <n v="449.08330649104772"/>
    <n v="8126402"/>
    <x v="6"/>
    <x v="3"/>
  </r>
  <r>
    <d v="2024-08-27T00:00:00"/>
    <n v="444.29074096679688"/>
    <n v="450.50336614741735"/>
    <n v="443.75822220046592"/>
    <n v="450.45898020756579"/>
    <n v="8260450"/>
    <x v="6"/>
    <x v="3"/>
  </r>
  <r>
    <d v="2024-08-28T00:00:00"/>
    <n v="441.3619384765625"/>
    <n v="445.79951979911414"/>
    <n v="440.65193221566744"/>
    <n v="444.11321976952377"/>
    <n v="8081932"/>
    <x v="6"/>
    <x v="3"/>
  </r>
  <r>
    <d v="2024-08-29T00:00:00"/>
    <n v="448.2845458984375"/>
    <n v="450.59208018709251"/>
    <n v="441.40627271345687"/>
    <n v="441.9831773815983"/>
    <n v="19389694"/>
    <x v="6"/>
    <x v="3"/>
  </r>
  <r>
    <d v="2024-08-30T00:00:00"/>
    <n v="445.44451904296875"/>
    <n v="451.87901762055998"/>
    <n v="443.9357346345459"/>
    <n v="445.48887685452883"/>
    <n v="15523349"/>
    <x v="6"/>
    <x v="3"/>
  </r>
  <r>
    <d v="2024-09-02T00:00:00"/>
    <n v="452.677734375"/>
    <n v="455.20717018302713"/>
    <n v="446.68701124899178"/>
    <n v="447.3082737169309"/>
    <n v="16497266"/>
    <x v="6"/>
    <x v="3"/>
  </r>
  <r>
    <d v="2024-09-03T00:00:00"/>
    <n v="452.10089111328125"/>
    <n v="457.91412717794083"/>
    <n v="450.76962233486398"/>
    <n v="452.67776768740197"/>
    <n v="12481552"/>
    <x v="6"/>
    <x v="3"/>
  </r>
  <r>
    <d v="2024-09-04T00:00:00"/>
    <n v="449.3939208984375"/>
    <n v="452.67772062754966"/>
    <n v="443.7138151149141"/>
    <n v="443.75817292186781"/>
    <n v="8739052"/>
    <x v="6"/>
    <x v="3"/>
  </r>
  <r>
    <d v="2024-09-05T00:00:00"/>
    <n v="453.69839477539063"/>
    <n v="454.31965725550299"/>
    <n v="450.01520583185669"/>
    <n v="451.16895891780086"/>
    <n v="11318636"/>
    <x v="6"/>
    <x v="3"/>
  </r>
  <r>
    <d v="2024-09-06T00:00:00"/>
    <n v="445.26699829101563"/>
    <n v="454.40842025952134"/>
    <n v="441.22880606313288"/>
    <n v="454.40842025952134"/>
    <n v="14245025"/>
    <x v="6"/>
    <x v="3"/>
  </r>
  <r>
    <d v="2024-09-09T00:00:00"/>
    <n v="454.18655395507813"/>
    <n v="454.98530397420916"/>
    <n v="444.06886619293823"/>
    <n v="445.53326466798848"/>
    <n v="14265060"/>
    <x v="6"/>
    <x v="3"/>
  </r>
  <r>
    <d v="2024-09-10T00:00:00"/>
    <n v="455.82846069335938"/>
    <n v="457.07095757770583"/>
    <n v="451.52398096127632"/>
    <n v="454.31967630297743"/>
    <n v="11332248"/>
    <x v="6"/>
    <x v="3"/>
  </r>
  <r>
    <d v="2024-09-11T00:00:00"/>
    <n v="456.49404907226563"/>
    <n v="461.06475973465473"/>
    <n v="454.36400232475188"/>
    <n v="455.29591008277583"/>
    <n v="15497555"/>
    <x v="6"/>
    <x v="3"/>
  </r>
  <r>
    <d v="2024-09-12T00:00:00"/>
    <n v="461.0648193359375"/>
    <n v="461.95234127279457"/>
    <n v="451.34652022808967"/>
    <n v="457.15975656733428"/>
    <n v="19085324"/>
    <x v="6"/>
    <x v="3"/>
  </r>
  <r>
    <d v="2024-09-13T00:00:00"/>
    <n v="456.05032348632813"/>
    <n v="461.50852809733834"/>
    <n v="454.40840944524319"/>
    <n v="461.06478122957145"/>
    <n v="9165077"/>
    <x v="6"/>
    <x v="3"/>
  </r>
  <r>
    <d v="2024-09-16T00:00:00"/>
    <n v="453.60968017578125"/>
    <n v="458.84601159207153"/>
    <n v="452.36715513571806"/>
    <n v="457.86974593601792"/>
    <n v="7821668"/>
    <x v="6"/>
    <x v="3"/>
  </r>
  <r>
    <d v="2024-09-17T00:00:00"/>
    <n v="450.63650512695313"/>
    <n v="455.78409288100744"/>
    <n v="449.30520818368683"/>
    <n v="453.56530214619374"/>
    <n v="10889862"/>
    <x v="6"/>
    <x v="3"/>
  </r>
  <r>
    <d v="2024-09-18T00:00:00"/>
    <n v="450.28146362304688"/>
    <n v="454.76343093157726"/>
    <n v="448.28457450947673"/>
    <n v="450.72523863670733"/>
    <n v="5638729"/>
    <x v="6"/>
    <x v="3"/>
  </r>
  <r>
    <d v="2024-09-19T00:00:00"/>
    <n v="451.08023071289063"/>
    <n v="456.89346666395045"/>
    <n v="450.41458227270391"/>
    <n v="452.63337290269794"/>
    <n v="14461616"/>
    <x v="6"/>
    <x v="3"/>
  </r>
  <r>
    <d v="2024-09-20T00:00:00"/>
    <n v="456.53848266601563"/>
    <n v="459.1566624698151"/>
    <n v="450.85837616501482"/>
    <n v="454.40843569614719"/>
    <n v="24725118"/>
    <x v="6"/>
    <x v="3"/>
  </r>
  <r>
    <d v="2024-09-23T00:00:00"/>
    <n v="458.80160522460938"/>
    <n v="461.02039582193783"/>
    <n v="455.82845057680362"/>
    <n v="457.47033649180651"/>
    <n v="8105508"/>
    <x v="6"/>
    <x v="3"/>
  </r>
  <r>
    <d v="2024-09-24T00:00:00"/>
    <n v="457.29287719726563"/>
    <n v="459.55602574420931"/>
    <n v="456.3166115244718"/>
    <n v="458.8460194599906"/>
    <n v="7015487"/>
    <x v="6"/>
    <x v="3"/>
  </r>
  <r>
    <d v="2024-09-25T00:00:00"/>
    <n v="459.33413696289063"/>
    <n v="460.88730730174024"/>
    <n v="454.67468220228506"/>
    <n v="457.51473537232573"/>
    <n v="8802667"/>
    <x v="6"/>
    <x v="3"/>
  </r>
  <r>
    <d v="2024-09-26T00:00:00"/>
    <n v="463.94918823242188"/>
    <n v="464.83671003467015"/>
    <n v="458.84595896547091"/>
    <n v="459.4228354793463"/>
    <n v="16086557"/>
    <x v="6"/>
    <x v="3"/>
  </r>
  <r>
    <d v="2024-09-27T00:00:00"/>
    <n v="463.90484619140625"/>
    <n v="469.05243375234579"/>
    <n v="461.73044147893302"/>
    <n v="461.73044147893302"/>
    <n v="17916386"/>
    <x v="6"/>
    <x v="3"/>
  </r>
  <r>
    <d v="2024-09-30T00:00:00"/>
    <n v="459.86663818359375"/>
    <n v="465.3692286846989"/>
    <n v="456.2278070132723"/>
    <n v="462.04104282148847"/>
    <n v="10936940"/>
    <x v="6"/>
    <x v="3"/>
  </r>
  <r>
    <d v="2024-10-01T00:00:00"/>
    <n v="458.13601684570313"/>
    <n v="461.28668733714517"/>
    <n v="456.18348548447455"/>
    <n v="459.86667475733265"/>
    <n v="5285319"/>
    <x v="6"/>
    <x v="3"/>
  </r>
  <r>
    <d v="2024-10-03T00:00:00"/>
    <n v="455.07406616210938"/>
    <n v="457.6922177343659"/>
    <n v="450.9471020792447"/>
    <n v="451.34649114429061"/>
    <n v="16481353"/>
    <x v="6"/>
    <x v="3"/>
  </r>
  <r>
    <d v="2024-10-04T00:00:00"/>
    <n v="446.90890502929688"/>
    <n v="459.15663932880176"/>
    <n v="445.13386128920479"/>
    <n v="452.63336905434744"/>
    <n v="18930962"/>
    <x v="6"/>
    <x v="3"/>
  </r>
  <r>
    <d v="2024-10-07T00:00:00"/>
    <n v="452.8109130859375"/>
    <n v="457.02662113714388"/>
    <n v="449.74898635096883"/>
    <n v="449.97085980040646"/>
    <n v="17114457"/>
    <x v="6"/>
    <x v="3"/>
  </r>
  <r>
    <d v="2024-10-08T00:00:00"/>
    <n v="450.81396484375"/>
    <n v="454.89654291949432"/>
    <n v="449.08330705216247"/>
    <n v="452.63336638342724"/>
    <n v="9868331"/>
    <x v="6"/>
    <x v="3"/>
  </r>
  <r>
    <d v="2024-10-09T00:00:00"/>
    <n v="436.39181518554688"/>
    <n v="452.4558677197935"/>
    <n v="435.37116365980967"/>
    <n v="452.4558677197935"/>
    <n v="24874940"/>
    <x v="6"/>
    <x v="3"/>
  </r>
  <r>
    <d v="2024-10-10T00:00:00"/>
    <n v="436.7025146484375"/>
    <n v="439.89757117676709"/>
    <n v="434.39495194510886"/>
    <n v="439.6313117780773"/>
    <n v="13292273"/>
    <x v="6"/>
    <x v="3"/>
  </r>
  <r>
    <d v="2024-10-11T00:00:00"/>
    <n v="433.28555297851563"/>
    <n v="438.38878307024066"/>
    <n v="432.57554667315475"/>
    <n v="437.54564706662791"/>
    <n v="14949380"/>
    <x v="6"/>
    <x v="3"/>
  </r>
  <r>
    <d v="2024-10-14T00:00:00"/>
    <n v="441.05126953125"/>
    <n v="442.87069915329164"/>
    <n v="433.68489168112887"/>
    <n v="435.77055254076595"/>
    <n v="6970606"/>
    <x v="6"/>
    <x v="3"/>
  </r>
  <r>
    <d v="2024-10-15T00:00:00"/>
    <n v="442.47134399414063"/>
    <n v="443.2257362116992"/>
    <n v="438.87689853964406"/>
    <n v="441.98321116254061"/>
    <n v="8347216"/>
    <x v="6"/>
    <x v="3"/>
  </r>
  <r>
    <d v="2024-10-16T00:00:00"/>
    <n v="437.72308349609375"/>
    <n v="442.73756924644459"/>
    <n v="436.96869133669634"/>
    <n v="440.20813340282155"/>
    <n v="6939430"/>
    <x v="6"/>
    <x v="3"/>
  </r>
  <r>
    <d v="2024-10-17T00:00:00"/>
    <n v="433.90676879882813"/>
    <n v="439.32061551812319"/>
    <n v="433.10801882331054"/>
    <n v="439.32061551812319"/>
    <n v="7669729"/>
    <x v="6"/>
    <x v="3"/>
  </r>
  <r>
    <d v="2024-10-18T00:00:00"/>
    <n v="431.95425415039063"/>
    <n v="436.25870575391593"/>
    <n v="424.58787595548876"/>
    <n v="433.77365572961855"/>
    <n v="22616838"/>
    <x v="6"/>
    <x v="3"/>
  </r>
  <r>
    <d v="2024-10-21T00:00:00"/>
    <n v="429.24734497070313"/>
    <n v="432.7530466847723"/>
    <n v="423.65598222997573"/>
    <n v="431.95426852410878"/>
    <n v="7680088"/>
    <x v="6"/>
    <x v="3"/>
  </r>
  <r>
    <d v="2024-10-22T00:00:00"/>
    <n v="427.60540771484375"/>
    <n v="433.46302952571807"/>
    <n v="426.71788584919966"/>
    <n v="429.24732175988674"/>
    <n v="12772970"/>
    <x v="6"/>
    <x v="3"/>
  </r>
  <r>
    <d v="2024-10-23T00:00:00"/>
    <n v="426.31854248046875"/>
    <n v="428.93669411921189"/>
    <n v="425.56415026999287"/>
    <n v="426.89541905931469"/>
    <n v="10553961"/>
    <x v="6"/>
    <x v="3"/>
  </r>
  <r>
    <d v="2024-10-24T00:00:00"/>
    <n v="418.6414794921875"/>
    <n v="428.1379038851162"/>
    <n v="417.13269521294427"/>
    <n v="427.78290078317127"/>
    <n v="13596626"/>
    <x v="6"/>
    <x v="3"/>
  </r>
  <r>
    <d v="2024-10-25T00:00:00"/>
    <n v="428.0491943359375"/>
    <n v="437.98936636836663"/>
    <n v="420.86030359535795"/>
    <n v="422.28031611657423"/>
    <n v="32154050"/>
    <x v="6"/>
    <x v="3"/>
  </r>
  <r>
    <d v="2024-10-28T00:00:00"/>
    <n v="429.69107055664063"/>
    <n v="431.24424086047924"/>
    <n v="422.45782216873073"/>
    <n v="427.73853932024565"/>
    <n v="8946214"/>
    <x v="6"/>
    <x v="3"/>
  </r>
  <r>
    <d v="2024-10-29T00:00:00"/>
    <n v="433.06365966796875"/>
    <n v="434.17305501721899"/>
    <n v="427.16167978531388"/>
    <n v="430.44547989302475"/>
    <n v="7131161"/>
    <x v="6"/>
    <x v="3"/>
  </r>
  <r>
    <d v="2024-10-30T00:00:00"/>
    <n v="436.25869750976563"/>
    <n v="437.76748187142999"/>
    <n v="431.77673036292879"/>
    <n v="433.06364128975332"/>
    <n v="6640080"/>
    <x v="6"/>
    <x v="3"/>
  </r>
  <r>
    <d v="2024-10-31T00:00:00"/>
    <n v="433.81802368164063"/>
    <n v="437.54559856353387"/>
    <n v="430.1791925460866"/>
    <n v="436.6580767162302"/>
    <n v="8111694"/>
    <x v="6"/>
    <x v="3"/>
  </r>
  <r>
    <d v="2024-11-01T00:00:00"/>
    <n v="435.1492919921875"/>
    <n v="436.74682006469067"/>
    <n v="434.26177014569237"/>
    <n v="435.77055447193709"/>
    <n v="1517892"/>
    <x v="6"/>
    <x v="3"/>
  </r>
  <r>
    <d v="2024-11-04T00:00:00"/>
    <n v="430.0904541015625"/>
    <n v="437.94496488468508"/>
    <n v="425.60848700060944"/>
    <n v="437.94496488468508"/>
    <n v="8754385"/>
    <x v="6"/>
    <x v="3"/>
  </r>
  <r>
    <d v="2024-11-05T00:00:00"/>
    <n v="426.1854248046875"/>
    <n v="430.48987661737266"/>
    <n v="423.30098557318911"/>
    <n v="428.62608900858532"/>
    <n v="7610046"/>
    <x v="6"/>
    <x v="3"/>
  </r>
  <r>
    <d v="2024-11-06T00:00:00"/>
    <n v="426.984130859375"/>
    <n v="429.91295573028174"/>
    <n v="424.23284973478434"/>
    <n v="426.18538089674217"/>
    <n v="11749720"/>
    <x v="6"/>
    <x v="3"/>
  </r>
  <r>
    <d v="2024-11-07T00:00:00"/>
    <n v="424.14410400390625"/>
    <n v="428.40419782708676"/>
    <n v="422.54657585220644"/>
    <n v="427.56106187590791"/>
    <n v="9267980"/>
    <x v="6"/>
    <x v="3"/>
  </r>
  <r>
    <d v="2024-11-08T00:00:00"/>
    <n v="424.27719116210938"/>
    <n v="426.62911127856131"/>
    <n v="421.215264855626"/>
    <n v="424.14406148548238"/>
    <n v="6325023"/>
    <x v="6"/>
    <x v="3"/>
  </r>
  <r>
    <d v="2024-11-11T00:00:00"/>
    <n v="423.30096435546875"/>
    <n v="427.3391565747761"/>
    <n v="420.77155652402502"/>
    <n v="424.2772299880931"/>
    <n v="5700343"/>
    <x v="6"/>
    <x v="3"/>
  </r>
  <r>
    <d v="2024-11-12T00:00:00"/>
    <n v="419.66213989257813"/>
    <n v="424.18846469835552"/>
    <n v="418.15335558132898"/>
    <n v="423.87784752555308"/>
    <n v="5236095"/>
    <x v="6"/>
    <x v="3"/>
  </r>
  <r>
    <d v="2024-11-13T00:00:00"/>
    <n v="419.08526611328125"/>
    <n v="421.30405680700125"/>
    <n v="415.57959256886795"/>
    <n v="417.17712074322748"/>
    <n v="11548660"/>
    <x v="6"/>
    <x v="3"/>
  </r>
  <r>
    <d v="2024-11-14T00:00:00"/>
    <n v="413.53829956054688"/>
    <n v="419.75092490711046"/>
    <n v="410.25449937906205"/>
    <n v="418.19778263445596"/>
    <n v="12087836"/>
    <x v="6"/>
    <x v="3"/>
  </r>
  <r>
    <d v="2024-11-18T00:00:00"/>
    <n v="414.07080078125"/>
    <n v="415.18019610837695"/>
    <n v="410.03260854122112"/>
    <n v="413.58266796243299"/>
    <n v="8448573"/>
    <x v="6"/>
    <x v="3"/>
  </r>
  <r>
    <d v="2024-11-19T00:00:00"/>
    <n v="414.78079223632813"/>
    <n v="420.46089835873221"/>
    <n v="413.80452663353714"/>
    <n v="415.35769691286504"/>
    <n v="7121472"/>
    <x v="6"/>
    <x v="3"/>
  </r>
  <r>
    <d v="2024-11-21T00:00:00"/>
    <n v="405.7281494140625"/>
    <n v="411.85200250552828"/>
    <n v="404.17497910804383"/>
    <n v="409.14507908254996"/>
    <n v="20313155"/>
    <x v="6"/>
    <x v="3"/>
  </r>
  <r>
    <d v="2024-11-22T00:00:00"/>
    <n v="421.25967407226563"/>
    <n v="422.90155996145944"/>
    <n v="404.26371361127775"/>
    <n v="404.88497609388281"/>
    <n v="20214206"/>
    <x v="6"/>
    <x v="3"/>
  </r>
  <r>
    <d v="2024-11-25T00:00:00"/>
    <n v="423.1678466796875"/>
    <n v="427.96043122898016"/>
    <n v="419.26278403833174"/>
    <n v="425.12037800036541"/>
    <n v="14427013"/>
    <x v="6"/>
    <x v="3"/>
  </r>
  <r>
    <d v="2024-11-26T00:00:00"/>
    <n v="423.34536743164063"/>
    <n v="428.35982548656028"/>
    <n v="420.7715735570813"/>
    <n v="426.00790505967507"/>
    <n v="6791715"/>
    <x v="6"/>
    <x v="3"/>
  </r>
  <r>
    <d v="2024-11-27T00:00:00"/>
    <n v="423.30096435546875"/>
    <n v="426.09665969250352"/>
    <n v="419.79529089140067"/>
    <n v="423.78909717178095"/>
    <n v="7339184"/>
    <x v="6"/>
    <x v="3"/>
  </r>
  <r>
    <d v="2024-11-28T00:00:00"/>
    <n v="421.48153686523438"/>
    <n v="429.38043331843869"/>
    <n v="417.62083238305877"/>
    <n v="423.34532426600987"/>
    <n v="14967609"/>
    <x v="6"/>
    <x v="3"/>
  </r>
  <r>
    <d v="2024-11-29T00:00:00"/>
    <n v="423.12344360351563"/>
    <n v="425.03158877988108"/>
    <n v="419.44022667319382"/>
    <n v="419.97274538658377"/>
    <n v="8668142"/>
    <x v="6"/>
    <x v="3"/>
  </r>
  <r>
    <d v="2024-12-02T00:00:00"/>
    <n v="423.5228271484375"/>
    <n v="425.38661461695511"/>
    <n v="420.1502834579519"/>
    <n v="422.45781779270055"/>
    <n v="5689595"/>
    <x v="6"/>
    <x v="3"/>
  </r>
  <r>
    <d v="2024-12-03T00:00:00"/>
    <n v="419.3958740234375"/>
    <n v="420.15026616736105"/>
    <n v="410.69819952829363"/>
    <n v="413.58263842400316"/>
    <n v="23073942"/>
    <x v="6"/>
    <x v="3"/>
  </r>
  <r>
    <d v="2024-12-04T00:00:00"/>
    <n v="414.5589599609375"/>
    <n v="424.4103888420172"/>
    <n v="413.93769741312286"/>
    <n v="421.03784483500061"/>
    <n v="13957078"/>
    <x v="6"/>
    <x v="3"/>
  </r>
  <r>
    <d v="2024-12-05T00:00:00"/>
    <n v="414.91390991210938"/>
    <n v="419.57336435929199"/>
    <n v="410.47632889041739"/>
    <n v="414.95829584839544"/>
    <n v="27432375"/>
    <x v="6"/>
    <x v="3"/>
  </r>
  <r>
    <d v="2024-12-06T00:00:00"/>
    <n v="418.15338134765625"/>
    <n v="421.52595328744582"/>
    <n v="415.09145472778096"/>
    <n v="417.13272976504061"/>
    <n v="7842234"/>
    <x v="6"/>
    <x v="3"/>
  </r>
  <r>
    <d v="2024-12-09T00:00:00"/>
    <n v="412.6507568359375"/>
    <n v="418.90776780815338"/>
    <n v="410.87574120351246"/>
    <n v="418.4639928040686"/>
    <n v="12154116"/>
    <x v="6"/>
    <x v="3"/>
  </r>
  <r>
    <d v="2024-12-10T00:00:00"/>
    <n v="413.09454345703125"/>
    <n v="413.98206536218828"/>
    <n v="410.56510743373241"/>
    <n v="413.00579970490719"/>
    <n v="9163636"/>
    <x v="6"/>
    <x v="3"/>
  </r>
  <r>
    <d v="2024-12-11T00:00:00"/>
    <n v="412.91702270507813"/>
    <n v="415.53520244803838"/>
    <n v="412.4288898824899"/>
    <n v="414.64768055388572"/>
    <n v="7005617"/>
    <x v="6"/>
    <x v="3"/>
  </r>
  <r>
    <d v="2024-12-12T00:00:00"/>
    <n v="408.79010009765625"/>
    <n v="415.26895669443411"/>
    <n v="407.50318908970792"/>
    <n v="413.13893783213524"/>
    <n v="13380617"/>
    <x v="6"/>
    <x v="3"/>
  </r>
  <r>
    <d v="2024-12-13T00:00:00"/>
    <n v="417.13272094726563"/>
    <n v="421.03781156551742"/>
    <n v="400.84679442097826"/>
    <n v="408.25755846719431"/>
    <n v="32976794"/>
    <x v="6"/>
    <x v="3"/>
  </r>
  <r>
    <d v="2024-12-16T00:00:00"/>
    <n v="417.22146606445313"/>
    <n v="421.03781294625122"/>
    <n v="415.35770669014079"/>
    <n v="417.35459575232846"/>
    <n v="9354160"/>
    <x v="6"/>
    <x v="3"/>
  </r>
  <r>
    <d v="2024-12-17T00:00:00"/>
    <n v="416.73330688476563"/>
    <n v="422.2802831020424"/>
    <n v="410.96445724439167"/>
    <n v="417.13269592312224"/>
    <n v="20608409"/>
    <x v="6"/>
    <x v="3"/>
  </r>
  <r>
    <d v="2024-12-18T00:00:00"/>
    <n v="417.57650756835938"/>
    <n v="420.50530451757231"/>
    <n v="414.38142310888753"/>
    <n v="419.52903886783469"/>
    <n v="12841386"/>
    <x v="6"/>
    <x v="3"/>
  </r>
  <r>
    <d v="2024-12-19T00:00:00"/>
    <n v="414.07080078125"/>
    <n v="420.9934321229976"/>
    <n v="412.96140545412305"/>
    <n v="416.24520549634906"/>
    <n v="15161531"/>
    <x v="6"/>
    <x v="3"/>
  </r>
  <r>
    <d v="2024-12-20T00:00:00"/>
    <n v="412.38455200195313"/>
    <n v="414.86960217449706"/>
    <n v="407.63632510913385"/>
    <n v="414.02643805111927"/>
    <n v="20231570"/>
    <x v="6"/>
    <x v="3"/>
  </r>
  <r>
    <d v="2024-12-23T00:00:00"/>
    <n v="420.90469360351563"/>
    <n v="423.96662024396306"/>
    <n v="415.00268563723716"/>
    <n v="418.19777009680405"/>
    <n v="19562956"/>
    <x v="6"/>
    <x v="3"/>
  </r>
  <r>
    <d v="2024-12-24T00:00:00"/>
    <n v="424.63223266601563"/>
    <n v="426.22976080207064"/>
    <n v="419.48464513072406"/>
    <n v="421.4815623327857"/>
    <n v="12009880"/>
    <x v="6"/>
    <x v="3"/>
  </r>
  <r>
    <d v="2024-12-26T00:00:00"/>
    <n v="423.30096435546875"/>
    <n v="427.64980189132285"/>
    <n v="422.45782841165419"/>
    <n v="426.49602063096154"/>
    <n v="9188830"/>
    <x v="6"/>
    <x v="3"/>
  </r>
  <r>
    <d v="2024-12-27T00:00:00"/>
    <n v="424.765380859375"/>
    <n v="427.69420600971148"/>
    <n v="422.4578463685404"/>
    <n v="425.78603247431005"/>
    <n v="16906420"/>
    <x v="6"/>
    <x v="3"/>
  </r>
  <r>
    <d v="2024-12-30T00:00:00"/>
    <n v="423.34536743164063"/>
    <n v="427.294816060941"/>
    <n v="422.45784551297163"/>
    <n v="426.67355353066995"/>
    <n v="13578360"/>
    <x v="6"/>
    <x v="3"/>
  </r>
  <r>
    <d v="2024-12-31T00:00:00"/>
    <n v="429.24734497070313"/>
    <n v="430.13486688433846"/>
    <n v="421.17093212298579"/>
    <n v="424.6322478965829"/>
    <n v="13787501"/>
    <x v="6"/>
    <x v="3"/>
  </r>
  <r>
    <d v="2025-01-01T00:00:00"/>
    <n v="429.51358032226563"/>
    <n v="432.08737403819936"/>
    <n v="427.9160522183077"/>
    <n v="431.3329818602233"/>
    <n v="18931186"/>
    <x v="6"/>
    <x v="3"/>
  </r>
  <r>
    <d v="2025-01-02T00:00:00"/>
    <n v="434.03994750976563"/>
    <n v="434.88308351781473"/>
    <n v="428.04922356880445"/>
    <n v="430.75614723421285"/>
    <n v="27131131"/>
    <x v="6"/>
    <x v="3"/>
  </r>
  <r>
    <d v="2025-01-03T00:00:00"/>
    <n v="427.42791748046875"/>
    <n v="435.77056108254578"/>
    <n v="425.87474719354822"/>
    <n v="435.10491265558397"/>
    <n v="38500784"/>
    <x v="6"/>
    <x v="3"/>
  </r>
  <r>
    <d v="2025-01-06T00:00:00"/>
    <n v="407.98931884765625"/>
    <n v="425.59374353444781"/>
    <n v="406.69894820698454"/>
    <n v="419.92531056180292"/>
    <n v="22009958"/>
    <x v="6"/>
    <x v="3"/>
  </r>
  <r>
    <d v="2025-01-07T00:00:00"/>
    <n v="406.56072998046875"/>
    <n v="412.551763098371"/>
    <n v="405.68510619666324"/>
    <n v="410.61619292699265"/>
    <n v="14294780"/>
    <x v="6"/>
    <x v="3"/>
  </r>
  <r>
    <d v="2025-01-08T00:00:00"/>
    <n v="414.34906005859375"/>
    <n v="416.65330358717671"/>
    <n v="402.87394416303442"/>
    <n v="408.31195326489558"/>
    <n v="13482926"/>
    <x v="6"/>
    <x v="3"/>
  </r>
  <r>
    <d v="2025-01-09T00:00:00"/>
    <n v="414.85598754882813"/>
    <n v="424.57988345002826"/>
    <n v="411.12309636236068"/>
    <n v="414.21078814534843"/>
    <n v="19732649"/>
    <x v="6"/>
    <x v="3"/>
  </r>
  <r>
    <d v="2025-01-10T00:00:00"/>
    <n v="410.06314086914063"/>
    <n v="416.60719760759747"/>
    <n v="407.85107287911922"/>
    <n v="414.71772931211405"/>
    <n v="9145729"/>
    <x v="6"/>
    <x v="3"/>
  </r>
  <r>
    <d v="2025-01-13T00:00:00"/>
    <n v="404.67120361328125"/>
    <n v="409.23361667196087"/>
    <n v="400.93834065834005"/>
    <n v="400.93834065834005"/>
    <n v="17799607"/>
    <x v="6"/>
    <x v="3"/>
  </r>
  <r>
    <d v="2025-01-14T00:00:00"/>
    <n v="402.4130859375"/>
    <n v="406.9293975210864"/>
    <n v="401.72181289527845"/>
    <n v="406.46854882627201"/>
    <n v="18048459"/>
    <x v="6"/>
    <x v="3"/>
  </r>
  <r>
    <d v="2025-01-15T00:00:00"/>
    <n v="403.1043701171875"/>
    <n v="407.20590673757442"/>
    <n v="401.26097528699842"/>
    <n v="402.41309705586661"/>
    <n v="9786805"/>
    <x v="6"/>
    <x v="3"/>
  </r>
  <r>
    <d v="2025-01-16T00:00:00"/>
    <n v="398.95672607421875"/>
    <n v="405.03993455290538"/>
    <n v="397.34375562074734"/>
    <n v="403.74953568775027"/>
    <n v="15774070"/>
    <x v="6"/>
    <x v="3"/>
  </r>
  <r>
    <d v="2025-01-17T00:00:00"/>
    <n v="405.73123168945313"/>
    <n v="407.20592511778989"/>
    <n v="398.63415002169228"/>
    <n v="399.09499875004104"/>
    <n v="11270061"/>
    <x v="6"/>
    <x v="3"/>
  </r>
  <r>
    <d v="2025-01-20T00:00:00"/>
    <n v="403.42694091796875"/>
    <n v="406.65288163954455"/>
    <n v="401.86004417344355"/>
    <n v="404.62513622050852"/>
    <n v="8742771"/>
    <x v="6"/>
    <x v="3"/>
  </r>
  <r>
    <d v="2025-01-21T00:00:00"/>
    <n v="403.28866577148438"/>
    <n v="411.99871701322076"/>
    <n v="401.16877310962934"/>
    <n v="403.70344083174649"/>
    <n v="15686500"/>
    <x v="6"/>
    <x v="3"/>
  </r>
  <r>
    <d v="2025-01-22T00:00:00"/>
    <n v="402.78173828125"/>
    <n v="407.34415137338146"/>
    <n v="402.36696322633964"/>
    <n v="405.45465494630946"/>
    <n v="9619648"/>
    <x v="6"/>
    <x v="3"/>
  </r>
  <r>
    <d v="2025-01-23T00:00:00"/>
    <n v="405.73123168945313"/>
    <n v="407.25202686740926"/>
    <n v="400.10887157800323"/>
    <n v="400.93839366343616"/>
    <n v="8888248"/>
    <x v="6"/>
    <x v="3"/>
  </r>
  <r>
    <d v="2025-01-24T00:00:00"/>
    <n v="407.02157592773438"/>
    <n v="410.15534145029955"/>
    <n v="404.6712306898313"/>
    <n v="404.9938304042069"/>
    <n v="9665384"/>
    <x v="6"/>
    <x v="3"/>
  </r>
  <r>
    <d v="2025-01-27T00:00:00"/>
    <n v="405.63900756835938"/>
    <n v="410.15531893781082"/>
    <n v="402.36696511353375"/>
    <n v="406.28417883372629"/>
    <n v="10480203"/>
    <x v="6"/>
    <x v="3"/>
  </r>
  <r>
    <d v="2025-01-28T00:00:00"/>
    <n v="401.35311889648438"/>
    <n v="407.20587451684901"/>
    <n v="400.47749517024033"/>
    <n v="405.54683055214213"/>
    <n v="20813072"/>
    <x v="6"/>
    <x v="3"/>
  </r>
  <r>
    <d v="2025-01-29T00:00:00"/>
    <n v="399.41754150390625"/>
    <n v="403.24257977791996"/>
    <n v="396.42202519698458"/>
    <n v="401.81396017503766"/>
    <n v="15158510"/>
    <x v="6"/>
    <x v="3"/>
  </r>
  <r>
    <d v="2025-01-30T00:00:00"/>
    <n v="402.04440307617188"/>
    <n v="403.70344708698457"/>
    <n v="397.66634057922397"/>
    <n v="399.09496024809209"/>
    <n v="22496695"/>
    <x v="6"/>
    <x v="3"/>
  </r>
  <r>
    <d v="2025-01-31T00:00:00"/>
    <n v="412.45956420898438"/>
    <n v="413.10476360530413"/>
    <n v="401.0305226922514"/>
    <n v="402.32089335691995"/>
    <n v="13546181"/>
    <x v="6"/>
    <x v="3"/>
  </r>
  <r>
    <d v="2025-02-01T00:00:00"/>
    <n v="426.33108520507813"/>
    <n v="434.58028749136196"/>
    <n v="405.13204679086533"/>
    <n v="412.92040041597068"/>
    <n v="30393007"/>
    <x v="6"/>
    <x v="3"/>
  </r>
  <r>
    <d v="2025-02-03T00:00:00"/>
    <n v="418.773193359375"/>
    <n v="428.77361515512763"/>
    <n v="416.88369692970548"/>
    <n v="425.82417240674977"/>
    <n v="16991730"/>
    <x v="6"/>
    <x v="3"/>
  </r>
  <r>
    <d v="2025-02-04T00:00:00"/>
    <n v="419.51052856445313"/>
    <n v="424.30336586812541"/>
    <n v="413.6116713562202"/>
    <n v="422.13737154573562"/>
    <n v="18923681"/>
    <x v="6"/>
    <x v="3"/>
  </r>
  <r>
    <d v="2025-02-05T00:00:00"/>
    <n v="413.05868530273438"/>
    <n v="420.15576655313822"/>
    <n v="411.53789021421142"/>
    <n v="419.51056712020244"/>
    <n v="12836283"/>
    <x v="6"/>
    <x v="3"/>
  </r>
  <r>
    <d v="2025-02-06T00:00:00"/>
    <n v="406.56072998046875"/>
    <n v="414.76383123938655"/>
    <n v="403.88781313807607"/>
    <n v="414.76383123938655"/>
    <n v="17469129"/>
    <x v="6"/>
    <x v="3"/>
  </r>
  <r>
    <d v="2025-02-07T00:00:00"/>
    <n v="397.11331176757813"/>
    <n v="410.61617241790373"/>
    <n v="394.85514199243039"/>
    <n v="405.54683695595429"/>
    <n v="18875982"/>
    <x v="6"/>
    <x v="3"/>
  </r>
  <r>
    <d v="2025-02-10T00:00:00"/>
    <n v="393.74911499023438"/>
    <n v="399.37144626315796"/>
    <n v="393.10391560089698"/>
    <n v="393.56476427100353"/>
    <n v="12227140"/>
    <x v="6"/>
    <x v="3"/>
  </r>
  <r>
    <d v="2025-02-11T00:00:00"/>
    <n v="385.54598999023438"/>
    <n v="396.83678252001545"/>
    <n v="384.80864336192678"/>
    <n v="395.22381215861816"/>
    <n v="14288751"/>
    <x v="6"/>
    <x v="3"/>
  </r>
  <r>
    <d v="2025-02-12T00:00:00"/>
    <n v="383.76715087890625"/>
    <n v="387.41850381470772"/>
    <n v="381.61379694988227"/>
    <n v="386.80994975406657"/>
    <n v="13884574"/>
    <x v="6"/>
    <x v="3"/>
  </r>
  <r>
    <d v="2025-02-13T00:00:00"/>
    <n v="383.57989501953125"/>
    <n v="387.55893945511997"/>
    <n v="382.92451156606495"/>
    <n v="383.81395645691885"/>
    <n v="12989029"/>
    <x v="6"/>
    <x v="3"/>
  </r>
  <r>
    <d v="2025-02-14T00:00:00"/>
    <n v="384.0948486328125"/>
    <n v="389.66552270477609"/>
    <n v="382.36278814701211"/>
    <n v="385.49921736638771"/>
    <n v="14124236"/>
    <x v="6"/>
    <x v="3"/>
  </r>
  <r>
    <d v="2025-02-17T00:00:00"/>
    <n v="382.55001831054688"/>
    <n v="385.1714949759147"/>
    <n v="380.81795796252226"/>
    <n v="383.67349606486761"/>
    <n v="11975265"/>
    <x v="6"/>
    <x v="3"/>
  </r>
  <r>
    <d v="2025-02-18T00:00:00"/>
    <n v="379.41363525390625"/>
    <n v="384.65661779105346"/>
    <n v="378.24332792739818"/>
    <n v="381.9883113722239"/>
    <n v="12998403"/>
    <x v="6"/>
    <x v="3"/>
  </r>
  <r>
    <d v="2025-02-19T00:00:00"/>
    <n v="380.49029541015625"/>
    <n v="382.73727966303619"/>
    <n v="378.7114340671244"/>
    <n v="378.99229638425129"/>
    <n v="7079032"/>
    <x v="6"/>
    <x v="3"/>
  </r>
  <r>
    <d v="2025-02-20T00:00:00"/>
    <n v="376.4176025390625"/>
    <n v="378.14966293779719"/>
    <n v="370.940587610997"/>
    <n v="374.45150926845105"/>
    <n v="15355585"/>
    <x v="6"/>
    <x v="3"/>
  </r>
  <r>
    <d v="2025-02-21T00:00:00"/>
    <n v="375.3409423828125"/>
    <n v="377.54112576751635"/>
    <n v="373.74934163682292"/>
    <n v="376.41761935814907"/>
    <n v="8240986"/>
    <x v="6"/>
    <x v="3"/>
  </r>
  <r>
    <d v="2025-02-24T00:00:00"/>
    <n v="376.27719116210938"/>
    <n v="377.68155989889652"/>
    <n v="373.32802252924739"/>
    <n v="374.49832980990334"/>
    <n v="7037625"/>
    <x v="6"/>
    <x v="3"/>
  </r>
  <r>
    <d v="2025-02-25T00:00:00"/>
    <n v="379.03912353515625"/>
    <n v="381.05204632098673"/>
    <n v="374.96644852961964"/>
    <n v="376.37081725070431"/>
    <n v="15760891"/>
    <x v="6"/>
    <x v="3"/>
  </r>
  <r>
    <d v="2025-02-27T00:00:00"/>
    <n v="375.99630737304688"/>
    <n v="380.58390593686192"/>
    <n v="374.03018553942519"/>
    <n v="379.03910612899966"/>
    <n v="19051003"/>
    <x v="6"/>
    <x v="3"/>
  </r>
  <r>
    <d v="2025-02-28T00:00:00"/>
    <n v="369.81707763671875"/>
    <n v="376.83892088298558"/>
    <n v="367.19560092022709"/>
    <n v="373.56206070139439"/>
    <n v="31954776"/>
    <x v="6"/>
    <x v="3"/>
  </r>
  <r>
    <d v="2025-03-03T00:00:00"/>
    <n v="372.11090087890625"/>
    <n v="373.56207042546163"/>
    <n v="366.25936468803121"/>
    <n v="370.70653219309628"/>
    <n v="10702826"/>
    <x v="6"/>
    <x v="3"/>
  </r>
  <r>
    <d v="2025-03-04T00:00:00"/>
    <n v="369.67666625976563"/>
    <n v="371.87684964233853"/>
    <n v="367.80417462727036"/>
    <n v="370.19159002991989"/>
    <n v="13404774"/>
    <x v="6"/>
    <x v="3"/>
  </r>
  <r>
    <d v="2025-03-05T00:00:00"/>
    <n v="379.22634887695313"/>
    <n v="386.43545294702398"/>
    <n v="369.34896714137119"/>
    <n v="369.34896714137119"/>
    <n v="15665018"/>
    <x v="6"/>
    <x v="3"/>
  </r>
  <r>
    <d v="2025-03-06T00:00:00"/>
    <n v="379.8349609375"/>
    <n v="383.57994441799019"/>
    <n v="375.0132718488037"/>
    <n v="383.0649920462489"/>
    <n v="17869996"/>
    <x v="6"/>
    <x v="3"/>
  </r>
  <r>
    <d v="2025-03-07T00:00:00"/>
    <n v="378.14968872070313"/>
    <n v="379.97537953583947"/>
    <n v="376.08996501773333"/>
    <n v="377.82199696260744"/>
    <n v="11180761"/>
    <x v="6"/>
    <x v="3"/>
  </r>
  <r>
    <d v="2025-03-10T00:00:00"/>
    <n v="379.17953491210938"/>
    <n v="380.91159529214792"/>
    <n v="374.87279867772929"/>
    <n v="375.48135271072846"/>
    <n v="9785018"/>
    <x v="6"/>
    <x v="3"/>
  </r>
  <r>
    <d v="2025-03-11T00:00:00"/>
    <n v="380.30307006835938"/>
    <n v="382.36279376469145"/>
    <n v="375.62184088766543"/>
    <n v="375.9027032097249"/>
    <n v="11099475"/>
    <x v="6"/>
    <x v="3"/>
  </r>
  <r>
    <d v="2025-03-12T00:00:00"/>
    <n v="386.10775756835938"/>
    <n v="386.95037306384847"/>
    <n v="378.24329865720432"/>
    <n v="380.49028283582663"/>
    <n v="13844306"/>
    <x v="6"/>
    <x v="3"/>
  </r>
  <r>
    <d v="2025-03-13T00:00:00"/>
    <n v="385.78005981445313"/>
    <n v="387.98024309812331"/>
    <n v="382.17553644149433"/>
    <n v="386.66950472868797"/>
    <n v="8196569"/>
    <x v="6"/>
    <x v="3"/>
  </r>
  <r>
    <d v="2025-03-17T00:00:00"/>
    <n v="381.94146728515625"/>
    <n v="389.71229562499354"/>
    <n v="381.05202238888262"/>
    <n v="386.66949692041402"/>
    <n v="5257805"/>
    <x v="6"/>
    <x v="3"/>
  </r>
  <r>
    <d v="2025-03-18T00:00:00"/>
    <n v="383.01815795898438"/>
    <n v="385.68646417177922"/>
    <n v="381.75422042956012"/>
    <n v="383.86077345461592"/>
    <n v="13861897"/>
    <x v="6"/>
    <x v="3"/>
  </r>
  <r>
    <d v="2025-03-19T00:00:00"/>
    <n v="377.35382080078125"/>
    <n v="384.56292417390529"/>
    <n v="376.9325273757762"/>
    <n v="383.86073989361211"/>
    <n v="12830387"/>
    <x v="6"/>
    <x v="3"/>
  </r>
  <r>
    <d v="2025-03-20T00:00:00"/>
    <n v="378.19650268554688"/>
    <n v="380.72434920469203"/>
    <n v="376.27718165061447"/>
    <n v="379.17954934766647"/>
    <n v="16994037"/>
    <x v="6"/>
    <x v="3"/>
  </r>
  <r>
    <d v="2025-03-21T00:00:00"/>
    <n v="379.6944580078125"/>
    <n v="381.52014867565521"/>
    <n v="376.08993467543331"/>
    <n v="380.06897917082358"/>
    <n v="25302035"/>
    <x v="6"/>
    <x v="3"/>
  </r>
  <r>
    <d v="2025-03-24T00:00:00"/>
    <n v="384.703369140625"/>
    <n v="386.52905976377758"/>
    <n v="379.74127814367813"/>
    <n v="381.05201646627233"/>
    <n v="14362572"/>
    <x v="6"/>
    <x v="3"/>
  </r>
  <r>
    <d v="2025-03-25T00:00:00"/>
    <n v="383.67352294921875"/>
    <n v="388.77607406165146"/>
    <n v="382.64367541191723"/>
    <n v="385.73327516773122"/>
    <n v="20338110"/>
    <x v="6"/>
    <x v="3"/>
  </r>
  <r>
    <d v="2025-03-26T00:00:00"/>
    <n v="381.37973022460938"/>
    <n v="384.98428224896543"/>
    <n v="380.34985413594273"/>
    <n v="384.14163817608556"/>
    <n v="13891436"/>
    <x v="6"/>
    <x v="3"/>
  </r>
  <r>
    <d v="2025-03-27T00:00:00"/>
    <n v="383.34585571289063"/>
    <n v="384.51616296739093"/>
    <n v="379.78810451603715"/>
    <n v="381.98828786888856"/>
    <n v="18642328"/>
    <x v="6"/>
    <x v="3"/>
  </r>
  <r>
    <d v="2025-03-28T00:00:00"/>
    <n v="383.626708984375"/>
    <n v="389.10375252075136"/>
    <n v="382.12871001952664"/>
    <n v="384.70338591875066"/>
    <n v="12981873"/>
    <x v="6"/>
    <x v="3"/>
  </r>
  <r>
    <d v="2025-04-01T00:00:00"/>
    <n v="380.724365234375"/>
    <n v="387.9802704965241"/>
    <n v="379.74131853086607"/>
    <n v="383.67353391685737"/>
    <n v="15206240"/>
    <x v="6"/>
    <x v="3"/>
  </r>
  <r>
    <d v="2025-04-02T00:00:00"/>
    <n v="382.97134399414063"/>
    <n v="383.86078895831395"/>
    <n v="380.16260651395788"/>
    <n v="381.09885234068543"/>
    <n v="8001323"/>
    <x v="6"/>
    <x v="3"/>
  </r>
  <r>
    <d v="2025-04-03T00:00:00"/>
    <n v="383.29901123046875"/>
    <n v="384.04802498711382"/>
    <n v="380.77116480316903"/>
    <n v="381.09882796400086"/>
    <n v="7059566"/>
    <x v="6"/>
    <x v="3"/>
  </r>
  <r>
    <d v="2025-04-04T00:00:00"/>
    <n v="383.57989501953125"/>
    <n v="386.48223398557491"/>
    <n v="378.71140569308869"/>
    <n v="381.52014294173955"/>
    <n v="18627592"/>
    <x v="6"/>
    <x v="3"/>
  </r>
  <r>
    <d v="2025-04-07T00:00:00"/>
    <n v="380.16259765625"/>
    <n v="382.08191869949491"/>
    <n v="365.27629507251999"/>
    <n v="365.27629507251999"/>
    <n v="26762866"/>
    <x v="6"/>
    <x v="3"/>
  </r>
  <r>
    <d v="2025-04-08T00:00:00"/>
    <n v="386.2481689453125"/>
    <n v="389.29096760296807"/>
    <n v="381.28607794776286"/>
    <n v="385.63961492817191"/>
    <n v="18600796"/>
    <x v="6"/>
    <x v="3"/>
  </r>
  <r>
    <d v="2025-04-09T00:00:00"/>
    <n v="389.75912475585938"/>
    <n v="392.33380076957008"/>
    <n v="385.03109477764542"/>
    <n v="386.66952496818857"/>
    <n v="21785572"/>
    <x v="6"/>
    <x v="3"/>
  </r>
  <r>
    <d v="2025-04-11T00:00:00"/>
    <n v="394.67440795898438"/>
    <n v="395.51705204166717"/>
    <n v="390.4145009718859"/>
    <n v="393.22323838894982"/>
    <n v="8939356"/>
    <x v="6"/>
    <x v="3"/>
  </r>
  <r>
    <d v="2025-04-15T00:00:00"/>
    <n v="393.59771728515625"/>
    <n v="401.83669723136359"/>
    <n v="392.2869789172459"/>
    <n v="401.83669723136359"/>
    <n v="11685880"/>
    <x v="6"/>
    <x v="3"/>
  </r>
  <r>
    <d v="2025-04-16T00:00:00"/>
    <n v="397.38955688476563"/>
    <n v="398.88752736618011"/>
    <n v="391.35075980822495"/>
    <n v="391.35075980822495"/>
    <n v="13034594"/>
    <x v="6"/>
    <x v="3"/>
  </r>
  <r>
    <d v="2025-04-17T00:00:00"/>
    <n v="400.010986328125"/>
    <n v="400.57273947796745"/>
    <n v="394.67437426254997"/>
    <n v="397.9044334451799"/>
    <n v="22410217"/>
    <x v="6"/>
    <x v="3"/>
  </r>
  <r>
    <d v="2025-04-21T00:00:00"/>
    <n v="395.89154052734375"/>
    <n v="401.74307675196468"/>
    <n v="394.62760298843477"/>
    <n v="400.76000152305585"/>
    <n v="27388236"/>
    <x v="6"/>
    <x v="3"/>
  </r>
  <r>
    <d v="2025-04-22T00:00:00"/>
    <n v="405.9561767578125"/>
    <n v="407.07965455295232"/>
    <n v="396.54688950627678"/>
    <n v="398.79390224046392"/>
    <n v="32031936"/>
    <x v="6"/>
    <x v="3"/>
  </r>
  <r>
    <d v="2025-04-23T00:00:00"/>
    <n v="403.38150024414063"/>
    <n v="409.56072810985171"/>
    <n v="401.50900868313448"/>
    <n v="408.39042088422286"/>
    <n v="19566317"/>
    <x v="6"/>
    <x v="3"/>
  </r>
  <r>
    <d v="2025-04-24T00:00:00"/>
    <n v="402.63247680664063"/>
    <n v="408.24995135474558"/>
    <n v="401.93029248812752"/>
    <n v="404.31773631424397"/>
    <n v="26064089"/>
    <x v="6"/>
    <x v="3"/>
  </r>
  <r>
    <d v="2025-04-25T00:00:00"/>
    <n v="400.52593994140625"/>
    <n v="405.11356719755287"/>
    <n v="396.31283386107469"/>
    <n v="402.63249298157206"/>
    <n v="22944377"/>
    <x v="6"/>
    <x v="3"/>
  </r>
  <r>
    <d v="2025-04-28T00:00:00"/>
    <n v="401.46218872070313"/>
    <n v="403.05381801388353"/>
    <n v="397.67040464900589"/>
    <n v="399.44926595953109"/>
    <n v="6287095"/>
    <x v="6"/>
    <x v="3"/>
  </r>
  <r>
    <d v="2025-04-29T00:00:00"/>
    <n v="398.8406982421875"/>
    <n v="402.21118873045583"/>
    <n v="397.90445247166593"/>
    <n v="401.55580526230932"/>
    <n v="11189930"/>
    <x v="6"/>
    <x v="3"/>
  </r>
  <r>
    <d v="2025-04-30T00:00:00"/>
    <n v="398.65347290039063"/>
    <n v="401.93033338689156"/>
    <n v="395.09575008668628"/>
    <n v="400.15147198003939"/>
    <n v="10026546"/>
    <x v="6"/>
    <x v="3"/>
  </r>
  <r>
    <d v="2025-05-02T00:00:00"/>
    <n v="402.1175537109375"/>
    <n v="403.99004522996398"/>
    <n v="397.06183232395665"/>
    <n v="397.06183232395665"/>
    <n v="9263372"/>
    <x v="6"/>
    <x v="3"/>
  </r>
  <r>
    <d v="2025-05-05T00:00:00"/>
    <n v="409.09262084960938"/>
    <n v="410.54379043605178"/>
    <n v="401.97714693153767"/>
    <n v="402.81976245179311"/>
    <n v="11525305"/>
    <x v="6"/>
    <x v="3"/>
  </r>
  <r>
    <d v="2025-05-06T00:00:00"/>
    <n v="407.78182983398438"/>
    <n v="411.62044316903246"/>
    <n v="405.39441457186894"/>
    <n v="409.60752049698078"/>
    <n v="15026568"/>
    <x v="6"/>
    <x v="3"/>
  </r>
  <r>
    <d v="2025-05-07T00:00:00"/>
    <n v="403.66238403320313"/>
    <n v="407.26693619437197"/>
    <n v="402.30484472239505"/>
    <n v="405.7689371514499"/>
    <n v="9710361"/>
    <x v="6"/>
    <x v="3"/>
  </r>
  <r>
    <d v="2025-05-08T00:00:00"/>
    <n v="403.1474609375"/>
    <n v="403.9900764718335"/>
    <n v="396.5469106793177"/>
    <n v="401.64946189204306"/>
    <n v="19937960"/>
    <x v="6"/>
    <x v="3"/>
  </r>
  <r>
    <d v="2025-05-09T00:00:00"/>
    <n v="396.54690551757813"/>
    <n v="401.78988782245341"/>
    <n v="396.03198174550897"/>
    <n v="398.79391834249247"/>
    <n v="8226512"/>
    <x v="6"/>
    <x v="3"/>
  </r>
  <r>
    <d v="2025-05-12T00:00:00"/>
    <n v="407.73504638671875"/>
    <n v="408.39042987628278"/>
    <n v="400.85363403411344"/>
    <n v="402.11757158001308"/>
    <n v="8031891"/>
    <x v="6"/>
    <x v="3"/>
  </r>
  <r>
    <d v="2025-05-13T00:00:00"/>
    <n v="400.61956787109375"/>
    <n v="410.02885520481095"/>
    <n v="398.23215253511023"/>
    <n v="407.17328840182148"/>
    <n v="14976369"/>
    <x v="6"/>
    <x v="3"/>
  </r>
  <r>
    <d v="2025-05-14T00:00:00"/>
    <n v="401.74307250976563"/>
    <n v="404.31774842141158"/>
    <n v="398.74707456561424"/>
    <n v="399.8705809376595"/>
    <n v="9557309"/>
    <x v="6"/>
    <x v="3"/>
  </r>
  <r>
    <d v="2025-05-15T00:00:00"/>
    <n v="405.06674194335938"/>
    <n v="407.64141790790075"/>
    <n v="398.84071305258669"/>
    <n v="401.74308076336962"/>
    <n v="24263510"/>
    <x v="6"/>
    <x v="3"/>
  </r>
  <r>
    <d v="2025-05-16T00:00:00"/>
    <n v="407.92233276367188"/>
    <n v="408.39045569382438"/>
    <n v="404.55184195218266"/>
    <n v="407.17331893225418"/>
    <n v="16402035"/>
    <x v="6"/>
    <x v="3"/>
  </r>
  <r>
    <d v="2025-05-19T00:00:00"/>
    <n v="407.59463500976563"/>
    <n v="410.5438037120058"/>
    <n v="405.06675979529939"/>
    <n v="407.26694324908215"/>
    <n v="7543854"/>
    <x v="6"/>
    <x v="3"/>
  </r>
  <r>
    <d v="2025-05-20T00:00:00"/>
    <n v="407.17330932617188"/>
    <n v="412.69715405726095"/>
    <n v="405.30081764973795"/>
    <n v="409.13943130081861"/>
    <n v="9868414"/>
    <x v="6"/>
    <x v="3"/>
  </r>
  <r>
    <d v="2025-05-21T00:00:00"/>
    <n v="405.39443969726563"/>
    <n v="410.26292938569139"/>
    <n v="404.45819387810332"/>
    <n v="408.76493036064079"/>
    <n v="5776672"/>
    <x v="6"/>
    <x v="3"/>
  </r>
  <r>
    <d v="2025-05-22T00:00:00"/>
    <n v="398.934326171875"/>
    <n v="405.39441623583838"/>
    <n v="395.9383282951614"/>
    <n v="405.39441623583838"/>
    <n v="19451749"/>
    <x v="6"/>
    <x v="3"/>
  </r>
  <r>
    <d v="2025-05-23T00:00:00"/>
    <n v="408.48403930664063"/>
    <n v="411.01191444613914"/>
    <n v="401.64945625830001"/>
    <n v="406.33068535221958"/>
    <n v="18536884"/>
    <x v="6"/>
    <x v="3"/>
  </r>
  <r>
    <d v="2025-05-26T00:00:00"/>
    <n v="414.66326904296875"/>
    <n v="415.27182311316182"/>
    <n v="408.90536294937203"/>
    <n v="410.30973168302756"/>
    <n v="13107662"/>
    <x v="6"/>
    <x v="3"/>
  </r>
  <r>
    <d v="2025-05-27T00:00:00"/>
    <n v="406.23703002929688"/>
    <n v="415.88037851185567"/>
    <n v="403.38149188670627"/>
    <n v="414.66324187924658"/>
    <n v="26986022"/>
    <x v="6"/>
    <x v="3"/>
  </r>
  <r>
    <d v="2025-05-28T00:00:00"/>
    <n v="400.65911865234375"/>
    <n v="402.94750373421442"/>
    <n v="393.79393430833676"/>
    <n v="398.27537812989618"/>
    <n v="431851622"/>
    <x v="6"/>
    <x v="3"/>
  </r>
  <r>
    <d v="2025-05-29T00:00:00"/>
    <n v="399.27651977539063"/>
    <n v="403.13816761087571"/>
    <n v="397.22650883681956"/>
    <n v="402.37538231693094"/>
    <n v="21478547"/>
    <x v="6"/>
    <x v="3"/>
  </r>
  <r>
    <d v="2025-05-30T00:00:00"/>
    <n v="398.60906982421875"/>
    <n v="400.51606220055447"/>
    <n v="397.03580693342064"/>
    <n v="399.61025828083166"/>
    <n v="30656239"/>
    <x v="6"/>
    <x v="3"/>
  </r>
  <r>
    <d v="2025-06-02T00:00:00"/>
    <n v="399.80093383789063"/>
    <n v="400.89747771593522"/>
    <n v="395.27182701457338"/>
    <n v="398.84743766456069"/>
    <n v="14973380"/>
    <x v="6"/>
    <x v="3"/>
  </r>
  <r>
    <d v="2025-06-03T00:00:00"/>
    <n v="397.56027221679688"/>
    <n v="402.08937939449879"/>
    <n v="396.32070963544066"/>
    <n v="399.51492788570971"/>
    <n v="13216486"/>
    <x v="6"/>
    <x v="3"/>
  </r>
  <r>
    <d v="2025-06-04T00:00:00"/>
    <n v="397.60791015625"/>
    <n v="399.51490253110012"/>
    <n v="396.60675079881145"/>
    <n v="397.75092876468489"/>
    <n v="12598933"/>
    <x v="6"/>
    <x v="3"/>
  </r>
  <r>
    <d v="2025-06-05T00:00:00"/>
    <n v="399.61026000976563"/>
    <n v="401.37423378518696"/>
    <n v="396.4160419459044"/>
    <n v="399.03815647471077"/>
    <n v="13212523"/>
    <x v="6"/>
    <x v="3"/>
  </r>
  <r>
    <d v="2025-06-06T00:00:00"/>
    <n v="401.46957397460938"/>
    <n v="401.70794803090553"/>
    <n v="399.51491835233918"/>
    <n v="400.75445180572092"/>
    <n v="8774988"/>
    <x v="6"/>
    <x v="3"/>
  </r>
  <r>
    <d v="2025-06-09T00:00:00"/>
    <n v="403.37655639648438"/>
    <n v="403.90099676633491"/>
    <n v="400.94515272206996"/>
    <n v="402.37539702428899"/>
    <n v="10473123"/>
    <x v="6"/>
    <x v="3"/>
  </r>
  <r>
    <d v="2025-06-10T00:00:00"/>
    <n v="407.14288330078125"/>
    <n v="408.62079079284285"/>
    <n v="403.37656161683748"/>
    <n v="404.75914276623337"/>
    <n v="13041075"/>
    <x v="6"/>
    <x v="3"/>
  </r>
  <r>
    <d v="2025-06-11T00:00:00"/>
    <n v="406.3323974609375"/>
    <n v="408.1917266795449"/>
    <n v="405.09286404746234"/>
    <n v="408.09637124041728"/>
    <n v="20789182"/>
    <x v="6"/>
    <x v="3"/>
  </r>
  <r>
    <d v="2025-06-12T00:00:00"/>
    <n v="401.421875"/>
    <n v="407.33356270824078"/>
    <n v="400.0392939574362"/>
    <n v="407.14285184085509"/>
    <n v="18508835"/>
    <x v="6"/>
    <x v="3"/>
  </r>
  <r>
    <d v="2025-06-13T00:00:00"/>
    <n v="394.65206909179688"/>
    <n v="399.84863499128409"/>
    <n v="394.27067643366814"/>
    <n v="395.70092072544685"/>
    <n v="17873926"/>
    <x v="6"/>
    <x v="3"/>
  </r>
  <r>
    <d v="2025-06-16T00:00:00"/>
    <n v="398.75213623046875"/>
    <n v="399.41956613444842"/>
    <n v="394.03231823834619"/>
    <n v="395.65327347360335"/>
    <n v="7006629"/>
    <x v="6"/>
    <x v="3"/>
  </r>
  <r>
    <d v="2025-06-17T00:00:00"/>
    <n v="397.98931884765625"/>
    <n v="399.56258180061991"/>
    <n v="396.36839272275859"/>
    <n v="398.65677784510535"/>
    <n v="9028406"/>
    <x v="6"/>
    <x v="3"/>
  </r>
  <r>
    <d v="2025-06-18T00:00:00"/>
    <n v="396.55905151367188"/>
    <n v="398.99048420762057"/>
    <n v="395.60555534311806"/>
    <n v="397.60790312095992"/>
    <n v="8036215"/>
    <x v="6"/>
    <x v="3"/>
  </r>
  <r>
    <d v="2025-06-19T00:00:00"/>
    <n v="396.6544189453125"/>
    <n v="398.799785393935"/>
    <n v="395.51021186668925"/>
    <n v="396.3206894558478"/>
    <n v="12601006"/>
    <x v="6"/>
    <x v="3"/>
  </r>
  <r>
    <d v="2025-06-20T00:00:00"/>
    <n v="399.0858154296875"/>
    <n v="399.99164844215619"/>
    <n v="396.65441180437892"/>
    <n v="396.65441180437892"/>
    <n v="13203184"/>
    <x v="6"/>
    <x v="3"/>
  </r>
  <r>
    <d v="2025-06-23T00:00:00"/>
    <n v="394.65206909179688"/>
    <n v="398.08466121174473"/>
    <n v="392.60205809325959"/>
    <n v="397.60791311448514"/>
    <n v="14839890"/>
    <x v="6"/>
    <x v="3"/>
  </r>
  <r>
    <d v="2025-06-24T00:00:00"/>
    <n v="395.0811767578125"/>
    <n v="401.08819148966251"/>
    <n v="394.50907318849437"/>
    <n v="397.51258055441934"/>
    <n v="16690068"/>
    <x v="6"/>
    <x v="3"/>
  </r>
  <r>
    <d v="2025-06-25T00:00:00"/>
    <n v="396.98812866210938"/>
    <n v="398.70441009616718"/>
    <n v="395.79625847223781"/>
    <n v="397.03579183034691"/>
    <n v="9946718"/>
    <x v="6"/>
    <x v="3"/>
  </r>
  <r>
    <d v="2025-06-26T00:00:00"/>
    <n v="400.75442504882813"/>
    <n v="401.32652856542074"/>
    <n v="396.89277723401676"/>
    <n v="397.79861022682121"/>
    <n v="13703918"/>
    <x v="6"/>
    <x v="3"/>
  </r>
  <r>
    <d v="2025-06-27T00:00:00"/>
    <n v="399.18118286132813"/>
    <n v="402.37540098742386"/>
    <n v="398.37070526240899"/>
    <n v="401.42190477655322"/>
    <n v="21409935"/>
    <x v="6"/>
    <x v="3"/>
  </r>
  <r>
    <d v="2025-06-30T00:00:00"/>
    <n v="397.08349609375"/>
    <n v="401.18351803142173"/>
    <n v="396.46370029757674"/>
    <n v="400.27768502039476"/>
    <n v="12317124"/>
    <x v="6"/>
    <x v="3"/>
  </r>
  <r>
    <d v="2025-07-01T00:00:00"/>
    <n v="395.7962646484375"/>
    <n v="399.37187527384788"/>
    <n v="395.60555377572479"/>
    <n v="397.60790154563335"/>
    <n v="13670465"/>
    <x v="6"/>
    <x v="3"/>
  </r>
  <r>
    <d v="2025-07-02T00:00:00"/>
    <n v="393.74624633789063"/>
    <n v="397.512538667108"/>
    <n v="392.55437615173452"/>
    <n v="397.512538667108"/>
    <n v="15990899"/>
    <x v="6"/>
    <x v="3"/>
  </r>
  <r>
    <d v="2025-07-03T00:00:00"/>
    <n v="394.12765502929688"/>
    <n v="396.65441410717574"/>
    <n v="392.12530721532698"/>
    <n v="394.74742173166049"/>
    <n v="14185298"/>
    <x v="6"/>
    <x v="3"/>
  </r>
  <r>
    <d v="2025-07-04T00:00:00"/>
    <n v="393.36483764648438"/>
    <n v="395.70091492818915"/>
    <n v="392.60205234140216"/>
    <n v="395.60555949045533"/>
    <n v="8256733"/>
    <x v="6"/>
    <x v="3"/>
  </r>
  <r>
    <d v="2025-07-07T00:00:00"/>
    <n v="396.79745483398438"/>
    <n v="397.79864334597488"/>
    <n v="392.84045125389741"/>
    <n v="393.79394749480491"/>
    <n v="6845218"/>
    <x v="6"/>
    <x v="3"/>
  </r>
  <r>
    <d v="2025-07-08T00:00:00"/>
    <n v="397.79864501953125"/>
    <n v="398.65678582027903"/>
    <n v="395.3672121359503"/>
    <n v="396.7974565033287"/>
    <n v="6807192"/>
    <x v="6"/>
    <x v="3"/>
  </r>
  <r>
    <d v="2025-07-09T00:00:00"/>
    <n v="399.94400024414063"/>
    <n v="400.75444875065278"/>
    <n v="396.13001537247743"/>
    <n v="396.84513753591426"/>
    <n v="9930533"/>
    <x v="6"/>
    <x v="3"/>
  </r>
  <r>
    <d v="2025-07-10T00:00:00"/>
    <n v="397.46490478515625"/>
    <n v="400.75444928229246"/>
    <n v="397.03581984716681"/>
    <n v="400.75444928229246"/>
    <n v="6220360"/>
    <x v="6"/>
    <x v="3"/>
  </r>
  <r>
    <d v="2025-07-11T00:00:00"/>
    <n v="397.41720581054688"/>
    <n v="398.60907606441532"/>
    <n v="396.17767238588158"/>
    <n v="397.60791669052378"/>
    <n v="8578844"/>
    <x v="6"/>
    <x v="3"/>
  </r>
  <r>
    <d v="2025-07-14T00:00:00"/>
    <n v="399.89630126953125"/>
    <n v="400.42074163962934"/>
    <n v="397.1788312743534"/>
    <n v="397.6555793753181"/>
    <n v="6896989"/>
    <x v="6"/>
    <x v="3"/>
  </r>
  <r>
    <d v="2025-07-15T00:00:00"/>
    <n v="402.47076416015625"/>
    <n v="402.75680138955454"/>
    <n v="399.51492002999271"/>
    <n v="401.32655704577178"/>
    <n v="8532755"/>
    <x v="6"/>
    <x v="3"/>
  </r>
  <r>
    <d v="2025-07-16T00:00:00"/>
    <n v="404.8544921875"/>
    <n v="405.66496977687433"/>
    <n v="400.7544410700043"/>
    <n v="402.47075168839604"/>
    <n v="9780773"/>
    <x v="6"/>
    <x v="3"/>
  </r>
  <r>
    <d v="2025-07-17T00:00:00"/>
    <n v="404.23471069335938"/>
    <n v="406.09401075562351"/>
    <n v="403.32887769747089"/>
    <n v="405.99865531946784"/>
    <n v="7240795"/>
    <x v="6"/>
    <x v="3"/>
  </r>
  <r>
    <d v="2025-07-18T00:00:00"/>
    <n v="403.09051513671875"/>
    <n v="405.42659244629527"/>
    <n v="400.56375604779373"/>
    <n v="405.42659244629527"/>
    <n v="6730256"/>
    <x v="6"/>
    <x v="3"/>
  </r>
  <r>
    <d v="2025-07-21T00:00:00"/>
    <n v="400.56375122070313"/>
    <n v="403.09051027917883"/>
    <n v="398.94279607460481"/>
    <n v="402.37538814385209"/>
    <n v="4822343"/>
    <x v="6"/>
    <x v="3"/>
  </r>
  <r>
    <d v="2025-07-22T00:00:00"/>
    <n v="396.6544189453125"/>
    <n v="400.84979640293972"/>
    <n v="395.89163362516018"/>
    <n v="400.56375918248131"/>
    <n v="9869507"/>
    <x v="6"/>
    <x v="3"/>
  </r>
  <r>
    <d v="2025-07-23T00:00:00"/>
    <n v="395.65325927734375"/>
    <n v="398.46605560438246"/>
    <n v="394.74742624924966"/>
    <n v="397.7032702848046"/>
    <n v="12196187"/>
    <x v="6"/>
    <x v="3"/>
  </r>
  <r>
    <d v="2025-07-24T00:00:00"/>
    <n v="390.88577270507813"/>
    <n v="396.51139437725863"/>
    <n v="390.40902461254768"/>
    <n v="396.51139437725863"/>
    <n v="9005157"/>
    <x v="6"/>
    <x v="3"/>
  </r>
  <r>
    <d v="2025-07-25T00:00:00"/>
    <n v="390.361328125"/>
    <n v="391.17180569322051"/>
    <n v="388.78806525633308"/>
    <n v="390.93343164953177"/>
    <n v="5824089"/>
    <x v="6"/>
    <x v="3"/>
  </r>
  <r>
    <d v="2025-07-28T00:00:00"/>
    <n v="390.83810424804688"/>
    <n v="391.74393731839911"/>
    <n v="389.59857077130863"/>
    <n v="391.69624504720383"/>
    <n v="8123337"/>
    <x v="6"/>
    <x v="3"/>
  </r>
  <r>
    <d v="2025-07-29T00:00:00"/>
    <n v="389.45553588867188"/>
    <n v="392.26833222945248"/>
    <n v="389.02645095781634"/>
    <n v="390.93344336447228"/>
    <n v="6811772"/>
    <x v="6"/>
    <x v="3"/>
  </r>
  <r>
    <d v="2025-07-30T00:00:00"/>
    <n v="388.64505004882813"/>
    <n v="390.26597610105154"/>
    <n v="386.8810762904252"/>
    <n v="389.97993888548098"/>
    <n v="10915863"/>
    <x v="6"/>
    <x v="3"/>
  </r>
  <r>
    <d v="2025-07-31T00:00:00"/>
    <n v="392.79278564453125"/>
    <n v="394.74744128690759"/>
    <n v="386.69038646186237"/>
    <n v="387.07180823457605"/>
    <n v="19364174"/>
    <x v="6"/>
    <x v="3"/>
  </r>
  <r>
    <d v="2025-08-01T00:00:00"/>
    <n v="397.08349609375"/>
    <n v="399.84862919811422"/>
    <n v="392.64971557475872"/>
    <n v="393.22181910286025"/>
    <n v="14324065"/>
    <x v="6"/>
    <x v="3"/>
  </r>
  <r>
    <d v="2025-08-04T00:00:00"/>
    <n v="397.46490478515625"/>
    <n v="402.85215260384814"/>
    <n v="395.79628640159001"/>
    <n v="400.65912293909071"/>
    <n v="18352458"/>
    <x v="6"/>
    <x v="3"/>
  </r>
  <r>
    <d v="2025-08-05T00:00:00"/>
    <n v="394.89044189453125"/>
    <n v="398.51374488130909"/>
    <n v="393.79392709397268"/>
    <n v="397.798622737676"/>
    <n v="8495104"/>
    <x v="6"/>
    <x v="3"/>
  </r>
  <r>
    <d v="2025-08-06T00:00:00"/>
    <n v="392.84042358398438"/>
    <n v="395.70091210522702"/>
    <n v="391.41017932336308"/>
    <n v="394.8904345378628"/>
    <n v="9080543"/>
    <x v="6"/>
    <x v="3"/>
  </r>
  <r>
    <d v="2025-08-07T00:00:00"/>
    <n v="394.36602783203125"/>
    <n v="395.4625426248142"/>
    <n v="392.50669863241222"/>
    <n v="392.84042811675334"/>
    <n v="11514878"/>
    <x v="6"/>
    <x v="3"/>
  </r>
  <r>
    <d v="2025-08-08T00:00:00"/>
    <n v="395.22418212890625"/>
    <n v="396.03465973340934"/>
    <n v="393.74627463123227"/>
    <n v="394.65207857876311"/>
    <n v="9814361"/>
    <x v="6"/>
    <x v="3"/>
  </r>
  <r>
    <d v="2025-08-11T00:00:00"/>
    <n v="397.46490478515625"/>
    <n v="397.60792339835427"/>
    <n v="394.74743474081214"/>
    <n v="395.22418285040254"/>
    <n v="8514272"/>
    <x v="6"/>
    <x v="3"/>
  </r>
  <r>
    <d v="2025-08-12T00:00:00"/>
    <n v="396.98812866210938"/>
    <n v="400.277672927119"/>
    <n v="395.98694024358127"/>
    <n v="397.60789534116395"/>
    <n v="13635738"/>
    <x v="6"/>
    <x v="3"/>
  </r>
  <r>
    <d v="2025-08-13T00:00:00"/>
    <n v="394.8427734375"/>
    <n v="398.08465462555023"/>
    <n v="394.36602534812812"/>
    <n v="397.79861741128474"/>
    <n v="10874910"/>
    <x v="6"/>
    <x v="3"/>
  </r>
  <r>
    <d v="2025-08-14T00:00:00"/>
    <n v="392.31600952148438"/>
    <n v="395.74857244370668"/>
    <n v="391.88692460700969"/>
    <n v="394.98578714952254"/>
    <n v="9580361"/>
    <x v="6"/>
    <x v="3"/>
  </r>
  <r>
    <d v="2025-08-18T00:00:00"/>
    <n v="387.40548706054688"/>
    <n v="394.46138208521182"/>
    <n v="386.02293505585004"/>
    <n v="393.79392311853456"/>
    <n v="30950814"/>
    <x v="6"/>
    <x v="3"/>
  </r>
  <r>
    <d v="2025-08-19T00:00:00"/>
    <n v="390.07528686523438"/>
    <n v="390.36132407533586"/>
    <n v="385.68919868718467"/>
    <n v="387.45317241186046"/>
    <n v="16681331"/>
    <x v="6"/>
    <x v="3"/>
  </r>
  <r>
    <d v="2025-08-20T00:00:00"/>
    <n v="387.1671142578125"/>
    <n v="391.17180987394187"/>
    <n v="386.5950398255606"/>
    <n v="390.07529508093324"/>
    <n v="18188129"/>
    <x v="6"/>
    <x v="3"/>
  </r>
  <r>
    <d v="2025-08-21T00:00:00"/>
    <n v="386.69036865234375"/>
    <n v="387.92993115978192"/>
    <n v="384.59269449100873"/>
    <n v="387.16711674788274"/>
    <n v="15028966"/>
    <x v="6"/>
    <x v="3"/>
  </r>
  <r>
    <d v="2025-08-22T00:00:00"/>
    <n v="379.77749633789063"/>
    <n v="387.5961762308591"/>
    <n v="379.01471107445633"/>
    <n v="387.11942816661451"/>
    <n v="13087624"/>
    <x v="6"/>
    <x v="3"/>
  </r>
  <r>
    <d v="2025-08-25T00:00:00"/>
    <n v="380.77871704101563"/>
    <n v="381.92289503325094"/>
    <n v="377.82287297221643"/>
    <n v="380.44498754804886"/>
    <n v="10440286"/>
    <x v="6"/>
    <x v="3"/>
  </r>
  <r>
    <d v="2025-08-26T00:00:00"/>
    <n v="384.59271240234375"/>
    <n v="386.5473680457286"/>
    <n v="379.87289439733723"/>
    <n v="380.73103518959408"/>
    <n v="13715752"/>
    <x v="6"/>
    <x v="3"/>
  </r>
  <r>
    <d v="2025-08-28T00:00:00"/>
    <n v="382.25662231445313"/>
    <n v="385.68921446808793"/>
    <n v="381.39848155064317"/>
    <n v="385.68921446808793"/>
    <n v="12471719"/>
    <x v="6"/>
    <x v="3"/>
  </r>
  <r>
    <d v="2025-08-29T00:00:00"/>
    <n v="390.695068359375"/>
    <n v="391.36252733943229"/>
    <n v="383.21011736185324"/>
    <n v="383.30547280163211"/>
    <n v="25255050"/>
    <x v="6"/>
    <x v="3"/>
  </r>
  <r>
    <d v="2025-09-01T00:00:00"/>
    <n v="386.9764404296875"/>
    <n v="391.12415473908817"/>
    <n v="386.1659628361549"/>
    <n v="390.69506980769"/>
    <n v="12268090"/>
    <x v="6"/>
    <x v="3"/>
  </r>
  <r>
    <d v="2025-09-02T00:00:00"/>
    <n v="387.8345947265625"/>
    <n v="388.88344640782555"/>
    <n v="385.64156501897293"/>
    <n v="387.64388383964348"/>
    <n v="19808255"/>
    <x v="6"/>
    <x v="3"/>
  </r>
  <r>
    <d v="2025-09-03T00:00:00"/>
    <n v="392.60205078125"/>
    <n v="394.03229504639114"/>
    <n v="388.35898115530688"/>
    <n v="389.50318820677745"/>
    <n v="12936588"/>
    <x v="6"/>
    <x v="3"/>
  </r>
  <r>
    <d v="2025-09-04T00:00:00"/>
    <n v="396.55905151367188"/>
    <n v="407.14286482649851"/>
    <n v="395.70091077985222"/>
    <n v="404.23471314566677"/>
    <n v="27274123"/>
    <x v="6"/>
    <x v="3"/>
  </r>
  <r>
    <d v="2025-09-05T00:00:00"/>
    <n v="388.40667724609375"/>
    <n v="397.60790962272006"/>
    <n v="385.59385185760647"/>
    <n v="397.51255418442662"/>
    <n v="16000675"/>
    <x v="6"/>
    <x v="3"/>
  </r>
  <r>
    <d v="2025-09-08T00:00:00"/>
    <n v="388.59738159179688"/>
    <n v="391.4578703163545"/>
    <n v="387.88225941065747"/>
    <n v="388.50205524636181"/>
    <n v="7419022"/>
    <x v="6"/>
    <x v="3"/>
  </r>
  <r>
    <d v="2025-09-09T00:00:00"/>
    <n v="390.98110961914063"/>
    <n v="391.8392794876205"/>
    <n v="388.45435048007067"/>
    <n v="389.50320213168322"/>
    <n v="8825896"/>
    <x v="6"/>
    <x v="3"/>
  </r>
  <r>
    <d v="2025-09-10T00:00:00"/>
    <n v="393.84158325195313"/>
    <n v="394.46137904411546"/>
    <n v="389.93227221507851"/>
    <n v="391.88692773351579"/>
    <n v="9252397"/>
    <x v="6"/>
    <x v="3"/>
  </r>
  <r>
    <d v="2025-09-11T00:00:00"/>
    <n v="395.74859619140625"/>
    <n v="397.32188823995943"/>
    <n v="393.26952928734954"/>
    <n v="393.84160374311921"/>
    <n v="8274406"/>
    <x v="6"/>
    <x v="3"/>
  </r>
  <r>
    <d v="2025-09-12T00:00:00"/>
    <n v="394.509033203125"/>
    <n v="397.65555886786507"/>
    <n v="393.65089248532252"/>
    <n v="396.03463286721455"/>
    <n v="7803379"/>
    <x v="6"/>
    <x v="3"/>
  </r>
  <r>
    <d v="2025-09-15T00:00:00"/>
    <n v="393.460205078125"/>
    <n v="395.03346800431143"/>
    <n v="392.60206430915014"/>
    <n v="393.84159774229215"/>
    <n v="5707331"/>
    <x v="6"/>
    <x v="3"/>
  </r>
  <r>
    <d v="2025-09-16T00:00:00"/>
    <n v="393.8892822265625"/>
    <n v="395.08115246502439"/>
    <n v="392.84043059703714"/>
    <n v="393.98463766531836"/>
    <n v="8239087"/>
    <x v="6"/>
    <x v="3"/>
  </r>
  <r>
    <d v="2025-09-17T00:00:00"/>
    <n v="390.26596069335938"/>
    <n v="395.31950772328065"/>
    <n v="389.07409051154679"/>
    <n v="394.69974104841668"/>
    <n v="14113882"/>
    <x v="6"/>
    <x v="3"/>
  </r>
  <r>
    <d v="2025-09-18T00:00:00"/>
    <n v="392.41134643554688"/>
    <n v="393.84159072448466"/>
    <n v="391.02879441527705"/>
    <n v="392.22066465605855"/>
    <n v="15647808"/>
    <x v="6"/>
    <x v="3"/>
  </r>
  <r>
    <d v="2025-09-19T00:00:00"/>
    <n v="391.55319213867188"/>
    <n v="393.41252128933769"/>
    <n v="389.93226612631099"/>
    <n v="392.41133286267399"/>
    <n v="19505321"/>
    <x v="6"/>
    <x v="3"/>
  </r>
  <r>
    <d v="2025-09-22T00:00:00"/>
    <n v="388.02529907226563"/>
    <n v="391.8869471309128"/>
    <n v="387.16712919399254"/>
    <n v="391.55321763362832"/>
    <n v="8930779"/>
    <x v="6"/>
    <x v="3"/>
  </r>
  <r>
    <d v="2025-09-23T00:00:00"/>
    <n v="384.44967651367188"/>
    <n v="389.12180203795168"/>
    <n v="383.4008248820839"/>
    <n v="388.16830584530703"/>
    <n v="14936357"/>
    <x v="6"/>
    <x v="3"/>
  </r>
  <r>
    <d v="2025-09-24T00:00:00"/>
    <n v="382.35195922851563"/>
    <n v="385.83221438435834"/>
    <n v="382.06592202056993"/>
    <n v="384.4496624147626"/>
    <n v="12380865"/>
    <x v="6"/>
    <x v="3"/>
  </r>
  <r>
    <d v="2025-09-25T00:00:00"/>
    <n v="381.49383544921875"/>
    <n v="384.25896860960893"/>
    <n v="379.4914876094897"/>
    <n v="382.78106113892989"/>
    <n v="22006368"/>
    <x v="6"/>
    <x v="3"/>
  </r>
  <r>
    <d v="2025-09-26T00:00:00"/>
    <n v="386.26129150390625"/>
    <n v="387.02407677530545"/>
    <n v="381.20774451110998"/>
    <n v="381.49381081167934"/>
    <n v="14414044"/>
    <x v="6"/>
    <x v="3"/>
  </r>
  <r>
    <d v="2025-09-29T00:00:00"/>
    <n v="388.31130981445313"/>
    <n v="389.02643193197514"/>
    <n v="384.44966201919163"/>
    <n v="387.97758033993085"/>
    <n v="19717660"/>
    <x v="6"/>
    <x v="3"/>
  </r>
  <r>
    <d v="2025-09-30T00:00:00"/>
    <n v="382.87637329101563"/>
    <n v="387.83456498674951"/>
    <n v="381.77985852130342"/>
    <n v="387.83456498674951"/>
    <n v="9465490"/>
    <x v="6"/>
    <x v="3"/>
  </r>
  <r>
    <d v="2025-10-01T00:00:00"/>
    <n v="386.73806762695313"/>
    <n v="387.11946029031878"/>
    <n v="381.16010899274613"/>
    <n v="383.63920495221532"/>
    <n v="17643039"/>
    <x v="6"/>
    <x v="3"/>
  </r>
  <r>
    <d v="2025-10-03T00:00:00"/>
    <n v="385.49850463867188"/>
    <n v="386.64271172580038"/>
    <n v="383.59151222572092"/>
    <n v="386.07060818223613"/>
    <n v="16987141"/>
    <x v="6"/>
    <x v="3"/>
  </r>
  <r>
    <d v="2025-10-06T00:00:00"/>
    <n v="382.11358642578125"/>
    <n v="385.11709351250607"/>
    <n v="381.20775343369894"/>
    <n v="384.25895278749806"/>
    <n v="13989077"/>
    <x v="6"/>
    <x v="3"/>
  </r>
  <r>
    <d v="2025-10-07T00:00:00"/>
    <n v="381.20779418945313"/>
    <n v="383.87760118406061"/>
    <n v="380.92175695000077"/>
    <n v="383.78224573811093"/>
    <n v="12298968"/>
    <x v="6"/>
    <x v="3"/>
  </r>
  <r>
    <d v="2025-10-08T00:00:00"/>
    <n v="381.16009521484375"/>
    <n v="383.06708756113437"/>
    <n v="379.49147691183941"/>
    <n v="381.39846925813009"/>
    <n v="8402463"/>
    <x v="6"/>
    <x v="3"/>
  </r>
  <r>
    <d v="2025-10-09T00:00:00"/>
    <n v="381.3031005859375"/>
    <n v="382.73334479601107"/>
    <n v="380.39729671192669"/>
    <n v="380.44495987957191"/>
    <n v="15656267"/>
    <x v="6"/>
    <x v="3"/>
  </r>
  <r>
    <d v="2025-10-10T00:00:00"/>
    <n v="384.06826782226563"/>
    <n v="385.0694563176354"/>
    <n v="380.92174191886477"/>
    <n v="381.82757497204756"/>
    <n v="15085738"/>
    <x v="6"/>
    <x v="3"/>
  </r>
  <r>
    <d v="2025-10-13T00:00:00"/>
    <n v="380.683349609375"/>
    <n v="382.3043047536442"/>
    <n v="380.01589064446551"/>
    <n v="381.39847174389479"/>
    <n v="9508594"/>
    <x v="6"/>
    <x v="3"/>
  </r>
  <r>
    <d v="2025-10-14T00:00:00"/>
    <n v="378.34725952148438"/>
    <n v="382.20893637618917"/>
    <n v="377.77518511195166"/>
    <n v="381.3984588314936"/>
    <n v="10291102"/>
    <x v="6"/>
    <x v="3"/>
  </r>
  <r>
    <d v="2025-10-15T00:00:00"/>
    <n v="381.3031005859375"/>
    <n v="382.2089335583413"/>
    <n v="378.77634163448607"/>
    <n v="379.49146373952289"/>
    <n v="16043867"/>
    <x v="6"/>
    <x v="3"/>
  </r>
  <r>
    <d v="2025-10-16T00:00:00"/>
    <n v="386.30899047851563"/>
    <n v="387.11946809099607"/>
    <n v="380.96940578861586"/>
    <n v="382.35198695687052"/>
    <n v="22962049"/>
    <x v="6"/>
    <x v="3"/>
  </r>
  <r>
    <d v="2025-10-17T00:00:00"/>
    <n v="392.98342895507813"/>
    <n v="394.60438403521437"/>
    <n v="386.40431139747704"/>
    <n v="386.49966683131913"/>
    <n v="21071344"/>
    <x v="6"/>
    <x v="3"/>
  </r>
  <r>
    <d v="2025-10-20T00:00:00"/>
    <n v="393.84158325195313"/>
    <n v="395.55789382515093"/>
    <n v="392.17296494651845"/>
    <n v="393.3648351646861"/>
    <n v="13083621"/>
    <x v="6"/>
    <x v="3"/>
  </r>
  <r>
    <d v="2025-10-21T00:00:00"/>
    <n v="393.65090942382813"/>
    <n v="394.69976105667058"/>
    <n v="393.17416132693558"/>
    <n v="394.27067613010945"/>
    <n v="1142130"/>
    <x v="6"/>
    <x v="3"/>
  </r>
  <r>
    <d v="2025-10-23T00:00:00"/>
    <n v="396.60675048828125"/>
    <n v="400.89748332833454"/>
    <n v="394.31833636153738"/>
    <n v="396.65441365825745"/>
    <n v="24305990"/>
    <x v="6"/>
    <x v="3"/>
  </r>
  <r>
    <d v="2025-10-24T00:00:00"/>
    <n v="397.41720581054688"/>
    <n v="398.51374972282179"/>
    <n v="394.22301680889524"/>
    <n v="396.60675731663218"/>
    <n v="14935678"/>
    <x v="6"/>
    <x v="3"/>
  </r>
  <r>
    <d v="2025-10-27T00:00:00"/>
    <n v="401.08816528320313"/>
    <n v="403.04284992579119"/>
    <n v="397.22651736481293"/>
    <n v="397.60791001997336"/>
    <n v="11603679"/>
    <x v="6"/>
    <x v="3"/>
  </r>
  <r>
    <d v="2025-10-28T00:00:00"/>
    <n v="398.466064453125"/>
    <n v="402.04167527753998"/>
    <n v="396.559072013437"/>
    <n v="400.94516044439848"/>
    <n v="17163147"/>
    <x v="6"/>
    <x v="3"/>
  </r>
  <r>
    <d v="2025-10-29T00:00:00"/>
    <n v="401.9940185546875"/>
    <n v="402.56612211545064"/>
    <n v="396.7020969906232"/>
    <n v="398.75213717489078"/>
    <n v="11470661"/>
    <x v="6"/>
    <x v="3"/>
  </r>
  <r>
    <d v="2025-10-30T00:00:00"/>
    <n v="399.27651977539063"/>
    <n v="402.08934510630013"/>
    <n v="396.7974239224796"/>
    <n v="401.99398966995858"/>
    <n v="12938674"/>
    <x v="6"/>
    <x v="3"/>
  </r>
  <r>
    <d v="2025-10-31T00:00:00"/>
    <n v="400.80215454101563"/>
    <n v="406.57079521464408"/>
    <n v="398.75214342302178"/>
    <n v="400.94517315884843"/>
    <n v="18599864"/>
    <x v="6"/>
    <x v="3"/>
  </r>
  <r>
    <d v="2025-11-03T00:00:00"/>
    <n v="394.69976806640625"/>
    <n v="402.041671429904"/>
    <n v="394.07997225072296"/>
    <n v="400.42074533071906"/>
    <n v="7635440"/>
    <x v="6"/>
    <x v="3"/>
  </r>
  <r>
    <d v="2025-11-04T00:00:00"/>
    <n v="389.88458251953125"/>
    <n v="395.22416695182824"/>
    <n v="389.36017125943533"/>
    <n v="394.74741886141589"/>
    <n v="10085404"/>
    <x v="6"/>
    <x v="3"/>
  </r>
  <r>
    <d v="2025-11-06T00:00:00"/>
    <n v="388.5496826171875"/>
    <n v="394.07994866906864"/>
    <n v="387.64384963185142"/>
    <n v="390.93342300134202"/>
    <n v="10095563"/>
    <x v="6"/>
    <x v="3"/>
  </r>
  <r>
    <d v="2025-11-07T00:00:00"/>
    <n v="385.2601318359375"/>
    <n v="390.07530515328477"/>
    <n v="384.35432789588651"/>
    <n v="387.16712425507029"/>
    <n v="8411611"/>
    <x v="6"/>
    <x v="3"/>
  </r>
  <r>
    <d v="2025-11-10T00:00:00"/>
    <n v="386.69036865234375"/>
    <n v="388.16830520755138"/>
    <n v="384.87873170897433"/>
    <n v="385.26012436572665"/>
    <n v="6650003"/>
    <x v="6"/>
    <x v="3"/>
  </r>
  <r>
    <d v="2025-11-11T00:00:00"/>
    <n v="387.929931640625"/>
    <n v="389.07410961230016"/>
    <n v="385.78456520804019"/>
    <n v="387.11945405752516"/>
    <n v="12005318"/>
    <x v="6"/>
    <x v="3"/>
  </r>
  <r>
    <d v="2025-11-12T00:00:00"/>
    <n v="388.07293701171875"/>
    <n v="389.1217886071048"/>
    <n v="386.69035594074711"/>
    <n v="389.02643317145271"/>
    <n v="7987236"/>
    <x v="6"/>
    <x v="3"/>
  </r>
  <r>
    <d v="2025-11-13T00:00:00"/>
    <n v="386.83343505859375"/>
    <n v="388.54971664613856"/>
    <n v="385.68922793463327"/>
    <n v="388.07296852755434"/>
    <n v="6617185"/>
    <x v="6"/>
    <x v="3"/>
  </r>
  <r>
    <d v="2025-11-14T00:00:00"/>
    <n v="389.16946411132813"/>
    <n v="389.74156764498133"/>
    <n v="381.49383142153096"/>
    <n v="385.87991971501265"/>
    <n v="64020258"/>
    <x v="6"/>
    <x v="3"/>
  </r>
  <r>
    <d v="2025-11-17T00:00:00"/>
    <n v="388.16830444335938"/>
    <n v="392.84042995076481"/>
    <n v="387.1194528155595"/>
    <n v="390.69506352506284"/>
    <n v="7855399"/>
    <x v="6"/>
    <x v="3"/>
  </r>
  <r>
    <d v="2025-11-18T00:00:00"/>
    <n v="386.9764404296875"/>
    <n v="390.74273297855876"/>
    <n v="385.73687790475674"/>
    <n v="389.26482550088946"/>
    <n v="7661681"/>
    <x v="6"/>
    <x v="3"/>
  </r>
  <r>
    <d v="2025-11-19T00:00:00"/>
    <n v="384.78338623046875"/>
    <n v="386.69037866198812"/>
    <n v="384.06826406864894"/>
    <n v="386.02294876999349"/>
    <n v="7882450"/>
    <x v="6"/>
    <x v="3"/>
  </r>
  <r>
    <d v="2025-11-20T00:00:00"/>
    <n v="386.59503173828125"/>
    <n v="388.07293915467255"/>
    <n v="384.49732853592553"/>
    <n v="384.78336574606783"/>
    <n v="6693410"/>
    <x v="6"/>
    <x v="3"/>
  </r>
  <r>
    <d v="2025-11-21T00:00:00"/>
    <n v="388.8834228515625"/>
    <n v="389.50318954891378"/>
    <n v="385.87991570409548"/>
    <n v="386.16595291875171"/>
    <n v="5808131"/>
    <x v="6"/>
    <x v="3"/>
  </r>
  <r>
    <d v="2025-11-24T00:00:00"/>
    <n v="384.78338623046875"/>
    <n v="389.78924136320717"/>
    <n v="384.11595633847412"/>
    <n v="389.40784869658233"/>
    <n v="11037491"/>
    <x v="6"/>
    <x v="3"/>
  </r>
  <r>
    <d v="2025-11-25T00:00:00"/>
    <n v="382.1612548828125"/>
    <n v="385.68920236581289"/>
    <n v="381.49382502007865"/>
    <n v="384.78336936119564"/>
    <n v="8199785"/>
    <x v="6"/>
    <x v="3"/>
  </r>
  <r>
    <d v="2025-11-26T00:00:00"/>
    <n v="383.59152221679688"/>
    <n v="385.16481427717554"/>
    <n v="382.30432558324452"/>
    <n v="382.35198875545171"/>
    <n v="11443953"/>
    <x v="6"/>
    <x v="3"/>
  </r>
  <r>
    <d v="2025-11-27T00:00:00"/>
    <n v="385.49850463867188"/>
    <n v="387.07179665807234"/>
    <n v="383.40083044346284"/>
    <n v="384.73571931284948"/>
    <n v="8679529"/>
    <x v="6"/>
    <x v="3"/>
  </r>
  <r>
    <d v="2025-11-28T00:00:00"/>
    <n v="385.45083618164063"/>
    <n v="386.16595832669009"/>
    <n v="383.78221784319197"/>
    <n v="385.49849935195277"/>
    <n v="6883500"/>
    <x v="6"/>
    <x v="3"/>
  </r>
  <r>
    <d v="2025-12-01T00:00:00"/>
    <n v="385.45083618164063"/>
    <n v="386.64270642338971"/>
    <n v="379.68219585093311"/>
    <n v="384.0682550618539"/>
    <n v="13442658"/>
    <x v="6"/>
    <x v="3"/>
  </r>
  <r>
    <d v="2025-12-02T00:00:00"/>
    <n v="382.3043212890625"/>
    <n v="386.64271745343586"/>
    <n v="381.87523635043419"/>
    <n v="385.45084717768543"/>
    <n v="8093808"/>
    <x v="6"/>
    <x v="3"/>
  </r>
  <r>
    <d v="2025-12-03T00:00:00"/>
    <n v="381.875244140625"/>
    <n v="383.49619938807098"/>
    <n v="380.30198116421923"/>
    <n v="383.0194512680452"/>
    <n v="10772192"/>
    <x v="6"/>
    <x v="3"/>
  </r>
  <r>
    <d v="2025-12-04T00:00:00"/>
    <n v="384.30661010742188"/>
    <n v="384.78335818054779"/>
    <n v="380.49262552241476"/>
    <n v="381.493813935015"/>
    <n v="8057989"/>
    <x v="6"/>
    <x v="3"/>
  </r>
  <r>
    <d v="2025-12-05T00:00:00"/>
    <n v="386.1182861328125"/>
    <n v="386.49967878158014"/>
    <n v="383.30546078866251"/>
    <n v="384.30662012897682"/>
    <n v="4419747"/>
    <x v="6"/>
    <x v="3"/>
  </r>
  <r>
    <d v="2025-12-08T00:00:00"/>
    <n v="383.59152221679688"/>
    <n v="386.40434773852076"/>
    <n v="381.92290381200377"/>
    <n v="386.11831050848593"/>
    <n v="6056866"/>
    <x v="6"/>
    <x v="3"/>
  </r>
  <r>
    <d v="2025-12-09T00:00:00"/>
    <n v="382.399658203125"/>
    <n v="385.68923189448839"/>
    <n v="381.39849878317762"/>
    <n v="383.30549127709355"/>
    <n v="9426717"/>
    <x v="6"/>
    <x v="3"/>
  </r>
  <r>
    <d v="2025-12-10T00:00:00"/>
    <n v="384.4019775390625"/>
    <n v="385.59384775907591"/>
    <n v="382.35196658031816"/>
    <n v="382.44732201759803"/>
    <n v="6969146"/>
    <x v="6"/>
    <x v="3"/>
  </r>
  <r>
    <d v="2025-12-11T00:00:00"/>
    <n v="384.16360473632813"/>
    <n v="385.21245635300772"/>
    <n v="382.44732325332086"/>
    <n v="384.40197878110104"/>
    <n v="6980147"/>
    <x v="6"/>
    <x v="3"/>
  </r>
  <r>
    <d v="2025-12-12T00:00:00"/>
    <n v="381.49383544921875"/>
    <n v="385.21246480963276"/>
    <n v="381.25546139921278"/>
    <n v="384.1636131699276"/>
    <n v="12407516"/>
    <x v="6"/>
    <x v="3"/>
  </r>
  <r>
    <d v="2025-12-15T00:00:00"/>
    <n v="383.59152221679688"/>
    <n v="384.59271071871018"/>
    <n v="380.92174440848618"/>
    <n v="381.49384796695153"/>
    <n v="7756564"/>
    <x v="6"/>
    <x v="3"/>
  </r>
  <r>
    <d v="2025-12-16T00:00:00"/>
    <n v="383.0194091796875"/>
    <n v="386.8810568881978"/>
    <n v="382.39961341304394"/>
    <n v="382.73334288006907"/>
    <n v="12347384"/>
    <x v="6"/>
    <x v="3"/>
  </r>
  <r>
    <d v="2025-12-17T00:00:00"/>
    <n v="381.20779418945313"/>
    <n v="384.35434931541226"/>
    <n v="380.54036426459874"/>
    <n v="382.35200134405585"/>
    <n v="8087490"/>
    <x v="6"/>
    <x v="3"/>
  </r>
  <r>
    <d v="2025-12-18T00:00:00"/>
    <n v="381.77987670898438"/>
    <n v="383.25781329369431"/>
    <n v="381.25546543278108"/>
    <n v="381.39848404461878"/>
    <n v="7227668"/>
    <x v="6"/>
    <x v="3"/>
  </r>
  <r>
    <d v="2025-12-19T00:00:00"/>
    <n v="382.399658203125"/>
    <n v="383.92525801793693"/>
    <n v="381.63687284491715"/>
    <n v="381.63687284491715"/>
    <n v="10654835"/>
    <x v="6"/>
    <x v="3"/>
  </r>
  <r>
    <d v="2025-12-22T00:00:00"/>
    <n v="383.97293090820313"/>
    <n v="384.87873483805475"/>
    <n v="382.54268660995808"/>
    <n v="382.92407926981116"/>
    <n v="6847871"/>
    <x v="6"/>
    <x v="3"/>
  </r>
  <r>
    <d v="2025-12-23T00:00:00"/>
    <n v="388.40667724609375"/>
    <n v="389.88458469526171"/>
    <n v="383.11475595394899"/>
    <n v="383.78221492360865"/>
    <n v="10081997"/>
    <x v="6"/>
    <x v="3"/>
  </r>
  <r>
    <d v="2025-12-24T00:00:00"/>
    <n v="387.69155883789063"/>
    <n v="390.45669198464753"/>
    <n v="386.78572581297618"/>
    <n v="388.97878452125519"/>
    <n v="5777430"/>
    <x v="6"/>
    <x v="3"/>
  </r>
  <r>
    <d v="2025-12-26T00:00:00"/>
    <n v="385.35549926757813"/>
    <n v="388.21598798528635"/>
    <n v="385.06946203516571"/>
    <n v="387.59622124946208"/>
    <n v="3152453"/>
    <x v="6"/>
    <x v="3"/>
  </r>
  <r>
    <d v="2025-12-29T00:00:00"/>
    <n v="383.8775634765625"/>
    <n v="385.97523758942174"/>
    <n v="382.78104870184131"/>
    <n v="385.30780773012765"/>
    <n v="6647710"/>
    <x v="6"/>
    <x v="3"/>
  </r>
  <r>
    <d v="2025-12-30T00:00:00"/>
    <n v="381.9705810546875"/>
    <n v="384.68805102668739"/>
    <n v="381.68451473751173"/>
    <n v="384.25896610012097"/>
    <n v="12340527"/>
    <x v="6"/>
    <x v="3"/>
  </r>
  <r>
    <d v="2025-12-31T00:00:00"/>
    <n v="384.25897216796875"/>
    <n v="384.97409432460887"/>
    <n v="382.20896113861272"/>
    <n v="382.4473351908261"/>
    <n v="9945109"/>
    <x v="6"/>
    <x v="3"/>
  </r>
  <r>
    <d v="2026-01-01T00:00:00"/>
    <n v="346.92959594726563"/>
    <n v="383.97292889751139"/>
    <n v="345.83308114403201"/>
    <n v="383.97292889751139"/>
    <n v="282626710"/>
    <x v="6"/>
    <x v="3"/>
  </r>
  <r>
    <d v="2026-01-02T00:00:00"/>
    <n v="333.77130126953125"/>
    <n v="343.25859919211456"/>
    <n v="329.19453158632655"/>
    <n v="343.25859919211456"/>
    <n v="118790358"/>
    <x v="6"/>
    <x v="3"/>
  </r>
  <r>
    <d v="2026-01-05T00:00:00"/>
    <n v="333.4376220703125"/>
    <n v="337.48998079016252"/>
    <n v="329.9573377733733"/>
    <n v="333.91437015500077"/>
    <n v="48358124"/>
    <x v="6"/>
    <x v="3"/>
  </r>
  <r>
    <d v="2026-01-06T00:00:00"/>
    <n v="326.52481079101563"/>
    <n v="334.39115505441515"/>
    <n v="322.04336666220496"/>
    <n v="333.96207009159815"/>
    <n v="72582738"/>
    <x v="6"/>
    <x v="3"/>
  </r>
  <r>
    <d v="2026-01-07T00:00:00"/>
    <n v="325.38058471679688"/>
    <n v="328.52711059997478"/>
    <n v="323.52125545048563"/>
    <n v="327.04920309995993"/>
    <n v="29440734"/>
    <x v="6"/>
    <x v="3"/>
  </r>
  <r>
    <d v="2026-01-08T00:00:00"/>
    <n v="325.04684448242188"/>
    <n v="329.09920327908929"/>
    <n v="323.28287071595838"/>
    <n v="325.61894801457146"/>
    <n v="36706319"/>
    <x v="6"/>
    <x v="3"/>
  </r>
  <r>
    <d v="2026-01-09T00:00:00"/>
    <n v="321.47125244140625"/>
    <n v="325.14221879587762"/>
    <n v="320.47009302582137"/>
    <n v="325.04686335191809"/>
    <n v="35193201"/>
    <x v="6"/>
    <x v="3"/>
  </r>
  <r>
    <d v="2026-01-12T00:00:00"/>
    <n v="322.66311645507813"/>
    <n v="323.71196812139505"/>
    <n v="320.18402045243693"/>
    <n v="322.52009784112477"/>
    <n v="16156143"/>
    <x v="6"/>
    <x v="3"/>
  </r>
  <r>
    <d v="2026-01-13T00:00:00"/>
    <n v="319.13519287109375"/>
    <n v="323.71196303607496"/>
    <n v="318.18169666185645"/>
    <n v="323.23521493145626"/>
    <n v="24922339"/>
    <x v="6"/>
    <x v="3"/>
  </r>
  <r>
    <d v="2026-01-14T00:00:00"/>
    <n v="319.182861328125"/>
    <n v="320.37473160941005"/>
    <n v="317.94332787494682"/>
    <n v="320.37473160941005"/>
    <n v="14913422"/>
    <x v="6"/>
    <x v="3"/>
  </r>
  <r>
    <d v="2026-01-15T00:00:00"/>
    <n v="319.182861328125"/>
    <n v="319.182861328125"/>
    <n v="319.182861328125"/>
    <n v="319.182861328125"/>
    <n v="0"/>
    <x v="6"/>
    <x v="3"/>
  </r>
  <r>
    <d v="2026-01-16T00:00:00"/>
    <n v="313.89096069335938"/>
    <n v="321.80496751435447"/>
    <n v="313.27116488461593"/>
    <n v="321.80496751435447"/>
    <n v="30526898"/>
    <x v="6"/>
    <x v="3"/>
  </r>
  <r>
    <d v="2026-01-19T00:00:00"/>
    <n v="317.70492553710938"/>
    <n v="319.08747748129008"/>
    <n v="312.07927503151404"/>
    <n v="314.65372624927437"/>
    <n v="15507440"/>
    <x v="6"/>
    <x v="3"/>
  </r>
  <r>
    <d v="2026-01-20T00:00:00"/>
    <n v="311.12579345703125"/>
    <n v="318.94447381165219"/>
    <n v="310.36300814855838"/>
    <n v="318.51538888913979"/>
    <n v="18771011"/>
    <x v="6"/>
    <x v="3"/>
  </r>
  <r>
    <d v="2026-01-21T00:00:00"/>
    <n v="309.64788818359375"/>
    <n v="313.98628421547647"/>
    <n v="309.2664955266801"/>
    <n v="310.83975842294552"/>
    <n v="14177965"/>
    <x v="6"/>
    <x v="3"/>
  </r>
  <r>
    <d v="2026-01-22T00:00:00"/>
    <n v="309.74325561523438"/>
    <n v="313.4142219142513"/>
    <n v="306.11995248827913"/>
    <n v="310.93512590073368"/>
    <n v="18622852"/>
    <x v="6"/>
    <x v="3"/>
  </r>
  <r>
    <d v="2026-01-23T00:00:00"/>
    <n v="308.36065673828125"/>
    <n v="311.22114525922711"/>
    <n v="307.69322687576363"/>
    <n v="310.41066769194697"/>
    <n v="11950089"/>
    <x v="6"/>
    <x v="3"/>
  </r>
  <r>
    <d v="2026-01-27T00:00:00"/>
    <n v="303.83154296875"/>
    <n v="309.60021214650556"/>
    <n v="303.06875768662377"/>
    <n v="308.55136055978699"/>
    <n v="47847784"/>
    <x v="6"/>
    <x v="3"/>
  </r>
  <r>
    <d v="2026-01-28T00:00:00"/>
    <n v="306.21530151367188"/>
    <n v="308.64673430417406"/>
    <n v="304.49901997787799"/>
    <n v="305.07112352260765"/>
    <n v="28400238"/>
    <x v="6"/>
    <x v="3"/>
  </r>
  <r>
    <d v="2026-01-29T00:00:00"/>
    <n v="303.78390502929688"/>
    <n v="307.59788995346031"/>
    <n v="303.25946464318696"/>
    <n v="307.59788995346031"/>
    <n v="17719420"/>
    <x v="6"/>
    <x v="3"/>
  </r>
  <r>
    <d v="2026-01-30T00:00:00"/>
    <n v="307.16879272460938"/>
    <n v="310.02928130332384"/>
    <n v="301.73388188408859"/>
    <n v="303.97457465869928"/>
    <n v="41975824"/>
    <x v="6"/>
    <x v="3"/>
  </r>
  <r>
    <d v="2026-02-02T00:00:00"/>
    <n v="300.06524658203125"/>
    <n v="300.73267642029413"/>
    <n v="287.95583397739938"/>
    <n v="295.0593918522917"/>
    <n v="35227572"/>
    <x v="6"/>
    <x v="3"/>
  </r>
  <r>
    <d v="2026-02-03T00:00:00"/>
    <n v="301.924560546875"/>
    <n v="309.64788544935533"/>
    <n v="297.10941646177008"/>
    <n v="306.26298563884325"/>
    <n v="33168353"/>
    <x v="6"/>
    <x v="3"/>
  </r>
  <r>
    <d v="2026-02-04T00:00:00"/>
    <n v="305.52645874023438"/>
    <n v="306.59729182248361"/>
    <n v="303.09276069340797"/>
    <n v="304.21225585330251"/>
    <n v="11196759"/>
    <x v="6"/>
    <x v="3"/>
  </r>
  <r>
    <d v="2026-02-05T00:00:00"/>
    <n v="301.9732666015625"/>
    <n v="306.98667865411124"/>
    <n v="301.09711153502366"/>
    <n v="305.62381368471375"/>
    <n v="15816704"/>
    <x v="6"/>
    <x v="3"/>
  </r>
  <r>
    <d v="2026-02-06T00:00:00"/>
    <n v="317.15951538085938"/>
    <n v="319.00914965020991"/>
    <n v="300.12362917115206"/>
    <n v="301.77855571481479"/>
    <n v="68057745"/>
    <x v="6"/>
    <x v="3"/>
  </r>
  <r>
    <d v="2026-02-09T00:00:00"/>
    <n v="314.23907470703125"/>
    <n v="319.9826257687896"/>
    <n v="313.11957956571865"/>
    <n v="319.25251636686045"/>
    <n v="20059198"/>
    <x v="6"/>
    <x v="3"/>
  </r>
  <r>
    <d v="2026-02-10T00:00:00"/>
    <n v="312.876220703125"/>
    <n v="314.96919512017951"/>
    <n v="312.24346514097761"/>
    <n v="314.43379342333833"/>
    <n v="11489090"/>
    <x v="6"/>
    <x v="3"/>
  </r>
  <r>
    <d v="2026-02-11T00:00:00"/>
    <n v="309.80975341796875"/>
    <n v="313.65500811665947"/>
    <n v="307.91145710682224"/>
    <n v="313.41163831821643"/>
    <n v="24843366"/>
    <x v="6"/>
    <x v="3"/>
  </r>
  <r>
    <d v="2026-02-12T00:00:00"/>
    <n v="309.03097534179688"/>
    <n v="311.90272107711473"/>
    <n v="308.49554397172875"/>
    <n v="308.8849296992704"/>
    <n v="13294561"/>
    <x v="6"/>
    <x v="3"/>
  </r>
  <r>
    <d v="2026-02-13T00:00:00"/>
    <n v="305.42910766601563"/>
    <n v="309.95578013280652"/>
    <n v="304.94236805220521"/>
    <n v="307.61943592816232"/>
    <n v="8730618"/>
    <x v="6"/>
    <x v="3"/>
  </r>
  <r>
    <d v="2026-02-16T00:00:00"/>
    <n v="309.51773071289063"/>
    <n v="309.80976259638305"/>
    <n v="304.84501261941438"/>
    <n v="305.4291060946274"/>
    <n v="11693763"/>
    <x v="6"/>
    <x v="3"/>
  </r>
  <r>
    <d v="2026-02-17T00:00:00"/>
    <n v="316.81881713867188"/>
    <n v="319.34983928901715"/>
    <n v="309.7124011623626"/>
    <n v="310.00446274694451"/>
    <n v="39360672"/>
    <x v="6"/>
    <x v="3"/>
  </r>
  <r>
    <d v="2026-02-18T00:00:00"/>
    <n v="323.6331787109375"/>
    <n v="324.11991832114603"/>
    <n v="316.18603890816456"/>
    <n v="317.35422585595626"/>
    <n v="35473203"/>
    <x v="6"/>
    <x v="3"/>
  </r>
  <r>
    <d v="2026-02-19T00:00:00"/>
    <n v="317.35421752929688"/>
    <n v="325.38542088701683"/>
    <n v="316.38073833442172"/>
    <n v="325.19071316475083"/>
    <n v="19911747"/>
    <x v="6"/>
    <x v="3"/>
  </r>
  <r>
    <d v="2026-02-20T00:00:00"/>
    <n v="318.32769775390625"/>
    <n v="319.15516101387232"/>
    <n v="316.4294014344681"/>
    <n v="316.4294014344681"/>
    <n v="11282027"/>
    <x v="6"/>
    <x v="3"/>
  </r>
  <r>
    <d v="2026-02-23T00:00:00"/>
    <n v="316.7701416015625"/>
    <n v="319.39854745647875"/>
    <n v="315.79666235281263"/>
    <n v="318.32771434120809"/>
    <n v="13486092"/>
    <x v="6"/>
    <x v="3"/>
  </r>
  <r>
    <d v="2026-02-24T00:00:00"/>
    <n v="314.9205322265625"/>
    <n v="316.77013682967862"/>
    <n v="313.50897545384748"/>
    <n v="315.40727184360509"/>
    <n v="13135859"/>
    <x v="6"/>
    <x v="3"/>
  </r>
  <r>
    <d v="2026-02-25T00:00:00"/>
    <n v="311.26998901367188"/>
    <n v="317.93832779267075"/>
    <n v="309.66375419887493"/>
    <n v="316.86749468006315"/>
    <n v="13492101"/>
    <x v="6"/>
    <x v="3"/>
  </r>
  <r>
    <d v="2026-02-26T00:00:00"/>
    <n v="309.85842895507813"/>
    <n v="312.87622052851447"/>
    <n v="309.1770113147723"/>
    <n v="311.51335553967408"/>
    <n v="11270119"/>
    <x v="6"/>
    <x v="3"/>
  </r>
  <r>
    <d v="2026-02-27T00:00:00"/>
    <n v="305.2830810546875"/>
    <n v="309.32301376648314"/>
    <n v="304.35826393747629"/>
    <n v="307.61942517768267"/>
    <n v="13892595"/>
    <x v="6"/>
    <x v="3"/>
  </r>
  <r>
    <d v="2026-03-02T00:00:00"/>
    <n v="306.548583984375"/>
    <n v="307.37604721861197"/>
    <n v="298.85810450075655"/>
    <n v="298.85810450075655"/>
    <n v="22194311"/>
    <x v="6"/>
    <x v="3"/>
  </r>
  <r>
    <d v="2026-03-04T00:00:00"/>
    <n v="303.67684936523438"/>
    <n v="307.13268865380064"/>
    <n v="302.26529263710017"/>
    <n v="302.36264649907969"/>
    <n v="24165489"/>
    <x v="6"/>
    <x v="3"/>
  </r>
  <r>
    <d v="2026-03-05T00:00:00"/>
    <n v="303.23876953125"/>
    <n v="305.28308178434213"/>
    <n v="300.02630006798199"/>
    <n v="303.92021685168987"/>
    <n v="19938009"/>
    <x v="6"/>
    <x v="3"/>
  </r>
  <r>
    <d v="2026-03-06T00:00:00"/>
    <n v="301.48651123046875"/>
    <n v="304.0175333092302"/>
    <n v="300.9997716448259"/>
    <n v="301.8272051738374"/>
    <n v="21288269"/>
    <x v="6"/>
    <x v="3"/>
  </r>
  <r>
    <d v="2026-03-09T00:00:00"/>
    <n v="297.8846435546875"/>
    <n v="299.05283051074235"/>
    <n v="295.54829935080625"/>
    <n v="296.9111643273846"/>
    <n v="14084931"/>
    <x v="6"/>
    <x v="3"/>
  </r>
  <r>
    <d v="2026-03-10T00:00:00"/>
    <n v="300.85372924804688"/>
    <n v="301.77854635403554"/>
    <n v="295.69430146786544"/>
    <n v="300.8050671722483"/>
    <n v="18352950"/>
    <x v="6"/>
    <x v="3"/>
  </r>
  <r>
    <d v="2026-03-11T00:00:00"/>
    <n v="300.80508422851563"/>
    <n v="302.41131902789596"/>
    <n v="299.53957310372596"/>
    <n v="300.85374630707344"/>
    <n v="14842485"/>
    <x v="6"/>
    <x v="3"/>
  </r>
  <r>
    <d v="2026-03-12T00:00:00"/>
    <n v="296.0350341796875"/>
    <n v="299.83159716315987"/>
    <n v="294.81818516522662"/>
    <n v="298.90678002887847"/>
    <n v="23319679"/>
    <x v="6"/>
    <x v="3"/>
  </r>
  <r>
    <d v="2026-03-13T00:00:00"/>
    <n v="293.455322265625"/>
    <n v="297.88464082598819"/>
    <n v="292.67652106597967"/>
    <n v="295.937682389217"/>
    <n v="25659996"/>
    <x v="6"/>
    <x v="3"/>
  </r>
  <r>
    <d v="2026-03-16T00:00:00"/>
    <n v="300.07498168945313"/>
    <n v="301.2431686839447"/>
    <n v="293.99073631862075"/>
    <n v="294.52613802796225"/>
    <n v="37472204"/>
    <x v="6"/>
    <x v="3"/>
  </r>
  <r>
    <d v="2026-03-17T00:00:00"/>
    <n v="296.76513671875"/>
    <n v="301.72988652447032"/>
    <n v="295.98633554258623"/>
    <n v="301.72988652447032"/>
    <n v="25649286"/>
    <x v="6"/>
    <x v="3"/>
  </r>
  <r>
    <d v="2026-03-18T00:00:00"/>
    <n v="295.986328125"/>
    <n v="298.80944146903238"/>
    <n v="295.45092646773946"/>
    <n v="297.78727052122622"/>
    <n v="16702554"/>
    <x v="6"/>
    <x v="3"/>
  </r>
  <r>
    <d v="2026-03-19T00:00:00"/>
    <n v="290.0968017578125"/>
    <n v="297.3978957617843"/>
    <n v="289.22067641898138"/>
    <n v="293.50397895966603"/>
    <n v="17851126"/>
    <x v="6"/>
    <x v="3"/>
  </r>
  <r>
    <d v="2026-03-20T00:00:00"/>
    <n v="291.99508666992188"/>
    <n v="300.56169141647746"/>
    <n v="290.2428063525175"/>
    <n v="293.0658899820715"/>
    <n v="58679529"/>
    <x v="6"/>
    <x v="3"/>
  </r>
  <r>
    <d v="2026-03-23T00:00:00"/>
    <n v="282.74703979492188"/>
    <n v="291.07027490300464"/>
    <n v="281.87088476609046"/>
    <n v="290.9729210433315"/>
    <n v="31788160"/>
    <x v="6"/>
    <x v="3"/>
  </r>
  <r>
    <d v="2026-03-24T00:00:00"/>
    <n v="283.52581787109375"/>
    <n v="288.14984408530046"/>
    <n v="281.09211986361657"/>
    <n v="288.10118200844192"/>
    <n v="33335721"/>
    <x v="6"/>
    <x v="3"/>
  </r>
  <r>
    <d v="2026-03-25T00:00:00"/>
    <n v="287.85781860351563"/>
    <n v="290.58354854916115"/>
    <n v="284.49930339528424"/>
    <n v="284.93738092965469"/>
    <n v="26184716"/>
    <x v="6"/>
    <x v="3"/>
  </r>
  <r>
    <d v="2026-03-27T00:00:00"/>
    <n v="286.88433837890625"/>
    <n v="288.9773127628988"/>
    <n v="283.81785506545845"/>
    <n v="286.88433837890625"/>
    <n v="22179022"/>
    <x v="6"/>
    <x v="3"/>
  </r>
  <r>
    <d v="2026-03-30T00:00:00"/>
    <n v="280.06997680664063"/>
    <n v="286.64096138513423"/>
    <n v="279.38852948557997"/>
    <n v="285.81349812619698"/>
    <n v="24586921"/>
    <x v="6"/>
    <x v="3"/>
  </r>
  <r>
    <d v="2026-04-01T00:00:00"/>
    <n v="283.96389770507813"/>
    <n v="286.64096553507443"/>
    <n v="283.18509651141522"/>
    <n v="285.22940879596706"/>
    <n v="18604340"/>
    <x v="6"/>
    <x v="3"/>
  </r>
  <r>
    <d v="2026-04-02T00:00:00"/>
    <n v="285.08340454101563"/>
    <n v="285.86217605837106"/>
    <n v="280.75140999162466"/>
    <n v="282.55235254726682"/>
    <n v="18082775"/>
    <x v="6"/>
    <x v="3"/>
  </r>
  <r>
    <d v="2026-04-06T00:00:00"/>
    <n v="287.03036499023438"/>
    <n v="287.51710461894146"/>
    <n v="282.55235446448302"/>
    <n v="285.22942242237218"/>
    <n v="18047063"/>
    <x v="6"/>
    <x v="3"/>
  </r>
  <r>
    <d v="2026-04-07T00:00:00"/>
    <n v="290.53488159179688"/>
    <n v="291.07028327305483"/>
    <n v="284.98603822136056"/>
    <n v="286.34890317129452"/>
    <n v="26963485"/>
    <x v="6"/>
    <x v="3"/>
  </r>
  <r>
    <d v="2026-04-08T00:00:00"/>
    <n v="294.42880249023438"/>
    <n v="296.52177687527063"/>
    <n v="293.5526474241106"/>
    <n v="295.84032953678059"/>
    <n v="22310207"/>
    <x v="6"/>
    <x v="3"/>
  </r>
  <r>
    <d v="2026-04-09T00:00:00"/>
    <n v="294.96420288085938"/>
    <n v="296.32706784361375"/>
    <n v="293.26061425035937"/>
    <n v="293.50398405471651"/>
    <n v="17691477"/>
    <x v="6"/>
    <x v="3"/>
  </r>
  <r>
    <d v="2026-04-10T00:00:00"/>
    <n v="296.18106079101563"/>
    <n v="297.30055598300885"/>
    <n v="294.57482597570106"/>
    <n v="294.96421173271233"/>
    <n v="17744386"/>
    <x v="6"/>
    <x v="3"/>
  </r>
  <r>
    <d v="2026-04-13T00:00:00"/>
    <n v="290.72955322265625"/>
    <n v="293.45531277088082"/>
    <n v="290.19415155315835"/>
    <n v="292.04375606660142"/>
    <n v="16522014"/>
    <x v="6"/>
    <x v="3"/>
  </r>
  <r>
    <d v="2026-04-15T00:00:00"/>
    <n v="294.03939819335938"/>
    <n v="295.9376946310278"/>
    <n v="292.57917930537735"/>
    <n v="292.72522496075902"/>
    <n v="18701403"/>
    <x v="6"/>
    <x v="3"/>
  </r>
  <r>
    <d v="2026-04-16T00:00:00"/>
    <n v="295.35357666015625"/>
    <n v="297.25187294052517"/>
    <n v="293.84469581756434"/>
    <n v="294.91552885499743"/>
    <n v="16512053"/>
    <x v="6"/>
    <x v="3"/>
  </r>
  <r>
    <d v="2026-04-17T00:00:00"/>
    <n v="298.66342163085938"/>
    <n v="301.729905030981"/>
    <n v="295.79167567200687"/>
    <n v="295.79167567200687"/>
    <n v="35111203"/>
    <x v="6"/>
    <x v="3"/>
  </r>
  <r>
    <d v="2026-04-20T00:00:00"/>
    <n v="296.91116333007813"/>
    <n v="299.78293892426689"/>
    <n v="296.37576164015127"/>
    <n v="298.85812177814421"/>
    <n v="13540471"/>
    <x v="6"/>
    <x v="3"/>
  </r>
  <r>
    <d v="2026-04-21T00:00:00"/>
    <n v="301.43783569335938"/>
    <n v="302.849392451092"/>
    <n v="296.47308571057528"/>
    <n v="296.91116324455527"/>
    <n v="24411865"/>
    <x v="6"/>
    <x v="3"/>
  </r>
  <r>
    <d v="2026-04-22T00:00:00"/>
    <n v="297.39788818359375"/>
    <n v="302.31394613770777"/>
    <n v="297.00850245494962"/>
    <n v="301.77854447435044"/>
    <n v="24500511"/>
    <x v="6"/>
    <x v="3"/>
  </r>
  <r>
    <d v="2026-04-23T00:00:00"/>
    <n v="297.20318603515625"/>
    <n v="298.22535701375915"/>
    <n v="295.20756557081268"/>
    <n v="295.93767496628874"/>
    <n v="10701849"/>
    <x v="6"/>
    <x v="3"/>
  </r>
  <r>
    <d v="2026-04-24T00:00:00"/>
    <n v="293.60134887695313"/>
    <n v="298.5174072251711"/>
    <n v="293.114609250071"/>
    <n v="298.5174072251711"/>
    <n v="17011704"/>
    <x v="6"/>
    <x v="3"/>
  </r>
  <r>
    <d v="2026-04-27T00:00:00"/>
    <n v="295.79165649414063"/>
    <n v="297.5439071449768"/>
    <n v="294.81817730851452"/>
    <n v="295.59694877372459"/>
    <n v="14382348"/>
    <x v="6"/>
    <x v="3"/>
  </r>
  <r>
    <d v="2026-04-28T00:00:00"/>
    <n v="296.37576293945313"/>
    <n v="297.68993613107642"/>
    <n v="294.526128639099"/>
    <n v="296.32707115310103"/>
    <n v="12907339"/>
    <x v="6"/>
    <x v="3"/>
  </r>
  <r>
    <d v="2026-04-29T00:00:00"/>
    <n v="307.86279296875"/>
    <n v="309.07964195281619"/>
    <n v="297.00850597252486"/>
    <n v="297.00850597252486"/>
    <n v="31199038"/>
    <x v="6"/>
    <x v="3"/>
  </r>
  <r>
    <d v="2026-04-30T00:00:00"/>
    <n v="306.548583984375"/>
    <n v="309.07963576218305"/>
    <n v="304.99101137432183"/>
    <n v="307.86278680248944"/>
    <n v="11541956"/>
    <x v="6"/>
    <x v="3"/>
  </r>
  <r>
    <d v="2026-05-01T00:00:00"/>
    <n v="306.548583984375"/>
    <n v="306.548583984375"/>
    <n v="306.548583984375"/>
    <n v="306.548583984375"/>
    <n v="0"/>
    <x v="6"/>
    <x v="3"/>
  </r>
  <r>
    <d v="2026-05-04T00:00:00"/>
    <n v="302.84939575195313"/>
    <n v="309.46904266232963"/>
    <n v="302.26530226968964"/>
    <n v="309.46904266232963"/>
    <n v="20245091"/>
    <x v="6"/>
    <x v="3"/>
  </r>
  <r>
    <d v="2026-05-05T00:00:00"/>
    <n v="303.19012451171875"/>
    <n v="305.38045282577866"/>
    <n v="301.43784403553337"/>
    <n v="302.84940083233028"/>
    <n v="26795704"/>
    <x v="6"/>
    <x v="3"/>
  </r>
  <r>
    <d v="2026-05-06T00:00:00"/>
    <n v="302.45999145507813"/>
    <n v="305.28307511999276"/>
    <n v="301.04843476850743"/>
    <n v="304.50427395531602"/>
    <n v="20287609"/>
    <x v="6"/>
    <x v="3"/>
  </r>
  <r>
    <d v="2026-05-07T00:00:00"/>
    <n v="299.24749755859375"/>
    <n v="303.38478412292693"/>
    <n v="298.85811182359606"/>
    <n v="303.19010610954172"/>
    <n v="25718615"/>
    <x v="6"/>
    <x v="3"/>
  </r>
  <r>
    <d v="2026-05-08T00:00:00"/>
    <n v="299.29620361328125"/>
    <n v="300.70773068347654"/>
    <n v="297.59261494674206"/>
    <n v="300.70773068347654"/>
    <n v="17739844"/>
    <x v="6"/>
    <x v="3"/>
  </r>
  <r>
    <d v="2026-05-11T00:00:00"/>
    <n v="297.73861694335938"/>
    <n v="299.83159126541733"/>
    <n v="297.05716962537434"/>
    <n v="298.85811207299713"/>
    <n v="14968661"/>
    <x v="6"/>
    <x v="3"/>
  </r>
  <r>
    <d v="2026-05-12T00:00:00"/>
    <n v="292.7252197265625"/>
    <n v="298.12801763219733"/>
    <n v="292.14112624016798"/>
    <n v="297.25189225671994"/>
    <n v="15968338"/>
    <x v="6"/>
    <x v="3"/>
  </r>
  <r>
    <d v="2026-05-13T00:00:00"/>
    <n v="296.37576293945313"/>
    <n v="297.68993613107642"/>
    <n v="293.06590979664787"/>
    <n v="293.99072694682496"/>
    <n v="13024778"/>
    <x v="6"/>
    <x v="3"/>
  </r>
  <r>
    <d v="2026-05-14T00:00:00"/>
    <n v="299.05282592773438"/>
    <n v="300.9997843525029"/>
    <n v="296.76514383698583"/>
    <n v="296.91115977719784"/>
    <n v="11113377"/>
    <x v="6"/>
    <x v="3"/>
  </r>
  <r>
    <d v="2026-05-15T00:00:00"/>
    <n v="301.2431640625"/>
    <n v="303.77418633135375"/>
    <n v="298.17668067606064"/>
    <n v="299.05283576260268"/>
    <n v="11954564"/>
    <x v="6"/>
    <x v="3"/>
  </r>
  <r>
    <d v="2026-05-18T00:00:00"/>
    <n v="301.924560546875"/>
    <n v="304.01753483399096"/>
    <n v="298.371367495507"/>
    <n v="301.24314294849347"/>
    <n v="14422870"/>
    <x v="6"/>
    <x v="3"/>
  </r>
  <r>
    <d v="2026-05-19T00:00:00"/>
    <n v="302.07058715820313"/>
    <n v="305.91584192326644"/>
    <n v="300.17232052251813"/>
    <n v="303.67685162223455"/>
    <n v="17519355"/>
    <x v="6"/>
    <x v="3"/>
  </r>
  <r>
    <d v="2026-05-20T00:00:00"/>
    <n v="299.39352416992188"/>
    <n v="301.43783648682927"/>
    <n v="298.07935098097914"/>
    <n v="300.80508093137013"/>
    <n v="12127920"/>
    <x v="6"/>
    <x v="3"/>
  </r>
  <r>
    <d v="2026-05-21T00:00:00"/>
    <n v="299.8802490234375"/>
    <n v="303.04405635324389"/>
    <n v="297.68992087203304"/>
    <n v="301.63252936949721"/>
    <n v="21868988"/>
    <x v="6"/>
    <x v="3"/>
  </r>
  <r>
    <d v="2026-05-22T00:00:00"/>
    <n v="293.69869995117188"/>
    <n v="298.85812806376953"/>
    <n v="293.01725259672514"/>
    <n v="297.7872949531656"/>
    <n v="30751752"/>
    <x v="6"/>
    <x v="3"/>
  </r>
  <r>
    <d v="2026-05-25T00:00:00"/>
    <n v="295.88900756835938"/>
    <n v="297.39788840858188"/>
    <n v="294.33143494437775"/>
    <n v="295.88900756835938"/>
    <n v="15734247"/>
    <x v="6"/>
    <x v="3"/>
  </r>
  <r>
    <d v="2026-05-26T00:00:00"/>
    <n v="293.64999389648438"/>
    <n v="296.32706168880947"/>
    <n v="293.11459222131037"/>
    <n v="296.27839961223998"/>
    <n v="37560542"/>
    <x v="6"/>
    <x v="3"/>
  </r>
  <r>
    <d v="2026-05-27T00:00:00"/>
    <n v="291.95001220703125"/>
    <n v="296.35000610351563"/>
    <n v="291.04998779296875"/>
    <n v="295.64999389648438"/>
    <n v="25446093"/>
    <x v="6"/>
    <x v="3"/>
  </r>
  <r>
    <d v="2026-05-28T00:00:00"/>
    <n v="291.95001220703125"/>
    <n v="291.95001220703125"/>
    <n v="291.95001220703125"/>
    <n v="291.95001220703125"/>
    <n v="0"/>
    <x v="6"/>
    <x v="3"/>
  </r>
  <r>
    <d v="2026-05-29T00:00:00"/>
    <n v="286.89999389648438"/>
    <n v="292.39999389648438"/>
    <n v="285.89999389648438"/>
    <n v="292"/>
    <n v="31930439"/>
    <x v="6"/>
    <x v="3"/>
  </r>
  <r>
    <d v="2026-06-01T00:00:00"/>
    <n v="279.64999389648438"/>
    <n v="288.54998779296875"/>
    <n v="278.29998779296875"/>
    <n v="287.79998779296875"/>
    <n v="23477875"/>
    <x v="6"/>
    <x v="3"/>
  </r>
  <r>
    <d v="2026-06-02T00:00:00"/>
    <n v="283.25"/>
    <n v="283.60000610351563"/>
    <n v="277.10000610351563"/>
    <n v="279.5"/>
    <n v="20206131"/>
    <x v="6"/>
    <x v="3"/>
  </r>
  <r>
    <d v="2026-06-03T00:00:00"/>
    <n v="277"/>
    <n v="282.35000610351563"/>
    <n v="275.20001220703125"/>
    <n v="282.35000610351563"/>
    <n v="28001438"/>
    <x v="6"/>
    <x v="3"/>
  </r>
  <r>
    <d v="2026-06-04T00:00:00"/>
    <n v="280.29998779296875"/>
    <n v="280.64999389648438"/>
    <n v="275.04998779296875"/>
    <n v="277"/>
    <n v="22017634"/>
    <x v="6"/>
    <x v="3"/>
  </r>
  <r>
    <d v="2026-06-05T00:00:00"/>
    <n v="280.70001220703125"/>
    <n v="281.39999389648438"/>
    <n v="277.85000610351563"/>
    <n v="280"/>
    <n v="16065822"/>
    <x v="6"/>
    <x v="3"/>
  </r>
  <r>
    <d v="2026-06-08T00:00:00"/>
    <n v="279.45001220703125"/>
    <n v="283.45001220703125"/>
    <n v="276.95001220703125"/>
    <n v="279"/>
    <n v="15779677"/>
    <x v="6"/>
    <x v="3"/>
  </r>
  <r>
    <d v="2026-06-09T00:00:00"/>
    <n v="280"/>
    <n v="281.70001220703125"/>
    <n v="277.14999389648438"/>
    <n v="281.70001220703125"/>
    <n v="12302522"/>
    <x v="6"/>
    <x v="3"/>
  </r>
  <r>
    <d v="2026-06-10T00:00:00"/>
    <n v="283.64999389648438"/>
    <n v="285.85000610351563"/>
    <n v="278.64999389648438"/>
    <n v="280"/>
    <n v="19823743"/>
    <x v="6"/>
    <x v="3"/>
  </r>
  <r>
    <d v="2026-06-11T00:00:00"/>
    <n v="282.39999389648438"/>
    <n v="283.25"/>
    <n v="281.20001220703125"/>
    <n v="283"/>
    <n v="12603100"/>
    <x v="6"/>
    <x v="3"/>
  </r>
  <r>
    <d v="2026-06-12T00:00:00"/>
    <n v="285.10000610351563"/>
    <n v="285.85000610351563"/>
    <n v="283"/>
    <n v="283.54998779296875"/>
    <n v="12893433"/>
    <x v="6"/>
    <x v="3"/>
  </r>
  <r>
    <d v="2026-06-15T00:00:00"/>
    <n v="287.89999389648438"/>
    <n v="288.85000610351563"/>
    <n v="286.70001220703125"/>
    <n v="287"/>
    <n v="11194950"/>
    <x v="6"/>
    <x v="3"/>
  </r>
  <r>
    <d v="2026-06-16T00:00:00"/>
    <n v="291.64999389648438"/>
    <n v="292.14999389648438"/>
    <n v="287.5"/>
    <n v="288.14999389648438"/>
    <n v="14467499"/>
    <x v="6"/>
    <x v="3"/>
  </r>
  <r>
    <d v="2026-06-17T00:00:00"/>
    <n v="290.75"/>
    <n v="292.35000610351563"/>
    <n v="290"/>
    <n v="291.95001220703125"/>
    <n v="8626353"/>
    <x v="6"/>
    <x v="3"/>
  </r>
  <r>
    <d v="2026-06-18T00:00:00"/>
    <n v="291.14999389648438"/>
    <n v="291.89999389648438"/>
    <n v="288"/>
    <n v="291.04998779296875"/>
    <n v="10409670"/>
    <x v="6"/>
    <x v="3"/>
  </r>
  <r>
    <d v="2026-06-19T00:00:00"/>
    <n v="292.5"/>
    <n v="294.54998779296875"/>
    <n v="288.39999389648438"/>
    <n v="289.79998779296875"/>
    <n v="13874008"/>
    <x v="6"/>
    <x v="3"/>
  </r>
  <r>
    <d v="2026-06-22T00:00:00"/>
    <n v="291.25"/>
    <n v="293.95001220703125"/>
    <n v="290.04998779296875"/>
    <n v="292.79998779296875"/>
    <n v="9947873"/>
    <x v="6"/>
    <x v="3"/>
  </r>
  <r>
    <d v="2026-06-23T00:00:00"/>
    <n v="290"/>
    <n v="293.14999389648438"/>
    <n v="289.64999389648438"/>
    <n v="291.25"/>
    <n v="9410364"/>
    <x v="6"/>
    <x v="3"/>
  </r>
  <r>
    <d v="2026-06-24T00:00:00"/>
    <n v="290.35000610351563"/>
    <n v="291.39999389648438"/>
    <n v="289.45001220703125"/>
    <n v="290"/>
    <n v="6218635"/>
    <x v="6"/>
    <x v="3"/>
  </r>
  <r>
    <d v="2026-06-25T00:00:00"/>
    <n v="290"/>
    <n v="292.25"/>
    <n v="289.20001220703125"/>
    <n v="290.35000610351563"/>
    <n v="11230239"/>
    <x v="6"/>
    <x v="3"/>
  </r>
  <r>
    <d v="2026-06-26T00:00:00"/>
    <n v="290"/>
    <n v="290"/>
    <n v="290"/>
    <n v="290"/>
    <n v="0"/>
    <x v="6"/>
    <x v="3"/>
  </r>
  <r>
    <d v="2026-06-29T00:00:00"/>
    <n v="290.70001220703125"/>
    <n v="291.89999389648438"/>
    <n v="289.35000610351563"/>
    <n v="290.45001220703125"/>
    <n v="10110022"/>
    <x v="6"/>
    <x v="3"/>
  </r>
  <r>
    <d v="2026-06-30T00:00:00"/>
    <n v="286.95001220703125"/>
    <n v="291.60000610351563"/>
    <n v="285.5"/>
    <n v="291.5"/>
    <n v="18180676"/>
    <x v="6"/>
    <x v="3"/>
  </r>
  <r>
    <d v="2026-07-01T00:00:00"/>
    <n v="290.29998779296875"/>
    <n v="291"/>
    <n v="287.10000610351563"/>
    <n v="287.85000610351563"/>
    <n v="6551425"/>
    <x v="6"/>
    <x v="3"/>
  </r>
  <r>
    <d v="2026-07-02T00:00:00"/>
    <n v="289.89999389648438"/>
    <n v="291"/>
    <n v="287.70001220703125"/>
    <n v="290.70001220703125"/>
    <n v="12722639"/>
    <x v="6"/>
    <x v="3"/>
  </r>
  <r>
    <d v="2026-07-03T00:00:00"/>
    <n v="289.95001220703125"/>
    <n v="291.60000610351563"/>
    <n v="289"/>
    <n v="291.29998779296875"/>
    <n v="6517591"/>
    <x v="6"/>
    <x v="3"/>
  </r>
  <r>
    <d v="2024-07-03T00:00:00"/>
    <n v="2411.9658203125"/>
    <n v="2421.0935014731322"/>
    <n v="2377.3286254147783"/>
    <n v="2389.1944701801613"/>
    <n v="1406405"/>
    <x v="7"/>
    <x v="3"/>
  </r>
  <r>
    <d v="2024-07-04T00:00:00"/>
    <n v="2398.129638671875"/>
    <n v="2437.4268423133781"/>
    <n v="2395.1991261867634"/>
    <n v="2416.4811726317103"/>
    <n v="1977010"/>
    <x v="7"/>
    <x v="3"/>
  </r>
  <r>
    <d v="2024-07-05T00:00:00"/>
    <n v="2447.179443359375"/>
    <n v="2453.9051033921646"/>
    <n v="2398.1301186343339"/>
    <n v="2398.1301186343339"/>
    <n v="1754286"/>
    <x v="7"/>
    <x v="3"/>
  </r>
  <r>
    <d v="2024-07-08T00:00:00"/>
    <n v="2485.755615234375"/>
    <n v="2493.2980557831365"/>
    <n v="2436.8505564470056"/>
    <n v="2459.6697583062924"/>
    <n v="2818809"/>
    <x v="7"/>
    <x v="3"/>
  </r>
  <r>
    <d v="2024-07-09T00:00:00"/>
    <n v="2488.637939453125"/>
    <n v="2511.5533150587212"/>
    <n v="2467.3561258878331"/>
    <n v="2485.7555140724148"/>
    <n v="1479529"/>
    <x v="7"/>
    <x v="3"/>
  </r>
  <r>
    <d v="2024-07-10T00:00:00"/>
    <n v="2508.142578125"/>
    <n v="2523.0831976684753"/>
    <n v="2472.1603456210919"/>
    <n v="2479.8468138546591"/>
    <n v="1764036"/>
    <x v="7"/>
    <x v="3"/>
  </r>
  <r>
    <d v="2024-07-11T00:00:00"/>
    <n v="2506.60546875"/>
    <n v="2514.4840519117424"/>
    <n v="2488.5422211729619"/>
    <n v="2514.4359645699687"/>
    <n v="1432671"/>
    <x v="7"/>
    <x v="3"/>
  </r>
  <r>
    <d v="2024-07-12T00:00:00"/>
    <n v="2519.47998046875"/>
    <n v="2536.0539263789742"/>
    <n v="2499.0628007242708"/>
    <n v="2499.0628007242708"/>
    <n v="1912642"/>
    <x v="7"/>
    <x v="3"/>
  </r>
  <r>
    <d v="2024-07-15T00:00:00"/>
    <n v="2517.606689453125"/>
    <n v="2526.2058790576393"/>
    <n v="2511.2171718547897"/>
    <n v="2525.0048683706291"/>
    <n v="920101"/>
    <x v="7"/>
    <x v="3"/>
  </r>
  <r>
    <d v="2024-07-16T00:00:00"/>
    <n v="2583.085693359375"/>
    <n v="2618.203292695142"/>
    <n v="2521.6901209853186"/>
    <n v="2523.0351591232479"/>
    <n v="3298003"/>
    <x v="7"/>
    <x v="3"/>
  </r>
  <r>
    <d v="2024-07-18T00:00:00"/>
    <n v="2631.077880859375"/>
    <n v="2643.376276472366"/>
    <n v="2550.9465464495743"/>
    <n v="2594.1829285927874"/>
    <n v="5569762"/>
    <x v="7"/>
    <x v="3"/>
  </r>
  <r>
    <d v="2024-07-19T00:00:00"/>
    <n v="2620.125"/>
    <n v="2635.4979372937296"/>
    <n v="2609.5080182670367"/>
    <n v="2631.654702970297"/>
    <n v="1668862"/>
    <x v="7"/>
    <x v="3"/>
  </r>
  <r>
    <d v="2024-07-22T00:00:00"/>
    <n v="2628.099853515625"/>
    <n v="2642.1756059070758"/>
    <n v="2599.6117373158368"/>
    <n v="2599.6598246611061"/>
    <n v="1911629"/>
    <x v="7"/>
    <x v="3"/>
  </r>
  <r>
    <d v="2024-07-23T00:00:00"/>
    <n v="2657.932861328125"/>
    <n v="2701.1211593082121"/>
    <n v="2624.9289933694999"/>
    <n v="2638.3803132476742"/>
    <n v="3906259"/>
    <x v="7"/>
    <x v="3"/>
  </r>
  <r>
    <d v="2024-07-24T00:00:00"/>
    <n v="2610.564697265625"/>
    <n v="2649.3812655791385"/>
    <n v="2570.2588289108821"/>
    <n v="2640.3016724627655"/>
    <n v="3611927"/>
    <x v="7"/>
    <x v="3"/>
  </r>
  <r>
    <d v="2024-07-25T00:00:00"/>
    <n v="2601.100830078125"/>
    <n v="2618.0592415362944"/>
    <n v="2565.3587993388942"/>
    <n v="2610.5648880170047"/>
    <n v="2166670"/>
    <x v="7"/>
    <x v="3"/>
  </r>
  <r>
    <d v="2024-07-26T00:00:00"/>
    <n v="2604.800048828125"/>
    <n v="2620.1248981828116"/>
    <n v="2581.9327585778365"/>
    <n v="2617.2424725522474"/>
    <n v="2135309"/>
    <x v="7"/>
    <x v="3"/>
  </r>
  <r>
    <d v="2024-07-29T00:00:00"/>
    <n v="2605.328369140625"/>
    <n v="2613.3990665465953"/>
    <n v="2587.2651227956057"/>
    <n v="2604.943905005056"/>
    <n v="957011"/>
    <x v="7"/>
    <x v="3"/>
  </r>
  <r>
    <d v="2024-07-30T00:00:00"/>
    <n v="2585.919921875"/>
    <n v="2646.4030050477231"/>
    <n v="2580.1550708330801"/>
    <n v="2609.1716754019894"/>
    <n v="1560399"/>
    <x v="7"/>
    <x v="3"/>
  </r>
  <r>
    <d v="2024-07-31T00:00:00"/>
    <n v="2599.611328125"/>
    <n v="2603.4545619829696"/>
    <n v="2570.210729854959"/>
    <n v="2598.9868964520315"/>
    <n v="1751085"/>
    <x v="7"/>
    <x v="3"/>
  </r>
  <r>
    <d v="2024-08-01T00:00:00"/>
    <n v="2609.123779296875"/>
    <n v="2618.1552860955549"/>
    <n v="2589.5712309176438"/>
    <n v="2607.63447908741"/>
    <n v="1886392"/>
    <x v="7"/>
    <x v="3"/>
  </r>
  <r>
    <d v="2024-08-02T00:00:00"/>
    <n v="2587.025146484375"/>
    <n v="2651.3512329439095"/>
    <n v="2576.0717881089126"/>
    <n v="2605.7128261438243"/>
    <n v="1738872"/>
    <x v="7"/>
    <x v="3"/>
  </r>
  <r>
    <d v="2024-08-05T00:00:00"/>
    <n v="2609.4599609375"/>
    <n v="2634.5371590152968"/>
    <n v="2561.7078208340899"/>
    <n v="2571.0757046052054"/>
    <n v="3118731"/>
    <x v="7"/>
    <x v="3"/>
  </r>
  <r>
    <d v="2024-08-06T00:00:00"/>
    <n v="2642.271240234375"/>
    <n v="2663.1207360173221"/>
    <n v="2602.4936309345849"/>
    <n v="2613.4950749927311"/>
    <n v="2296031"/>
    <x v="7"/>
    <x v="3"/>
  </r>
  <r>
    <d v="2024-08-07T00:00:00"/>
    <n v="2636.5068359375"/>
    <n v="2672.8254472458775"/>
    <n v="2628.291875648209"/>
    <n v="2672.6811852151554"/>
    <n v="1713875"/>
    <x v="7"/>
    <x v="3"/>
  </r>
  <r>
    <d v="2024-08-08T00:00:00"/>
    <n v="2626.081787109375"/>
    <n v="2651.1108958474742"/>
    <n v="2613.7833911990292"/>
    <n v="2646.0666511421382"/>
    <n v="1464161"/>
    <x v="7"/>
    <x v="3"/>
  </r>
  <r>
    <d v="2024-08-09T00:00:00"/>
    <n v="2639.533203125"/>
    <n v="2649.9099823852962"/>
    <n v="2612.0542193230376"/>
    <n v="2647.9883652842191"/>
    <n v="1284031"/>
    <x v="7"/>
    <x v="3"/>
  </r>
  <r>
    <d v="2024-08-12T00:00:00"/>
    <n v="2640.974365234375"/>
    <n v="2655.098203741582"/>
    <n v="2615.7050539259953"/>
    <n v="2630.6937608555181"/>
    <n v="1297178"/>
    <x v="7"/>
    <x v="3"/>
  </r>
  <r>
    <d v="2024-08-13T00:00:00"/>
    <n v="2633.960205078125"/>
    <n v="2649.5733424740688"/>
    <n v="2623.1032571930009"/>
    <n v="2634.5367839801565"/>
    <n v="1051237"/>
    <x v="7"/>
    <x v="3"/>
  </r>
  <r>
    <d v="2024-08-14T00:00:00"/>
    <n v="2615.368896484375"/>
    <n v="2635.0654712777045"/>
    <n v="2600.5244516643688"/>
    <n v="2633.5761711471446"/>
    <n v="946995"/>
    <x v="7"/>
    <x v="3"/>
  </r>
  <r>
    <d v="2024-08-16T00:00:00"/>
    <n v="2640.5419921875"/>
    <n v="2645.682411553872"/>
    <n v="2604.4635856599443"/>
    <n v="2630.5975302627953"/>
    <n v="1727926"/>
    <x v="7"/>
    <x v="3"/>
  </r>
  <r>
    <d v="2024-08-19T00:00:00"/>
    <n v="2635.0654296875"/>
    <n v="2651.5912891680541"/>
    <n v="2629.7809828751347"/>
    <n v="2642.2714935225431"/>
    <n v="1130327"/>
    <x v="7"/>
    <x v="3"/>
  </r>
  <r>
    <d v="2024-08-20T00:00:00"/>
    <n v="2643.232177734375"/>
    <n v="2648.2283348439128"/>
    <n v="2627.8592422758707"/>
    <n v="2635.0653057720447"/>
    <n v="1097889"/>
    <x v="7"/>
    <x v="3"/>
  </r>
  <r>
    <d v="2024-08-21T00:00:00"/>
    <n v="2681.80859375"/>
    <n v="2685.555887581203"/>
    <n v="2635.4495843948621"/>
    <n v="2641.7429268798292"/>
    <n v="1417729"/>
    <x v="7"/>
    <x v="3"/>
  </r>
  <r>
    <d v="2024-08-22T00:00:00"/>
    <n v="2683.345947265625"/>
    <n v="2699.8718060680067"/>
    <n v="2673.0653435306608"/>
    <n v="2693.0980594265625"/>
    <n v="1552947"/>
    <x v="7"/>
    <x v="3"/>
  </r>
  <r>
    <d v="2024-08-23T00:00:00"/>
    <n v="2705.252685546875"/>
    <n v="2710.4409579614417"/>
    <n v="2662.7369066068559"/>
    <n v="2689.4952843601268"/>
    <n v="2111401"/>
    <x v="7"/>
    <x v="3"/>
  </r>
  <r>
    <d v="2024-08-26T00:00:00"/>
    <n v="2710.5849609375"/>
    <n v="2723.84416591014"/>
    <n v="2693.7229584562397"/>
    <n v="2705.252661115509"/>
    <n v="1152244"/>
    <x v="7"/>
    <x v="3"/>
  </r>
  <r>
    <d v="2024-08-27T00:00:00"/>
    <n v="2658.4609375"/>
    <n v="2713.4193712065621"/>
    <n v="2651.3991357878799"/>
    <n v="2698.9110690675607"/>
    <n v="1357212"/>
    <x v="7"/>
    <x v="3"/>
  </r>
  <r>
    <d v="2024-08-28T00:00:00"/>
    <n v="2656.010986328125"/>
    <n v="2672.7289598674461"/>
    <n v="2638.139854967571"/>
    <n v="2651.8313756571047"/>
    <n v="1723549"/>
    <x v="7"/>
    <x v="3"/>
  </r>
  <r>
    <d v="2024-08-29T00:00:00"/>
    <n v="2676.091552734375"/>
    <n v="2699.8715602490238"/>
    <n v="2637.4190152610572"/>
    <n v="2661.3911375381203"/>
    <n v="2129934"/>
    <x v="7"/>
    <x v="3"/>
  </r>
  <r>
    <d v="2024-08-30T00:00:00"/>
    <n v="2669.126220703125"/>
    <n v="2705.925236031188"/>
    <n v="2651.9278410437555"/>
    <n v="2686.1324855620223"/>
    <n v="4029712"/>
    <x v="7"/>
    <x v="3"/>
  </r>
  <r>
    <d v="2024-09-02T00:00:00"/>
    <n v="2679.7431640625"/>
    <n v="2698.8150732555559"/>
    <n v="2670.086991109642"/>
    <n v="2684.4991195251309"/>
    <n v="957950"/>
    <x v="7"/>
    <x v="3"/>
  </r>
  <r>
    <d v="2024-09-03T00:00:00"/>
    <n v="2684.787109375"/>
    <n v="2717.1182200165058"/>
    <n v="2666.2434593021349"/>
    <n v="2671.0475015711477"/>
    <n v="2022116"/>
    <x v="7"/>
    <x v="3"/>
  </r>
  <r>
    <d v="2024-09-04T00:00:00"/>
    <n v="2729.897216796875"/>
    <n v="2732.3954127863854"/>
    <n v="2663.0248497469543"/>
    <n v="2671.0476947453803"/>
    <n v="1640986"/>
    <x v="7"/>
    <x v="3"/>
  </r>
  <r>
    <d v="2024-09-05T00:00:00"/>
    <n v="2727.206787109375"/>
    <n v="2743.1082143909866"/>
    <n v="2712.9867746702093"/>
    <n v="2728.7441745085648"/>
    <n v="1945173"/>
    <x v="7"/>
    <x v="3"/>
  </r>
  <r>
    <d v="2024-09-06T00:00:00"/>
    <n v="2727.687255859375"/>
    <n v="2754.1094897226981"/>
    <n v="2717.2626243330969"/>
    <n v="2717.2626243330969"/>
    <n v="1672730"/>
    <x v="7"/>
    <x v="3"/>
  </r>
  <r>
    <d v="2024-09-09T00:00:00"/>
    <n v="2807.29052734375"/>
    <n v="2823.0476940661742"/>
    <n v="2731.7708798965596"/>
    <n v="2741.2830254850464"/>
    <n v="3342754"/>
    <x v="7"/>
    <x v="3"/>
  </r>
  <r>
    <d v="2024-09-10T00:00:00"/>
    <n v="2784.999755859375"/>
    <n v="2822.471289295926"/>
    <n v="2774.3346871292429"/>
    <n v="2819.0122846882073"/>
    <n v="1536584"/>
    <x v="7"/>
    <x v="3"/>
  </r>
  <r>
    <d v="2024-09-11T00:00:00"/>
    <n v="2790.33203125"/>
    <n v="2834.3851966953944"/>
    <n v="2784.5193272333395"/>
    <n v="2797.4902425402506"/>
    <n v="1913665"/>
    <x v="7"/>
    <x v="3"/>
  </r>
  <r>
    <d v="2024-09-12T00:00:00"/>
    <n v="2840.5341796875"/>
    <n v="2847.2598392446016"/>
    <n v="2780.7719373945893"/>
    <n v="2796.9135672461111"/>
    <n v="2454564"/>
    <x v="7"/>
    <x v="3"/>
  </r>
  <r>
    <d v="2024-09-13T00:00:00"/>
    <n v="2818.003173828125"/>
    <n v="2840.5340856843109"/>
    <n v="2804.1195382591868"/>
    <n v="2840.5340856843109"/>
    <n v="1902001"/>
    <x v="7"/>
    <x v="3"/>
  </r>
  <r>
    <d v="2024-09-16T00:00:00"/>
    <n v="2754.734130859375"/>
    <n v="2795.9527214811214"/>
    <n v="2697.3736760288116"/>
    <n v="2795.9527214811214"/>
    <n v="1489057"/>
    <x v="7"/>
    <x v="3"/>
  </r>
  <r>
    <d v="2024-09-17T00:00:00"/>
    <n v="2760.88330078125"/>
    <n v="2799.6998714212546"/>
    <n v="2748.0085603556508"/>
    <n v="2754.7342200408671"/>
    <n v="1098661"/>
    <x v="7"/>
    <x v="3"/>
  </r>
  <r>
    <d v="2024-09-18T00:00:00"/>
    <n v="2763.141357421875"/>
    <n v="2780.1476218120856"/>
    <n v="2749.5457757201657"/>
    <n v="2761.3637677785832"/>
    <n v="464796"/>
    <x v="7"/>
    <x v="3"/>
  </r>
  <r>
    <d v="2024-09-19T00:00:00"/>
    <n v="2797.63427734375"/>
    <n v="2819.3005569204092"/>
    <n v="2760.7393230916587"/>
    <n v="2763.5255740396533"/>
    <n v="1713010"/>
    <x v="7"/>
    <x v="3"/>
  </r>
  <r>
    <d v="2024-09-20T00:00:00"/>
    <n v="2860.903564453125"/>
    <n v="2872.1930646478572"/>
    <n v="2781.9249158584462"/>
    <n v="2810.172827301893"/>
    <n v="3641632"/>
    <x v="7"/>
    <x v="3"/>
  </r>
  <r>
    <d v="2024-09-23T00:00:00"/>
    <n v="2909.85693359375"/>
    <n v="2916.0541021517151"/>
    <n v="2853.5534557825476"/>
    <n v="2863.209629130844"/>
    <n v="1300470"/>
    <x v="7"/>
    <x v="3"/>
  </r>
  <r>
    <d v="2024-09-24T00:00:00"/>
    <n v="2834.91357421875"/>
    <n v="2901.6416778088501"/>
    <n v="2830.6380232967213"/>
    <n v="2901.6416778088501"/>
    <n v="1929308"/>
    <x v="7"/>
    <x v="3"/>
  </r>
  <r>
    <d v="2024-09-25T00:00:00"/>
    <n v="2833.376220703125"/>
    <n v="2844.3295785071546"/>
    <n v="2791.244908103834"/>
    <n v="2834.9136081546212"/>
    <n v="1055354"/>
    <x v="7"/>
    <x v="3"/>
  </r>
  <r>
    <d v="2024-09-26T00:00:00"/>
    <n v="2869.0703125"/>
    <n v="2875.5557697773952"/>
    <n v="2825.9298707558228"/>
    <n v="2835.4420155060993"/>
    <n v="1902889"/>
    <x v="7"/>
    <x v="3"/>
  </r>
  <r>
    <d v="2024-09-27T00:00:00"/>
    <n v="2849.998046875"/>
    <n v="2911.2495851769913"/>
    <n v="2837.0271328816375"/>
    <n v="2869.0701883164129"/>
    <n v="2977081"/>
    <x v="7"/>
    <x v="3"/>
  </r>
  <r>
    <d v="2024-09-30T00:00:00"/>
    <n v="2842.35986328125"/>
    <n v="2880.4077395503314"/>
    <n v="2827.2752165821803"/>
    <n v="2848.0285396637546"/>
    <n v="1627702"/>
    <x v="7"/>
    <x v="3"/>
  </r>
  <r>
    <d v="2024-10-01T00:00:00"/>
    <n v="2809.163818359375"/>
    <n v="2846.5872620734049"/>
    <n v="2778.0815699262566"/>
    <n v="2846.5872620734049"/>
    <n v="1184642"/>
    <x v="7"/>
    <x v="3"/>
  </r>
  <r>
    <d v="2024-10-03T00:00:00"/>
    <n v="2779.955322265625"/>
    <n v="2808.5393746775317"/>
    <n v="2748.9692486426334"/>
    <n v="2794.7516790969526"/>
    <n v="1233447"/>
    <x v="7"/>
    <x v="3"/>
  </r>
  <r>
    <d v="2024-10-04T00:00:00"/>
    <n v="2737.103515625"/>
    <n v="2799.7962771500656"/>
    <n v="2706.6459297372667"/>
    <n v="2777.6976792178584"/>
    <n v="2456486"/>
    <x v="7"/>
    <x v="3"/>
  </r>
  <r>
    <d v="2024-10-07T00:00:00"/>
    <n v="2722.35498046875"/>
    <n v="2754.1097514622679"/>
    <n v="2714.3323694403375"/>
    <n v="2733.5004540047285"/>
    <n v="1280975"/>
    <x v="7"/>
    <x v="3"/>
  </r>
  <r>
    <d v="2024-10-08T00:00:00"/>
    <n v="2708.327392578125"/>
    <n v="2772.893685109007"/>
    <n v="2689.01504543291"/>
    <n v="2732.5397229556534"/>
    <n v="1761488"/>
    <x v="7"/>
    <x v="3"/>
  </r>
  <r>
    <d v="2024-10-09T00:00:00"/>
    <n v="2660.430908203125"/>
    <n v="2715.1010579197173"/>
    <n v="2652.5042373063156"/>
    <n v="2712.7468892075849"/>
    <n v="1476282"/>
    <x v="7"/>
    <x v="3"/>
  </r>
  <r>
    <d v="2024-10-10T00:00:00"/>
    <n v="2646.7392578125"/>
    <n v="2678.1576503885535"/>
    <n v="2626.0818740496111"/>
    <n v="2661.4396754977797"/>
    <n v="2065078"/>
    <x v="7"/>
    <x v="3"/>
  </r>
  <r>
    <d v="2024-10-11T00:00:00"/>
    <n v="2674.122314453125"/>
    <n v="2680.6558595198399"/>
    <n v="2629.7810936165511"/>
    <n v="2656.4435309289793"/>
    <n v="679307"/>
    <x v="7"/>
    <x v="3"/>
  </r>
  <r>
    <d v="2024-10-14T00:00:00"/>
    <n v="2679.791259765625"/>
    <n v="2694.7797326210543"/>
    <n v="2656.6356795435354"/>
    <n v="2682.1932811757006"/>
    <n v="874010"/>
    <x v="7"/>
    <x v="3"/>
  </r>
  <r>
    <d v="2024-10-15T00:00:00"/>
    <n v="2672.44091796875"/>
    <n v="2689.5914445659309"/>
    <n v="2656.8758662364426"/>
    <n v="2683.6344784180606"/>
    <n v="1082666"/>
    <x v="7"/>
    <x v="3"/>
  </r>
  <r>
    <d v="2024-10-16T00:00:00"/>
    <n v="2672.24853515625"/>
    <n v="2687.9097600026075"/>
    <n v="2647.6038919328839"/>
    <n v="2679.8388281777197"/>
    <n v="1170797"/>
    <x v="7"/>
    <x v="3"/>
  </r>
  <r>
    <d v="2024-10-17T00:00:00"/>
    <n v="2631.318115234375"/>
    <n v="2672.969257705141"/>
    <n v="2616.7138728903628"/>
    <n v="2670.5191491058513"/>
    <n v="1368242"/>
    <x v="7"/>
    <x v="3"/>
  </r>
  <r>
    <d v="2024-10-18T00:00:00"/>
    <n v="2610.613037109375"/>
    <n v="2632.6154593457491"/>
    <n v="2587.8897738792448"/>
    <n v="2631.3182739583508"/>
    <n v="1137277"/>
    <x v="7"/>
    <x v="3"/>
  </r>
  <r>
    <d v="2024-10-21T00:00:00"/>
    <n v="2587.985595703125"/>
    <n v="2630.6934835378315"/>
    <n v="2575.398911430661"/>
    <n v="2608.5948896293689"/>
    <n v="792345"/>
    <x v="7"/>
    <x v="3"/>
  </r>
  <r>
    <d v="2024-10-22T00:00:00"/>
    <n v="2576.60009765625"/>
    <n v="2603.7910250164714"/>
    <n v="2568.9617170250149"/>
    <n v="2579.8669872871565"/>
    <n v="1272253"/>
    <x v="7"/>
    <x v="3"/>
  </r>
  <r>
    <d v="2024-10-23T00:00:00"/>
    <n v="2555.078125"/>
    <n v="2587.5054123069553"/>
    <n v="2518.2791120453326"/>
    <n v="2518.2791120453326"/>
    <n v="1431962"/>
    <x v="7"/>
    <x v="3"/>
  </r>
  <r>
    <d v="2024-10-24T00:00:00"/>
    <n v="2406.921630859375"/>
    <n v="2543.2602724519998"/>
    <n v="2356.4791811790842"/>
    <n v="2543.2602724519998"/>
    <n v="9216267"/>
    <x v="7"/>
    <x v="3"/>
  </r>
  <r>
    <d v="2024-10-25T00:00:00"/>
    <n v="2428.9716796875"/>
    <n v="2440.4532929504921"/>
    <n v="2402.1171322956857"/>
    <n v="2404.2308638239269"/>
    <n v="2761166"/>
    <x v="7"/>
    <x v="3"/>
  </r>
  <r>
    <d v="2024-10-28T00:00:00"/>
    <n v="2474.850830078125"/>
    <n v="2488.1100356259089"/>
    <n v="2421.3338381610929"/>
    <n v="2444.2970697912519"/>
    <n v="852829"/>
    <x v="7"/>
    <x v="3"/>
  </r>
  <r>
    <d v="2024-10-29T00:00:00"/>
    <n v="2447.8037109375"/>
    <n v="2484.3625217211766"/>
    <n v="2436.6103856054533"/>
    <n v="2484.3625217211766"/>
    <n v="1695654"/>
    <x v="7"/>
    <x v="3"/>
  </r>
  <r>
    <d v="2024-10-30T00:00:00"/>
    <n v="2454.817626953125"/>
    <n v="2462.8404717465978"/>
    <n v="2434.1121568907006"/>
    <n v="2456.7873312900288"/>
    <n v="1200637"/>
    <x v="7"/>
    <x v="3"/>
  </r>
  <r>
    <d v="2024-10-31T00:00:00"/>
    <n v="2429.1640625"/>
    <n v="2463.0325617398398"/>
    <n v="2425.1768010992992"/>
    <n v="2454.8176022437847"/>
    <n v="1901355"/>
    <x v="7"/>
    <x v="3"/>
  </r>
  <r>
    <d v="2024-11-01T00:00:00"/>
    <n v="2438.051513671875"/>
    <n v="2446.1702983989858"/>
    <n v="2412.9264657934314"/>
    <n v="2444.2486814423969"/>
    <n v="118532"/>
    <x v="7"/>
    <x v="3"/>
  </r>
  <r>
    <d v="2024-11-04T00:00:00"/>
    <n v="2425.849365234375"/>
    <n v="2447.1792671739458"/>
    <n v="2405.3840971220939"/>
    <n v="2447.1792671739458"/>
    <n v="1097260"/>
    <x v="7"/>
    <x v="3"/>
  </r>
  <r>
    <d v="2024-11-05T00:00:00"/>
    <n v="2422.534912109375"/>
    <n v="2431.0860150133867"/>
    <n v="2408.7472145592574"/>
    <n v="2421.2377266411363"/>
    <n v="702046"/>
    <x v="7"/>
    <x v="3"/>
  </r>
  <r>
    <d v="2024-11-06T00:00:00"/>
    <n v="2430.650634765625"/>
    <n v="2451.4513228337587"/>
    <n v="2425.1103499635406"/>
    <n v="2444.7444624507839"/>
    <n v="1219166"/>
    <x v="7"/>
    <x v="3"/>
  </r>
  <r>
    <d v="2024-11-07T00:00:00"/>
    <n v="2406.15673828125"/>
    <n v="2439.5930367343426"/>
    <n v="2397.0201443149404"/>
    <n v="2430.650792943567"/>
    <n v="1322446"/>
    <x v="7"/>
    <x v="3"/>
  </r>
  <r>
    <d v="2024-11-08T00:00:00"/>
    <n v="2437.45458984375"/>
    <n v="2444.7931476967569"/>
    <n v="2398.1863642528074"/>
    <n v="2414.3698717211782"/>
    <n v="1700877"/>
    <x v="7"/>
    <x v="3"/>
  </r>
  <r>
    <d v="2024-11-11T00:00:00"/>
    <n v="2421.27099609375"/>
    <n v="2444.452769822316"/>
    <n v="2405.7191865443092"/>
    <n v="2438.7181349716725"/>
    <n v="1175577"/>
    <x v="7"/>
    <x v="3"/>
  </r>
  <r>
    <d v="2024-11-12T00:00:00"/>
    <n v="2392.548828125"/>
    <n v="2427.0057605374959"/>
    <n v="2387.2028933069269"/>
    <n v="2425.1104311078102"/>
    <n v="1624222"/>
    <x v="7"/>
    <x v="3"/>
  </r>
  <r>
    <d v="2024-11-13T00:00:00"/>
    <n v="2395.902099609375"/>
    <n v="2403.5323013697825"/>
    <n v="2381.7596248219456"/>
    <n v="2393.1320758129814"/>
    <n v="1262017"/>
    <x v="7"/>
    <x v="3"/>
  </r>
  <r>
    <d v="2024-11-14T00:00:00"/>
    <n v="2322.27392578125"/>
    <n v="2395.6590274804553"/>
    <n v="2316.9279912203806"/>
    <n v="2391.4794311816008"/>
    <n v="2443393"/>
    <x v="7"/>
    <x v="3"/>
  </r>
  <r>
    <d v="2024-11-18T00:00:00"/>
    <n v="2355.02978515625"/>
    <n v="2357.0710550111958"/>
    <n v="2309.2006428630302"/>
    <n v="2333.8890447659433"/>
    <n v="1374215"/>
    <x v="7"/>
    <x v="3"/>
  </r>
  <r>
    <d v="2024-11-19T00:00:00"/>
    <n v="2342.831787109375"/>
    <n v="2371.8454916848909"/>
    <n v="2337.7288492024359"/>
    <n v="2363.7779423907036"/>
    <n v="1133370"/>
    <x v="7"/>
    <x v="3"/>
  </r>
  <r>
    <d v="2024-11-21T00:00:00"/>
    <n v="2316.053466796875"/>
    <n v="2356.8283232064018"/>
    <n v="2309.5411934961326"/>
    <n v="2356.8283232064018"/>
    <n v="1291829"/>
    <x v="7"/>
    <x v="3"/>
  </r>
  <r>
    <d v="2024-11-22T00:00:00"/>
    <n v="2376.75390625"/>
    <n v="2383.4121196689493"/>
    <n v="2311.2420031004749"/>
    <n v="2323.9749048547187"/>
    <n v="1696471"/>
    <x v="7"/>
    <x v="3"/>
  </r>
  <r>
    <d v="2024-11-25T00:00:00"/>
    <n v="2402.22021484375"/>
    <n v="2435.5108110459455"/>
    <n v="2388.7583205124147"/>
    <n v="2400.8108793992014"/>
    <n v="4368045"/>
    <x v="7"/>
    <x v="3"/>
  </r>
  <r>
    <d v="2024-11-26T00:00:00"/>
    <n v="2409.7529296875"/>
    <n v="2425.0617427683642"/>
    <n v="2391.4795053433168"/>
    <n v="2416.6054934792924"/>
    <n v="982442"/>
    <x v="7"/>
    <x v="3"/>
  </r>
  <r>
    <d v="2024-11-27T00:00:00"/>
    <n v="2417.237060546875"/>
    <n v="2423.1176358895655"/>
    <n v="2389.1466999635395"/>
    <n v="2405.8162006101088"/>
    <n v="948232"/>
    <x v="7"/>
    <x v="3"/>
  </r>
  <r>
    <d v="2024-11-28T00:00:00"/>
    <n v="2393.22900390625"/>
    <n v="2468.0234392266029"/>
    <n v="2384.4811111833601"/>
    <n v="2416.3623676782477"/>
    <n v="2540530"/>
    <x v="7"/>
    <x v="3"/>
  </r>
  <r>
    <d v="2024-11-29T00:00:00"/>
    <n v="2426.228271484375"/>
    <n v="2437.2604325704724"/>
    <n v="2386.3283453708796"/>
    <n v="2386.3283453708796"/>
    <n v="1795164"/>
    <x v="7"/>
    <x v="3"/>
  </r>
  <r>
    <d v="2024-12-02T00:00:00"/>
    <n v="2409.704345703125"/>
    <n v="2420.7365062112749"/>
    <n v="2391.62550835502"/>
    <n v="2415.390571345119"/>
    <n v="1006993"/>
    <x v="7"/>
    <x v="3"/>
  </r>
  <r>
    <d v="2024-12-03T00:00:00"/>
    <n v="2413.30078125"/>
    <n v="2421.6597366406149"/>
    <n v="2396.922686625458"/>
    <n v="2410.5305202072732"/>
    <n v="1641588"/>
    <x v="7"/>
    <x v="3"/>
  </r>
  <r>
    <d v="2024-12-04T00:00:00"/>
    <n v="2395.464599609375"/>
    <n v="2423.1662596170304"/>
    <n v="2387.7373419096998"/>
    <n v="2411.5996964994561"/>
    <n v="1321495"/>
    <x v="7"/>
    <x v="3"/>
  </r>
  <r>
    <d v="2024-12-05T00:00:00"/>
    <n v="2424.7216796875"/>
    <n v="2444.550142583365"/>
    <n v="2381.4195611129917"/>
    <n v="2396.5340239678508"/>
    <n v="2071795"/>
    <x v="7"/>
    <x v="3"/>
  </r>
  <r>
    <d v="2024-12-06T00:00:00"/>
    <n v="2414.22412109375"/>
    <n v="2425.8879784428123"/>
    <n v="2405.6705782440808"/>
    <n v="2425.1103404925179"/>
    <n v="1308086"/>
    <x v="7"/>
    <x v="3"/>
  </r>
  <r>
    <d v="2024-12-09T00:00:00"/>
    <n v="2333.500244140625"/>
    <n v="2407.56568396696"/>
    <n v="2316.5391006147215"/>
    <n v="2395.9504745627996"/>
    <n v="3385021"/>
    <x v="7"/>
    <x v="3"/>
  </r>
  <r>
    <d v="2024-12-10T00:00:00"/>
    <n v="2330.196044921875"/>
    <n v="2345.4075655839893"/>
    <n v="2321.3995041053026"/>
    <n v="2341.2279687941573"/>
    <n v="2063838"/>
    <x v="7"/>
    <x v="3"/>
  </r>
  <r>
    <d v="2024-12-11T00:00:00"/>
    <n v="2334.083984375"/>
    <n v="2341.8598900595666"/>
    <n v="2318.191882211443"/>
    <n v="2337.6316464228598"/>
    <n v="1718225"/>
    <x v="7"/>
    <x v="3"/>
  </r>
  <r>
    <d v="2024-12-12T00:00:00"/>
    <n v="2279.263671875"/>
    <n v="2332.7230226344809"/>
    <n v="2272.5084013757541"/>
    <n v="2318.2404934403621"/>
    <n v="3231056"/>
    <x v="7"/>
    <x v="3"/>
  </r>
  <r>
    <d v="2024-12-13T00:00:00"/>
    <n v="2323.14892578125"/>
    <n v="2327.4742255019009"/>
    <n v="2268.0856558037367"/>
    <n v="2279.2635193052206"/>
    <n v="2260902"/>
    <x v="7"/>
    <x v="3"/>
  </r>
  <r>
    <d v="2024-12-16T00:00:00"/>
    <n v="2299.869384765625"/>
    <n v="2325.9673583202207"/>
    <n v="2296.8077173885004"/>
    <n v="2323.3430380967188"/>
    <n v="1247552"/>
    <x v="7"/>
    <x v="3"/>
  </r>
  <r>
    <d v="2024-12-17T00:00:00"/>
    <n v="2297.05078125"/>
    <n v="2313.3315812440496"/>
    <n v="2287.4281943831811"/>
    <n v="2287.4281943831811"/>
    <n v="2131569"/>
    <x v="7"/>
    <x v="3"/>
  </r>
  <r>
    <d v="2024-12-18T00:00:00"/>
    <n v="2293.1142578125"/>
    <n v="2316.2476218485995"/>
    <n v="2284.2206616967392"/>
    <n v="2284.2206616967392"/>
    <n v="988403"/>
    <x v="7"/>
    <x v="3"/>
  </r>
  <r>
    <d v="2024-12-19T00:00:00"/>
    <n v="2293.74609375"/>
    <n v="2320.0868275128769"/>
    <n v="2270.5640838465265"/>
    <n v="2281.2559523920368"/>
    <n v="1655915"/>
    <x v="7"/>
    <x v="3"/>
  </r>
  <r>
    <d v="2024-12-20T00:00:00"/>
    <n v="2268.523193359375"/>
    <n v="2307.0140214802755"/>
    <n v="2259.5323023972128"/>
    <n v="2286.2135686615097"/>
    <n v="2069691"/>
    <x v="7"/>
    <x v="3"/>
  </r>
  <r>
    <d v="2024-12-23T00:00:00"/>
    <n v="2273.3828125"/>
    <n v="2285.8729541778853"/>
    <n v="2250.3953894590618"/>
    <n v="2271.5361300791828"/>
    <n v="1066199"/>
    <x v="7"/>
    <x v="3"/>
  </r>
  <r>
    <d v="2024-12-24T00:00:00"/>
    <n v="2270.126953125"/>
    <n v="2290.9274044487324"/>
    <n v="2265.8016533522841"/>
    <n v="2265.8016533522841"/>
    <n v="683646"/>
    <x v="7"/>
    <x v="3"/>
  </r>
  <r>
    <d v="2024-12-26T00:00:00"/>
    <n v="2267.4052734375"/>
    <n v="2276.2504601975802"/>
    <n v="2259.5807216577036"/>
    <n v="2266.9192793803918"/>
    <n v="1033769"/>
    <x v="7"/>
    <x v="3"/>
  </r>
  <r>
    <d v="2024-12-27T00:00:00"/>
    <n v="2275.667236328125"/>
    <n v="2279.9438892300855"/>
    <n v="2263.031390488396"/>
    <n v="2277.3682155757811"/>
    <n v="556816"/>
    <x v="7"/>
    <x v="3"/>
  </r>
  <r>
    <d v="2024-12-30T00:00:00"/>
    <n v="2277.854248046875"/>
    <n v="2293.0657677973463"/>
    <n v="2259.87246712566"/>
    <n v="2275.910271731068"/>
    <n v="924180"/>
    <x v="7"/>
    <x v="3"/>
  </r>
  <r>
    <d v="2024-12-31T00:00:00"/>
    <n v="2261.67041015625"/>
    <n v="2286.7475111299241"/>
    <n v="2258.1711583776264"/>
    <n v="2274.4519576471089"/>
    <n v="1878762"/>
    <x v="7"/>
    <x v="3"/>
  </r>
  <r>
    <d v="2025-01-01T00:00:00"/>
    <n v="2257.0537109375"/>
    <n v="2271.681942318693"/>
    <n v="2255.2554379927419"/>
    <n v="2259.8723815679882"/>
    <n v="559893"/>
    <x v="7"/>
    <x v="3"/>
  </r>
  <r>
    <d v="2025-01-02T00:00:00"/>
    <n v="2303.612060546875"/>
    <n v="2312.9916518642431"/>
    <n v="2250.638703036409"/>
    <n v="2264.7325320988266"/>
    <n v="1650744"/>
    <x v="7"/>
    <x v="3"/>
  </r>
  <r>
    <d v="2025-01-03T00:00:00"/>
    <n v="2338.846435546875"/>
    <n v="2346.9626313452286"/>
    <n v="2298.5575750577605"/>
    <n v="2315.130020118565"/>
    <n v="1274239"/>
    <x v="7"/>
    <x v="3"/>
  </r>
  <r>
    <d v="2025-01-06T00:00:00"/>
    <n v="2309.63818359375"/>
    <n v="2351.1906768087838"/>
    <n v="2295.4957086180993"/>
    <n v="2350.2673355310308"/>
    <n v="900419"/>
    <x v="7"/>
    <x v="3"/>
  </r>
  <r>
    <d v="2025-01-07T00:00:00"/>
    <n v="2323.829345703125"/>
    <n v="2334.9585627002189"/>
    <n v="2308.7148823201978"/>
    <n v="2310.5615649077026"/>
    <n v="922768"/>
    <x v="7"/>
    <x v="3"/>
  </r>
  <r>
    <d v="2025-01-08T00:00:00"/>
    <n v="2333.74365234375"/>
    <n v="2341.5195578909179"/>
    <n v="2301.6680419616828"/>
    <n v="2324.0237704097904"/>
    <n v="953351"/>
    <x v="7"/>
    <x v="3"/>
  </r>
  <r>
    <d v="2025-01-09T00:00:00"/>
    <n v="2367.1796875"/>
    <n v="2404.3582317545752"/>
    <n v="2319.5522713307405"/>
    <n v="2337.6799914986791"/>
    <n v="2425267"/>
    <x v="7"/>
    <x v="3"/>
  </r>
  <r>
    <d v="2025-01-10T00:00:00"/>
    <n v="2373.6435546875"/>
    <n v="2387.2027410371884"/>
    <n v="2346.1848912370519"/>
    <n v="2367.1796915296013"/>
    <n v="1651911"/>
    <x v="7"/>
    <x v="3"/>
  </r>
  <r>
    <d v="2025-01-13T00:00:00"/>
    <n v="2382.343017578125"/>
    <n v="2391.5769052431565"/>
    <n v="2341.5681610860565"/>
    <n v="2349.3440664881882"/>
    <n v="2595013"/>
    <x v="7"/>
    <x v="3"/>
  </r>
  <r>
    <d v="2025-01-14T00:00:00"/>
    <n v="2301.619140625"/>
    <n v="2398.8665960829653"/>
    <n v="2297.8771288752246"/>
    <n v="2395.9506318251661"/>
    <n v="2052741"/>
    <x v="7"/>
    <x v="3"/>
  </r>
  <r>
    <d v="2025-01-15T00:00:00"/>
    <n v="2306.52783203125"/>
    <n v="2318.0943958552334"/>
    <n v="2284.2693987793928"/>
    <n v="2307.40252642736"/>
    <n v="1215150"/>
    <x v="7"/>
    <x v="3"/>
  </r>
  <r>
    <d v="2025-01-16T00:00:00"/>
    <n v="2279.312255859375"/>
    <n v="2313.3318417677237"/>
    <n v="2260.8931275207856"/>
    <n v="2310.3672303924936"/>
    <n v="2762596"/>
    <x v="7"/>
    <x v="3"/>
  </r>
  <r>
    <d v="2025-01-17T00:00:00"/>
    <n v="2288.060302734375"/>
    <n v="2312.6516525138459"/>
    <n v="2277.3684321608498"/>
    <n v="2284.1723497985477"/>
    <n v="1333005"/>
    <x v="7"/>
    <x v="3"/>
  </r>
  <r>
    <d v="2025-01-20T00:00:00"/>
    <n v="2279.506591796875"/>
    <n v="2301.6679693677006"/>
    <n v="2270.224057382351"/>
    <n v="2290.4414586276971"/>
    <n v="1382273"/>
    <x v="7"/>
    <x v="3"/>
  </r>
  <r>
    <d v="2025-01-21T00:00:00"/>
    <n v="2274.93798828125"/>
    <n v="2310.7071953095374"/>
    <n v="2267.1134371654116"/>
    <n v="2287.5738326938354"/>
    <n v="1842885"/>
    <x v="7"/>
    <x v="3"/>
  </r>
  <r>
    <d v="2025-01-22T00:00:00"/>
    <n v="2277.3193359375"/>
    <n v="2295.835755601157"/>
    <n v="2266.8704644841923"/>
    <n v="2276.9306356413399"/>
    <n v="2658047"/>
    <x v="7"/>
    <x v="3"/>
  </r>
  <r>
    <d v="2025-01-23T00:00:00"/>
    <n v="2256.664794921875"/>
    <n v="2275.7158571987056"/>
    <n v="2190.7155426543577"/>
    <n v="2250.1525219084592"/>
    <n v="3408925"/>
    <x v="7"/>
    <x v="3"/>
  </r>
  <r>
    <d v="2025-01-24T00:00:00"/>
    <n v="2301.76513671875"/>
    <n v="2314.1093382473864"/>
    <n v="2257.9283780654696"/>
    <n v="2267.5025558634734"/>
    <n v="1688664"/>
    <x v="7"/>
    <x v="3"/>
  </r>
  <r>
    <d v="2025-01-27T00:00:00"/>
    <n v="2325.82177734375"/>
    <n v="2342.1996341472659"/>
    <n v="2295.0095652975047"/>
    <n v="2298.7518143345746"/>
    <n v="2477358"/>
    <x v="7"/>
    <x v="3"/>
  </r>
  <r>
    <d v="2025-01-28T00:00:00"/>
    <n v="2321.933837890625"/>
    <n v="2339.575326759144"/>
    <n v="2312.7970074864847"/>
    <n v="2333.7433982337784"/>
    <n v="1892156"/>
    <x v="7"/>
    <x v="3"/>
  </r>
  <r>
    <d v="2025-01-29T00:00:00"/>
    <n v="2317.1708984375"/>
    <n v="2328.8834020727195"/>
    <n v="2297.7797840149869"/>
    <n v="2318.3372366543103"/>
    <n v="699576"/>
    <x v="7"/>
    <x v="3"/>
  </r>
  <r>
    <d v="2025-01-30T00:00:00"/>
    <n v="2341.276611328125"/>
    <n v="2357.0714198113969"/>
    <n v="2317.2199030228335"/>
    <n v="2317.2199030228335"/>
    <n v="1419960"/>
    <x v="7"/>
    <x v="3"/>
  </r>
  <r>
    <d v="2025-01-31T00:00:00"/>
    <n v="2399.64453125"/>
    <n v="2409.5587634942135"/>
    <n v="2334.2296775035711"/>
    <n v="2334.2296775035711"/>
    <n v="2116148"/>
    <x v="7"/>
    <x v="3"/>
  </r>
  <r>
    <d v="2025-02-01T00:00:00"/>
    <n v="2435.85107421875"/>
    <n v="2529.1132944774954"/>
    <n v="2366.936968510051"/>
    <n v="2405.6707931713304"/>
    <n v="2970999"/>
    <x v="7"/>
    <x v="3"/>
  </r>
  <r>
    <d v="2025-02-03T00:00:00"/>
    <n v="2373.54638671875"/>
    <n v="2449.4101083688661"/>
    <n v="2348.8093360608591"/>
    <n v="2434.8302862952419"/>
    <n v="2528480"/>
    <x v="7"/>
    <x v="3"/>
  </r>
  <r>
    <d v="2025-02-04T00:00:00"/>
    <n v="2369.755615234375"/>
    <n v="2381.370825473779"/>
    <n v="2335.5416818552712"/>
    <n v="2381.370825473779"/>
    <n v="1992474"/>
    <x v="7"/>
    <x v="3"/>
  </r>
  <r>
    <d v="2025-02-05T00:00:00"/>
    <n v="2324.072265625"/>
    <n v="2384.28688281628"/>
    <n v="2320.1356662382636"/>
    <n v="2384.28688281628"/>
    <n v="1357416"/>
    <x v="7"/>
    <x v="3"/>
  </r>
  <r>
    <d v="2025-02-06T00:00:00"/>
    <n v="2306.236083984375"/>
    <n v="2341.4706520987052"/>
    <n v="2294.1835266397707"/>
    <n v="2332.7714061901434"/>
    <n v="1132113"/>
    <x v="7"/>
    <x v="3"/>
  </r>
  <r>
    <d v="2025-02-07T00:00:00"/>
    <n v="2297.634033203125"/>
    <n v="2315.226874422086"/>
    <n v="2270.6613649765723"/>
    <n v="2313.3315451962494"/>
    <n v="855602"/>
    <x v="7"/>
    <x v="3"/>
  </r>
  <r>
    <d v="2025-02-10T00:00:00"/>
    <n v="2295.301025390625"/>
    <n v="2330.827234409639"/>
    <n v="2286.1644330705235"/>
    <n v="2304.4862645712956"/>
    <n v="1326354"/>
    <x v="7"/>
    <x v="3"/>
  </r>
  <r>
    <d v="2025-02-11T00:00:00"/>
    <n v="2250.3955078125"/>
    <n v="2311.3391158277254"/>
    <n v="2232.2193773239997"/>
    <n v="2304.5838458151115"/>
    <n v="1389260"/>
    <x v="7"/>
    <x v="3"/>
  </r>
  <r>
    <d v="2025-02-12T00:00:00"/>
    <n v="2267.162109375"/>
    <n v="2274.3547259695661"/>
    <n v="2240.5297319283436"/>
    <n v="2260.5525432249356"/>
    <n v="1341909"/>
    <x v="7"/>
    <x v="3"/>
  </r>
  <r>
    <d v="2025-02-13T00:00:00"/>
    <n v="2256.470458984375"/>
    <n v="2279.8954679957756"/>
    <n v="2248.5488505922667"/>
    <n v="2264.8296518793604"/>
    <n v="1334967"/>
    <x v="7"/>
    <x v="3"/>
  </r>
  <r>
    <d v="2025-02-14T00:00:00"/>
    <n v="2253.40869140625"/>
    <n v="2299.7238291391645"/>
    <n v="2248.5971605021718"/>
    <n v="2256.9563530266864"/>
    <n v="1135380"/>
    <x v="7"/>
    <x v="3"/>
  </r>
  <r>
    <d v="2025-02-17T00:00:00"/>
    <n v="2264.14892578125"/>
    <n v="2270.5641419935519"/>
    <n v="2235.5725713121442"/>
    <n v="2253.4086473996276"/>
    <n v="1409168"/>
    <x v="7"/>
    <x v="3"/>
  </r>
  <r>
    <d v="2025-02-18T00:00:00"/>
    <n v="2231.684814453125"/>
    <n v="2273.0429581046778"/>
    <n v="2223.9089091762849"/>
    <n v="2264.149124063214"/>
    <n v="1035705"/>
    <x v="7"/>
    <x v="3"/>
  </r>
  <r>
    <d v="2025-02-19T00:00:00"/>
    <n v="2187.36181640625"/>
    <n v="2241.1128031202393"/>
    <n v="2185.0291400031115"/>
    <n v="2234.3575336219537"/>
    <n v="1521343"/>
    <x v="7"/>
    <x v="3"/>
  </r>
  <r>
    <d v="2025-02-20T00:00:00"/>
    <n v="2185.077880859375"/>
    <n v="2191.2985097365113"/>
    <n v="2164.1314899859503"/>
    <n v="2187.3619104978293"/>
    <n v="2206196"/>
    <x v="7"/>
    <x v="3"/>
  </r>
  <r>
    <d v="2025-02-21T00:00:00"/>
    <n v="2178.857177734375"/>
    <n v="2190.4239792926655"/>
    <n v="2164.0343582005539"/>
    <n v="2185.0780443788281"/>
    <n v="1781509"/>
    <x v="7"/>
    <x v="3"/>
  </r>
  <r>
    <d v="2025-02-24T00:00:00"/>
    <n v="2178.662841796875"/>
    <n v="2187.9453763046404"/>
    <n v="2156.6474046103981"/>
    <n v="2167.5336246820739"/>
    <n v="1627949"/>
    <x v="7"/>
    <x v="3"/>
  </r>
  <r>
    <d v="2025-02-25T00:00:00"/>
    <n v="2196.0126953125"/>
    <n v="2206.0242198997871"/>
    <n v="2175.2606550849946"/>
    <n v="2180.169242301758"/>
    <n v="1988040"/>
    <x v="7"/>
    <x v="3"/>
  </r>
  <r>
    <d v="2025-02-27T00:00:00"/>
    <n v="2182.064453125"/>
    <n v="2206.0725097045852"/>
    <n v="2170.546537494994"/>
    <n v="2206.0725097045852"/>
    <n v="1699658"/>
    <x v="7"/>
    <x v="3"/>
  </r>
  <r>
    <d v="2025-02-28T00:00:00"/>
    <n v="2128.89697265625"/>
    <n v="2186.5845623045748"/>
    <n v="2124.6203198633762"/>
    <n v="2182.1619689131203"/>
    <n v="3683249"/>
    <x v="7"/>
    <x v="3"/>
  </r>
  <r>
    <d v="2025-03-03T00:00:00"/>
    <n v="2115.87255859375"/>
    <n v="2137.4020017993853"/>
    <n v="2098.0364806202697"/>
    <n v="2137.4020017993853"/>
    <n v="1306470"/>
    <x v="7"/>
    <x v="3"/>
  </r>
  <r>
    <d v="2025-03-04T00:00:00"/>
    <n v="2096.918701171875"/>
    <n v="2118.9341375425988"/>
    <n v="2076.1666595371521"/>
    <n v="2118.8854906754163"/>
    <n v="1800330"/>
    <x v="7"/>
    <x v="3"/>
  </r>
  <r>
    <d v="2025-03-05T00:00:00"/>
    <n v="2109.651611328125"/>
    <n v="2130.5007094739831"/>
    <n v="2089.7745013224167"/>
    <n v="2091.7184776027166"/>
    <n v="1145673"/>
    <x v="7"/>
    <x v="3"/>
  </r>
  <r>
    <d v="2025-03-06T00:00:00"/>
    <n v="2156.792724609375"/>
    <n v="2167.338889327485"/>
    <n v="2103.1390344829179"/>
    <n v="2114.0738994802296"/>
    <n v="1856868"/>
    <x v="7"/>
    <x v="3"/>
  </r>
  <r>
    <d v="2025-03-07T00:00:00"/>
    <n v="2142.79638671875"/>
    <n v="2164.3258279458114"/>
    <n v="2127.8762746482271"/>
    <n v="2164.3258279458114"/>
    <n v="1738356"/>
    <x v="7"/>
    <x v="3"/>
  </r>
  <r>
    <d v="2025-03-10T00:00:00"/>
    <n v="2184.786376953125"/>
    <n v="2203.6428522528008"/>
    <n v="2133.1737109652458"/>
    <n v="2146.1498477644309"/>
    <n v="1242387"/>
    <x v="7"/>
    <x v="3"/>
  </r>
  <r>
    <d v="2025-03-11T00:00:00"/>
    <n v="2154.84912109375"/>
    <n v="2199.0745827276219"/>
    <n v="2149.3088359977787"/>
    <n v="2177.2534958213787"/>
    <n v="1325891"/>
    <x v="7"/>
    <x v="3"/>
  </r>
  <r>
    <d v="2025-03-12T00:00:00"/>
    <n v="2131.47265625"/>
    <n v="2167.4848636040488"/>
    <n v="2123.7940450125461"/>
    <n v="2155.2379556569022"/>
    <n v="1526212"/>
    <x v="7"/>
    <x v="3"/>
  </r>
  <r>
    <d v="2025-03-13T00:00:00"/>
    <n v="2113.879638671875"/>
    <n v="2148.0449233865756"/>
    <n v="2103.8194675285085"/>
    <n v="2123.793869228055"/>
    <n v="1845629"/>
    <x v="7"/>
    <x v="3"/>
  </r>
  <r>
    <d v="2025-03-17T00:00:00"/>
    <n v="2110.42919921875"/>
    <n v="2133.9512641918268"/>
    <n v="2096.0923744917604"/>
    <n v="2100.4663210186386"/>
    <n v="1111886"/>
    <x v="7"/>
    <x v="3"/>
  </r>
  <r>
    <d v="2025-03-18T00:00:00"/>
    <n v="2110.42919921875"/>
    <n v="2110.42919921875"/>
    <n v="2110.42919921875"/>
    <n v="2110.42919921875"/>
    <n v="0"/>
    <x v="7"/>
    <x v="3"/>
  </r>
  <r>
    <d v="2025-03-19T00:00:00"/>
    <n v="2138.422607421875"/>
    <n v="2150.8641033799995"/>
    <n v="2132.0073906194962"/>
    <n v="2145.1778777005361"/>
    <n v="1341405"/>
    <x v="7"/>
    <x v="3"/>
  </r>
  <r>
    <d v="2025-03-20T00:00:00"/>
    <n v="2179.5859375"/>
    <n v="2185.9038599093537"/>
    <n v="2127.1472289627195"/>
    <n v="2142.1643970753671"/>
    <n v="1426689"/>
    <x v="7"/>
    <x v="3"/>
  </r>
  <r>
    <d v="2025-03-21T00:00:00"/>
    <n v="2183.27978515625"/>
    <n v="2192.0276787069351"/>
    <n v="2163.451321362083"/>
    <n v="2182.1134468098517"/>
    <n v="2152415"/>
    <x v="7"/>
    <x v="3"/>
  </r>
  <r>
    <d v="2025-03-24T00:00:00"/>
    <n v="2192.99951171875"/>
    <n v="2202.5250425936779"/>
    <n v="2178.225340005486"/>
    <n v="2187.2162299631173"/>
    <n v="1454404"/>
    <x v="7"/>
    <x v="3"/>
  </r>
  <r>
    <d v="2025-03-25T00:00:00"/>
    <n v="2207.676513671875"/>
    <n v="2227.7966189216772"/>
    <n v="2180.5094950332496"/>
    <n v="2187.7021117094087"/>
    <n v="2229340"/>
    <x v="7"/>
    <x v="3"/>
  </r>
  <r>
    <d v="2025-03-26T00:00:00"/>
    <n v="2183.03662109375"/>
    <n v="2216.0355695582411"/>
    <n v="2175.1150130163032"/>
    <n v="2208.3569585052783"/>
    <n v="1416907"/>
    <x v="7"/>
    <x v="3"/>
  </r>
  <r>
    <d v="2025-03-27T00:00:00"/>
    <n v="2181.773193359375"/>
    <n v="2197.5680014294758"/>
    <n v="2138.3740156444046"/>
    <n v="2181.3358461347175"/>
    <n v="3752627"/>
    <x v="7"/>
    <x v="3"/>
  </r>
  <r>
    <d v="2025-03-28T00:00:00"/>
    <n v="2195.575439453125"/>
    <n v="2231.6847028560619"/>
    <n v="2177.5450125337175"/>
    <n v="2184.0572854170609"/>
    <n v="2280152"/>
    <x v="7"/>
    <x v="3"/>
  </r>
  <r>
    <d v="2025-04-01T00:00:00"/>
    <n v="2171.27587890625"/>
    <n v="2220.652688338022"/>
    <n v="2157.8137477663568"/>
    <n v="2195.7212865784686"/>
    <n v="2495962"/>
    <x v="7"/>
    <x v="3"/>
  </r>
  <r>
    <d v="2025-04-02T00:00:00"/>
    <n v="2175.212158203125"/>
    <n v="2180.8497368615344"/>
    <n v="2128.7026682002793"/>
    <n v="2180.8497368615344"/>
    <n v="1351493"/>
    <x v="7"/>
    <x v="3"/>
  </r>
  <r>
    <d v="2025-04-03T00:00:00"/>
    <n v="2181.676025390625"/>
    <n v="2189.7919839722008"/>
    <n v="2158.3969569161945"/>
    <n v="2163.1109570104318"/>
    <n v="1310088"/>
    <x v="7"/>
    <x v="3"/>
  </r>
  <r>
    <d v="2025-04-04T00:00:00"/>
    <n v="2181.676025390625"/>
    <n v="2203.5457585235163"/>
    <n v="2159.7576453904135"/>
    <n v="2167.5335505043304"/>
    <n v="1120226"/>
    <x v="7"/>
    <x v="3"/>
  </r>
  <r>
    <d v="2025-04-07T00:00:00"/>
    <n v="2186.39013671875"/>
    <n v="2198.2485824622122"/>
    <n v="2089.7746056836772"/>
    <n v="2089.7746056836772"/>
    <n v="3435185"/>
    <x v="7"/>
    <x v="3"/>
  </r>
  <r>
    <d v="2025-04-08T00:00:00"/>
    <n v="2225.123779296875"/>
    <n v="2241.5989302897592"/>
    <n v="2189.2575129830993"/>
    <n v="2204.7606758666479"/>
    <n v="2774874"/>
    <x v="7"/>
    <x v="3"/>
  </r>
  <r>
    <d v="2025-04-09T00:00:00"/>
    <n v="2284.17236328125"/>
    <n v="2288.206019555254"/>
    <n v="2225.3670747797541"/>
    <n v="2229.6923749860298"/>
    <n v="2989089"/>
    <x v="7"/>
    <x v="3"/>
  </r>
  <r>
    <d v="2025-04-11T00:00:00"/>
    <n v="2299.869384765625"/>
    <n v="2327.765631098383"/>
    <n v="2278.6802355299874"/>
    <n v="2327.5226340906188"/>
    <n v="3836083"/>
    <x v="7"/>
    <x v="3"/>
  </r>
  <r>
    <d v="2025-04-15T00:00:00"/>
    <n v="2295.349853515625"/>
    <n v="2332.7713946379417"/>
    <n v="2279.5064003333532"/>
    <n v="2332.7713946379417"/>
    <n v="3042779"/>
    <x v="7"/>
    <x v="3"/>
  </r>
  <r>
    <d v="2025-04-16T00:00:00"/>
    <n v="2300.30712890625"/>
    <n v="2309.4437221117369"/>
    <n v="2285.14401964844"/>
    <n v="2285.14401964844"/>
    <n v="1131979"/>
    <x v="7"/>
    <x v="3"/>
  </r>
  <r>
    <d v="2025-04-17T00:00:00"/>
    <n v="2308.4716796875"/>
    <n v="2313.2343263375133"/>
    <n v="2277.4653549947234"/>
    <n v="2291.0731880539342"/>
    <n v="1962402"/>
    <x v="7"/>
    <x v="3"/>
  </r>
  <r>
    <d v="2025-04-21T00:00:00"/>
    <n v="2285.143798828125"/>
    <n v="2305.9442472059845"/>
    <n v="2283.0054726783442"/>
    <n v="2301.764888627587"/>
    <n v="1478430"/>
    <x v="7"/>
    <x v="3"/>
  </r>
  <r>
    <d v="2025-04-22T00:00:00"/>
    <n v="2331.508056640625"/>
    <n v="2338.6036179876492"/>
    <n v="2289.1295133424655"/>
    <n v="2303.6120426561629"/>
    <n v="2352346"/>
    <x v="7"/>
    <x v="3"/>
  </r>
  <r>
    <d v="2025-04-23T00:00:00"/>
    <n v="2355.90478515625"/>
    <n v="2369.7069686040882"/>
    <n v="2326.3562047745399"/>
    <n v="2342.4913020245499"/>
    <n v="2226066"/>
    <x v="7"/>
    <x v="3"/>
  </r>
  <r>
    <d v="2025-04-24T00:00:00"/>
    <n v="2260.1640625"/>
    <n v="2417.7231971317519"/>
    <n v="2252.1938072366988"/>
    <n v="2355.9048939976151"/>
    <n v="7065430"/>
    <x v="7"/>
    <x v="3"/>
  </r>
  <r>
    <d v="2025-04-25T00:00:00"/>
    <n v="2266.870849609375"/>
    <n v="2276.2990877598427"/>
    <n v="2230.1296479129974"/>
    <n v="2266.5792056868227"/>
    <n v="2859858"/>
    <x v="7"/>
    <x v="3"/>
  </r>
  <r>
    <d v="2025-04-28T00:00:00"/>
    <n v="2253.65185546875"/>
    <n v="2283.2002007794895"/>
    <n v="2250.1526031521998"/>
    <n v="2279.3122481174555"/>
    <n v="1555660"/>
    <x v="7"/>
    <x v="3"/>
  </r>
  <r>
    <d v="2025-04-29T00:00:00"/>
    <n v="2256.664794921875"/>
    <n v="2267.1623141907044"/>
    <n v="2247.8198453161813"/>
    <n v="2262.7883676038414"/>
    <n v="1896387"/>
    <x v="7"/>
    <x v="3"/>
  </r>
  <r>
    <d v="2025-04-30T00:00:00"/>
    <n v="2276.493408203125"/>
    <n v="2286.6019894525748"/>
    <n v="2251.1244240476785"/>
    <n v="2255.0123764208179"/>
    <n v="2083807"/>
    <x v="7"/>
    <x v="3"/>
  </r>
  <r>
    <d v="2025-05-02T00:00:00"/>
    <n v="2253.65185546875"/>
    <n v="2279.3122481174555"/>
    <n v="2245.2926623246576"/>
    <n v="2268.7176720341317"/>
    <n v="1424284"/>
    <x v="7"/>
    <x v="3"/>
  </r>
  <r>
    <d v="2025-05-05T00:00:00"/>
    <n v="2282.8115234375"/>
    <n v="2288.9348591004691"/>
    <n v="2254.1378722660597"/>
    <n v="2258.9978131425751"/>
    <n v="2074103"/>
    <x v="7"/>
    <x v="3"/>
  </r>
  <r>
    <d v="2025-05-06T00:00:00"/>
    <n v="2315.08154296875"/>
    <n v="2323.1490924917193"/>
    <n v="2274.6467389149561"/>
    <n v="2274.6467389149561"/>
    <n v="1888125"/>
    <x v="7"/>
    <x v="3"/>
  </r>
  <r>
    <d v="2025-05-07T00:00:00"/>
    <n v="2304.3896484375"/>
    <n v="2320.038515916267"/>
    <n v="2289.3238314916816"/>
    <n v="2302.6400222350439"/>
    <n v="1610400"/>
    <x v="7"/>
    <x v="3"/>
  </r>
  <r>
    <d v="2025-05-08T00:00:00"/>
    <n v="2288.9345703125"/>
    <n v="2305.4583672078948"/>
    <n v="2275.4240313010919"/>
    <n v="2295.5441365310121"/>
    <n v="2323073"/>
    <x v="7"/>
    <x v="3"/>
  </r>
  <r>
    <d v="2025-05-09T00:00:00"/>
    <n v="2267.551025390625"/>
    <n v="2277.0765565746965"/>
    <n v="2237.8083308384716"/>
    <n v="2264.7323547196302"/>
    <n v="1805685"/>
    <x v="7"/>
    <x v="3"/>
  </r>
  <r>
    <d v="2025-05-12T00:00:00"/>
    <n v="2315.76171875"/>
    <n v="2320.1356653331582"/>
    <n v="2280.3814457536118"/>
    <n v="2293.8919858342078"/>
    <n v="1274873"/>
    <x v="7"/>
    <x v="3"/>
  </r>
  <r>
    <d v="2025-05-13T00:00:00"/>
    <n v="2293.89208984375"/>
    <n v="2330.8276404429289"/>
    <n v="2286.8938224537392"/>
    <n v="2309.0552002736067"/>
    <n v="1929665"/>
    <x v="7"/>
    <x v="3"/>
  </r>
  <r>
    <d v="2025-05-14T00:00:00"/>
    <n v="2284.657958984375"/>
    <n v="2303.6117263531032"/>
    <n v="2272.9941021420809"/>
    <n v="2303.6117263531032"/>
    <n v="1568111"/>
    <x v="7"/>
    <x v="3"/>
  </r>
  <r>
    <d v="2025-05-15T00:00:00"/>
    <n v="2289.226318359375"/>
    <n v="2303.514495923454"/>
    <n v="2274.4521467468458"/>
    <n v="2285.7273035916028"/>
    <n v="3236681"/>
    <x v="7"/>
    <x v="3"/>
  </r>
  <r>
    <d v="2025-05-16T00:00:00"/>
    <n v="2314.692626953125"/>
    <n v="2320.135855846509"/>
    <n v="2283.2003038891703"/>
    <n v="2293.8921741926106"/>
    <n v="1473000"/>
    <x v="7"/>
    <x v="3"/>
  </r>
  <r>
    <d v="2025-05-19T00:00:00"/>
    <n v="2315.9560546875"/>
    <n v="2337.6314373045693"/>
    <n v="2308.4717935959884"/>
    <n v="2308.4717935959884"/>
    <n v="936655"/>
    <x v="7"/>
    <x v="3"/>
  </r>
  <r>
    <d v="2025-05-20T00:00:00"/>
    <n v="2275.521484375"/>
    <n v="2327.5228488343587"/>
    <n v="2272.9942203403725"/>
    <n v="2327.5228488343587"/>
    <n v="1617408"/>
    <x v="7"/>
    <x v="3"/>
  </r>
  <r>
    <d v="2025-05-21T00:00:00"/>
    <n v="2297.6826171875"/>
    <n v="2309.1521244400974"/>
    <n v="2279.3121366782702"/>
    <n v="2280.2841247962569"/>
    <n v="1570754"/>
    <x v="7"/>
    <x v="3"/>
  </r>
  <r>
    <d v="2025-05-22T00:00:00"/>
    <n v="2265.412841796875"/>
    <n v="2296.9054017400363"/>
    <n v="2248.305991922015"/>
    <n v="2289.0322024287943"/>
    <n v="2423653"/>
    <x v="7"/>
    <x v="3"/>
  </r>
  <r>
    <d v="2025-05-23T00:00:00"/>
    <n v="2293.1142578125"/>
    <n v="2298.2658421573706"/>
    <n v="2264.3435526876015"/>
    <n v="2271.4388759135272"/>
    <n v="844118"/>
    <x v="7"/>
    <x v="3"/>
  </r>
  <r>
    <d v="2025-05-26T00:00:00"/>
    <n v="2327.037109375"/>
    <n v="2330.147424241296"/>
    <n v="2297.8774625625742"/>
    <n v="2301.6681217274645"/>
    <n v="892618"/>
    <x v="7"/>
    <x v="3"/>
  </r>
  <r>
    <d v="2025-05-27T00:00:00"/>
    <n v="2313.526123046875"/>
    <n v="2342.0054230052847"/>
    <n v="2294.1836539842739"/>
    <n v="2327.0369005720772"/>
    <n v="1865258"/>
    <x v="7"/>
    <x v="3"/>
  </r>
  <r>
    <d v="2025-05-28T00:00:00"/>
    <n v="2295.8359375"/>
    <n v="2321.1076285986451"/>
    <n v="2286.1160563082135"/>
    <n v="2321.1076285986451"/>
    <n v="897517"/>
    <x v="7"/>
    <x v="3"/>
  </r>
  <r>
    <d v="2025-05-29T00:00:00"/>
    <n v="2300.404296875"/>
    <n v="2309.4438340900037"/>
    <n v="2289.5180771039581"/>
    <n v="2302.6399170703785"/>
    <n v="1111275"/>
    <x v="7"/>
    <x v="3"/>
  </r>
  <r>
    <d v="2025-05-30T00:00:00"/>
    <n v="2282.519775390625"/>
    <n v="2308.3745172930521"/>
    <n v="2277.8541849016656"/>
    <n v="2293.8919890624838"/>
    <n v="3288892"/>
    <x v="7"/>
    <x v="3"/>
  </r>
  <r>
    <d v="2025-06-02T00:00:00"/>
    <n v="2305.167236328125"/>
    <n v="2317.2197947019963"/>
    <n v="2277.9515675984035"/>
    <n v="2282.1309268833143"/>
    <n v="1178205"/>
    <x v="7"/>
    <x v="3"/>
  </r>
  <r>
    <d v="2025-06-03T00:00:00"/>
    <n v="2286.407958984375"/>
    <n v="2312.8459913579845"/>
    <n v="2276.9797206215931"/>
    <n v="2298.8494557783715"/>
    <n v="1643913"/>
    <x v="7"/>
    <x v="3"/>
  </r>
  <r>
    <d v="2025-06-04T00:00:00"/>
    <n v="2298.26611328125"/>
    <n v="2301.2793716408278"/>
    <n v="2276.4936723857331"/>
    <n v="2293.4061722508391"/>
    <n v="3287896"/>
    <x v="7"/>
    <x v="3"/>
  </r>
  <r>
    <d v="2025-06-05T00:00:00"/>
    <n v="2309.832763671875"/>
    <n v="2313.3320162642622"/>
    <n v="2283.1030870133595"/>
    <n v="2298.2661985112804"/>
    <n v="1787978"/>
    <x v="7"/>
    <x v="3"/>
  </r>
  <r>
    <d v="2025-06-06T00:00:00"/>
    <n v="2322.857177734375"/>
    <n v="2329.3694504568111"/>
    <n v="2303.7090598811487"/>
    <n v="2306.8193742991416"/>
    <n v="997488"/>
    <x v="7"/>
    <x v="3"/>
  </r>
  <r>
    <d v="2025-06-09T00:00:00"/>
    <n v="2326.162109375"/>
    <n v="2331.7996883871101"/>
    <n v="2311.6795801369199"/>
    <n v="2326.9397473942231"/>
    <n v="1293622"/>
    <x v="7"/>
    <x v="3"/>
  </r>
  <r>
    <d v="2025-06-10T00:00:00"/>
    <n v="2328.105712890625"/>
    <n v="2332.9656531051187"/>
    <n v="2311.7762663095732"/>
    <n v="2326.3560869530538"/>
    <n v="1778782"/>
    <x v="7"/>
    <x v="3"/>
  </r>
  <r>
    <d v="2025-06-11T00:00:00"/>
    <n v="2309.832763671875"/>
    <n v="2335.5904520882627"/>
    <n v="2304.8757660181132"/>
    <n v="2328.1061900842419"/>
    <n v="1977707"/>
    <x v="7"/>
    <x v="3"/>
  </r>
  <r>
    <d v="2025-06-12T00:00:00"/>
    <n v="2267.356689453125"/>
    <n v="2321.107681120332"/>
    <n v="2258.9977338201152"/>
    <n v="2320.0383992443249"/>
    <n v="3339584"/>
    <x v="7"/>
    <x v="3"/>
  </r>
  <r>
    <d v="2025-06-13T00:00:00"/>
    <n v="2254.04052734375"/>
    <n v="2259.7751625270976"/>
    <n v="2237.5167287388153"/>
    <n v="2240.4326931985097"/>
    <n v="1740682"/>
    <x v="7"/>
    <x v="3"/>
  </r>
  <r>
    <d v="2025-06-16T00:00:00"/>
    <n v="2262.205078125"/>
    <n v="2271.1475587596001"/>
    <n v="2248.3058377118327"/>
    <n v="2255.0124608859933"/>
    <n v="1105297"/>
    <x v="7"/>
    <x v="3"/>
  </r>
  <r>
    <d v="2025-06-17T00:00:00"/>
    <n v="2263.37158203125"/>
    <n v="2267.7455284763232"/>
    <n v="2248.3057664982202"/>
    <n v="2255.0123894599528"/>
    <n v="1119284"/>
    <x v="7"/>
    <x v="3"/>
  </r>
  <r>
    <d v="2025-06-18T00:00:00"/>
    <n v="2232.9482421875"/>
    <n v="2266.0928930159398"/>
    <n v="2221.4787354933574"/>
    <n v="2262.496584614853"/>
    <n v="2056563"/>
    <x v="7"/>
    <x v="3"/>
  </r>
  <r>
    <d v="2025-06-19T00:00:00"/>
    <n v="2229.93505859375"/>
    <n v="2243.1541917161612"/>
    <n v="2226.1443999125058"/>
    <n v="2235.6699307829094"/>
    <n v="1214549"/>
    <x v="7"/>
    <x v="3"/>
  </r>
  <r>
    <d v="2025-06-20T00:00:00"/>
    <n v="2241.59912109375"/>
    <n v="2248.2086882601934"/>
    <n v="2228.1856365828094"/>
    <n v="2230.712900802916"/>
    <n v="2685864"/>
    <x v="7"/>
    <x v="3"/>
  </r>
  <r>
    <d v="2025-06-23T00:00:00"/>
    <n v="2234.62548828125"/>
    <n v="2245.3314785900775"/>
    <n v="2218.5171045739639"/>
    <n v="2242.7776373324282"/>
    <n v="842856"/>
    <x v="7"/>
    <x v="3"/>
  </r>
  <r>
    <d v="2025-06-24T00:00:00"/>
    <n v="2222.839111328125"/>
    <n v="2260.0647671143856"/>
    <n v="2220.0888759075924"/>
    <n v="2254.1715082692372"/>
    <n v="2440747"/>
    <x v="7"/>
    <x v="3"/>
  </r>
  <r>
    <d v="2025-06-25T00:00:00"/>
    <n v="2238.1611328125"/>
    <n v="2249.751254907696"/>
    <n v="2230.9909542436453"/>
    <n v="2238.4558436737129"/>
    <n v="1047270"/>
    <x v="7"/>
    <x v="3"/>
  </r>
  <r>
    <d v="2025-06-26T00:00:00"/>
    <n v="2240.22412109375"/>
    <n v="2250.2426129211913"/>
    <n v="2231.187839049338"/>
    <n v="2248.1798764579048"/>
    <n v="1874722"/>
    <x v="7"/>
    <x v="3"/>
  </r>
  <r>
    <d v="2025-06-27T00:00:00"/>
    <n v="2265.859375"/>
    <n v="2269.3954257046889"/>
    <n v="2238.7505321874146"/>
    <n v="2240.2238466814879"/>
    <n v="1050745"/>
    <x v="7"/>
    <x v="3"/>
  </r>
  <r>
    <d v="2025-06-30T00:00:00"/>
    <n v="2253.7783203125"/>
    <n v="2275.7797201777867"/>
    <n v="2247.2956408143182"/>
    <n v="2268.8059358629935"/>
    <n v="1403754"/>
    <x v="7"/>
    <x v="3"/>
  </r>
  <r>
    <d v="2025-07-01T00:00:00"/>
    <n v="2254.662353515625"/>
    <n v="2261.6361382648438"/>
    <n v="2245.9207831543013"/>
    <n v="2259.082297140465"/>
    <n v="759914"/>
    <x v="7"/>
    <x v="3"/>
  </r>
  <r>
    <d v="2025-07-02T00:00:00"/>
    <n v="2266.05615234375"/>
    <n v="2267.9222549022306"/>
    <n v="2246.9030627072866"/>
    <n v="2254.1713187529749"/>
    <n v="1128034"/>
    <x v="7"/>
    <x v="3"/>
  </r>
  <r>
    <d v="2025-07-03T00:00:00"/>
    <n v="2272.243896484375"/>
    <n v="2285.5037278570062"/>
    <n v="2263.0112209290178"/>
    <n v="2268.9044793168537"/>
    <n v="1060039"/>
    <x v="7"/>
    <x v="3"/>
  </r>
  <r>
    <d v="2025-07-04T00:00:00"/>
    <n v="2297.683349609375"/>
    <n v="2299.7458462360423"/>
    <n v="2269.199266444391"/>
    <n v="2276.7622336701152"/>
    <n v="1242346"/>
    <x v="7"/>
    <x v="3"/>
  </r>
  <r>
    <d v="2025-07-07T00:00:00"/>
    <n v="2367.51806640625"/>
    <n v="2372.7238255590032"/>
    <n v="2299.3528119827433"/>
    <n v="2299.3528119827433"/>
    <n v="2701583"/>
    <x v="7"/>
    <x v="3"/>
  </r>
  <r>
    <d v="2025-07-08T00:00:00"/>
    <n v="2350.133056640625"/>
    <n v="2375.474114379278"/>
    <n v="2343.5522997349422"/>
    <n v="2362.607071634493"/>
    <n v="1471046"/>
    <x v="7"/>
    <x v="3"/>
  </r>
  <r>
    <d v="2025-07-09T00:00:00"/>
    <n v="2380.286865234375"/>
    <n v="2396.2969311301199"/>
    <n v="2354.4549422424898"/>
    <n v="2356.3210447333263"/>
    <n v="1741690"/>
    <x v="7"/>
    <x v="3"/>
  </r>
  <r>
    <d v="2025-07-10T00:00:00"/>
    <n v="2365.5537109375"/>
    <n v="2390.6983748083844"/>
    <n v="2354.9460381705921"/>
    <n v="2380.2868562218573"/>
    <n v="1053695"/>
    <x v="7"/>
    <x v="3"/>
  </r>
  <r>
    <d v="2025-07-11T00:00:00"/>
    <n v="2474.77587890625"/>
    <n v="2484.9907647872415"/>
    <n v="2417.2182893839531"/>
    <n v="2455.5244711336377"/>
    <n v="7242235"/>
    <x v="7"/>
    <x v="3"/>
  </r>
  <r>
    <d v="2025-07-14T00:00:00"/>
    <n v="2471.828857421875"/>
    <n v="2487.4458946619488"/>
    <n v="2445.7019852747294"/>
    <n v="2455.5240816011337"/>
    <n v="2427712"/>
    <x v="7"/>
    <x v="3"/>
  </r>
  <r>
    <d v="2025-07-15T00:00:00"/>
    <n v="2481.94580078125"/>
    <n v="2484.8924301255456"/>
    <n v="2465.3465513939755"/>
    <n v="2475.8561480958347"/>
    <n v="1700294"/>
    <x v="7"/>
    <x v="3"/>
  </r>
  <r>
    <d v="2025-07-16T00:00:00"/>
    <n v="2472.811279296875"/>
    <n v="2487.8388961282812"/>
    <n v="2462.8908652368241"/>
    <n v="2481.356455874828"/>
    <n v="1284379"/>
    <x v="7"/>
    <x v="3"/>
  </r>
  <r>
    <d v="2025-07-17T00:00:00"/>
    <n v="2465.14990234375"/>
    <n v="2480.472229470397"/>
    <n v="2461.6138515775242"/>
    <n v="2468.2929253596812"/>
    <n v="807474"/>
    <x v="7"/>
    <x v="3"/>
  </r>
  <r>
    <d v="2025-07-18T00:00:00"/>
    <n v="2445.309326171875"/>
    <n v="2470.1590393490687"/>
    <n v="2437.353331809416"/>
    <n v="2470.1590393490687"/>
    <n v="771112"/>
    <x v="7"/>
    <x v="3"/>
  </r>
  <r>
    <d v="2025-07-21T00:00:00"/>
    <n v="2421.048828125"/>
    <n v="2449.2384410834075"/>
    <n v="2411.717835071157"/>
    <n v="2446.5862827986753"/>
    <n v="1169960"/>
    <x v="7"/>
    <x v="3"/>
  </r>
  <r>
    <d v="2025-07-22T00:00:00"/>
    <n v="2435.585205078125"/>
    <n v="2440.7909641482383"/>
    <n v="2408.9674676170871"/>
    <n v="2426.0578194954319"/>
    <n v="861632"/>
    <x v="7"/>
    <x v="3"/>
  </r>
  <r>
    <d v="2025-07-23T00:00:00"/>
    <n v="2406.806640625"/>
    <n v="2442.7556128732972"/>
    <n v="2398.5561747634065"/>
    <n v="2436.8623544586453"/>
    <n v="1320795"/>
    <x v="7"/>
    <x v="3"/>
  </r>
  <r>
    <d v="2025-07-24T00:00:00"/>
    <n v="2394.430908203125"/>
    <n v="2422.1291744035116"/>
    <n v="2377.9297369143965"/>
    <n v="2412.2087602925917"/>
    <n v="693984"/>
    <x v="7"/>
    <x v="3"/>
  </r>
  <r>
    <d v="2025-07-25T00:00:00"/>
    <n v="2372.42919921875"/>
    <n v="2385.3945590187477"/>
    <n v="2362.6071022777146"/>
    <n v="2382.9390347834888"/>
    <n v="769388"/>
    <x v="7"/>
    <x v="3"/>
  </r>
  <r>
    <d v="2025-07-28T00:00:00"/>
    <n v="2398.163330078125"/>
    <n v="2404.7440871927433"/>
    <n v="2369.384537540986"/>
    <n v="2372.4292437715112"/>
    <n v="987995"/>
    <x v="7"/>
    <x v="3"/>
  </r>
  <r>
    <d v="2025-07-29T00:00:00"/>
    <n v="2409.949951171875"/>
    <n v="2413.7804732980653"/>
    <n v="2386.4749941452433"/>
    <n v="2401.3064573670335"/>
    <n v="732282"/>
    <x v="7"/>
    <x v="3"/>
  </r>
  <r>
    <d v="2025-07-30T00:00:00"/>
    <n v="2394.037841796875"/>
    <n v="2409.262092241855"/>
    <n v="2355.8299801474218"/>
    <n v="2398.5561023639793"/>
    <n v="1224146"/>
    <x v="7"/>
    <x v="3"/>
  </r>
  <r>
    <d v="2025-07-31T00:00:00"/>
    <n v="2476.34716796875"/>
    <n v="2503.6526469145679"/>
    <n v="2377.0459063535795"/>
    <n v="2377.0459063535795"/>
    <n v="5505507"/>
    <x v="7"/>
    <x v="3"/>
  </r>
  <r>
    <d v="2025-08-01T00:00:00"/>
    <n v="2508.268798828125"/>
    <n v="2678.9768882848921"/>
    <n v="2491.7676283303781"/>
    <n v="2504.6346709904583"/>
    <n v="4259653"/>
    <x v="7"/>
    <x v="3"/>
  </r>
  <r>
    <d v="2025-08-04T00:00:00"/>
    <n v="2498.44677734375"/>
    <n v="2537.2440606709806"/>
    <n v="2489.9999177635377"/>
    <n v="2501.6881173280149"/>
    <n v="1293028"/>
    <x v="7"/>
    <x v="3"/>
  </r>
  <r>
    <d v="2025-08-05T00:00:00"/>
    <n v="2489.60693359375"/>
    <n v="2507.5814194600316"/>
    <n v="2472.5165803553609"/>
    <n v="2492.357168773925"/>
    <n v="756361"/>
    <x v="7"/>
    <x v="3"/>
  </r>
  <r>
    <d v="2025-08-06T00:00:00"/>
    <n v="2490.4912109375"/>
    <n v="2517.5019798533431"/>
    <n v="2481.6513229286788"/>
    <n v="2493.5359173732641"/>
    <n v="885487"/>
    <x v="7"/>
    <x v="3"/>
  </r>
  <r>
    <d v="2025-08-07T00:00:00"/>
    <n v="2472.712890625"/>
    <n v="2498.7414473684212"/>
    <n v="2450.6131726353028"/>
    <n v="2490.5890589949863"/>
    <n v="847151"/>
    <x v="7"/>
    <x v="3"/>
  </r>
  <r>
    <d v="2025-08-08T00:00:00"/>
    <n v="2454.1494140625"/>
    <n v="2484.8923878605692"/>
    <n v="2442.362896885792"/>
    <n v="2471.2397680498043"/>
    <n v="839794"/>
    <x v="7"/>
    <x v="3"/>
  </r>
  <r>
    <d v="2025-08-11T00:00:00"/>
    <n v="2473.596923828125"/>
    <n v="2479.5884991865532"/>
    <n v="2434.4068509541976"/>
    <n v="2445.800579905625"/>
    <n v="992436"/>
    <x v="7"/>
    <x v="3"/>
  </r>
  <r>
    <d v="2025-08-12T00:00:00"/>
    <n v="2439.612548828125"/>
    <n v="2491.4732699681399"/>
    <n v="2435.9784208260676"/>
    <n v="2473.2040732697083"/>
    <n v="1406211"/>
    <x v="7"/>
    <x v="3"/>
  </r>
  <r>
    <d v="2025-08-13T00:00:00"/>
    <n v="2450.71142578125"/>
    <n v="2456.9974717047967"/>
    <n v="2429.3972842588382"/>
    <n v="2440.7910122672074"/>
    <n v="969803"/>
    <x v="7"/>
    <x v="3"/>
  </r>
  <r>
    <d v="2025-08-14T00:00:00"/>
    <n v="2436.469482421875"/>
    <n v="2464.3641420365734"/>
    <n v="2429.2009867495308"/>
    <n v="2454.44372812859"/>
    <n v="1104362"/>
    <x v="7"/>
    <x v="3"/>
  </r>
  <r>
    <d v="2025-08-18T00:00:00"/>
    <n v="2522.412841796875"/>
    <n v="2550.7986063802259"/>
    <n v="2476.4453795984509"/>
    <n v="2493.8304434344991"/>
    <n v="3089136"/>
    <x v="7"/>
    <x v="3"/>
  </r>
  <r>
    <d v="2025-08-19T00:00:00"/>
    <n v="2558.4599609375"/>
    <n v="2568.4784522564401"/>
    <n v="2512.8852854397333"/>
    <n v="2526.439827717028"/>
    <n v="1400717"/>
    <x v="7"/>
    <x v="3"/>
  </r>
  <r>
    <d v="2025-08-20T00:00:00"/>
    <n v="2622.303466796875"/>
    <n v="2632.3219576313877"/>
    <n v="2542.4497713913611"/>
    <n v="2552.7629730910362"/>
    <n v="3156954"/>
    <x v="7"/>
    <x v="3"/>
  </r>
  <r>
    <d v="2025-08-21T00:00:00"/>
    <n v="2600.891357421875"/>
    <n v="2619.6516591288441"/>
    <n v="2580.5596640298868"/>
    <n v="2619.6516591288441"/>
    <n v="2235686"/>
    <x v="7"/>
    <x v="3"/>
  </r>
  <r>
    <d v="2025-08-22T00:00:00"/>
    <n v="2583.11328125"/>
    <n v="2611.2045755365498"/>
    <n v="2572.4072910777595"/>
    <n v="2599.9091636055095"/>
    <n v="1223445"/>
    <x v="7"/>
    <x v="3"/>
  </r>
  <r>
    <d v="2025-08-25T00:00:00"/>
    <n v="2584.782958984375"/>
    <n v="2595.9800528507471"/>
    <n v="2568.6745771692908"/>
    <n v="2595.9800528507471"/>
    <n v="667598"/>
    <x v="7"/>
    <x v="3"/>
  </r>
  <r>
    <d v="2025-08-26T00:00:00"/>
    <n v="2644.697998046875"/>
    <n v="2656.8773027022662"/>
    <n v="2577.9077368329176"/>
    <n v="2577.9077368329176"/>
    <n v="4348648"/>
    <x v="7"/>
    <x v="3"/>
  </r>
  <r>
    <d v="2025-08-28T00:00:00"/>
    <n v="2607.17724609375"/>
    <n v="2699.1121669118434"/>
    <n v="2599.7125964973993"/>
    <n v="2699.1121669118434"/>
    <n v="3198743"/>
    <x v="7"/>
    <x v="3"/>
  </r>
  <r>
    <d v="2025-08-29T00:00:00"/>
    <n v="2612.4814453125"/>
    <n v="2674.5570512791683"/>
    <n v="2594.4086426961376"/>
    <n v="2617.3924938826049"/>
    <n v="1972773"/>
    <x v="7"/>
    <x v="3"/>
  </r>
  <r>
    <d v="2025-09-01T00:00:00"/>
    <n v="2602.364501953125"/>
    <n v="2625.7411398904956"/>
    <n v="2592.346011350618"/>
    <n v="2612.4813094408382"/>
    <n v="1096729"/>
    <x v="7"/>
    <x v="3"/>
  </r>
  <r>
    <d v="2025-09-02T00:00:00"/>
    <n v="2629.37548828125"/>
    <n v="2644.5014224406004"/>
    <n v="2598.0430933237521"/>
    <n v="2601.8736154116664"/>
    <n v="1525106"/>
    <x v="7"/>
    <x v="3"/>
  </r>
  <r>
    <d v="2025-09-03T00:00:00"/>
    <n v="2617.294189453125"/>
    <n v="2639.099197248745"/>
    <n v="2611.0081431723802"/>
    <n v="2633.3042558273492"/>
    <n v="1010692"/>
    <x v="7"/>
    <x v="3"/>
  </r>
  <r>
    <d v="2025-09-04T00:00:00"/>
    <n v="2619.16064453125"/>
    <n v="2701.0768426775303"/>
    <n v="2608.2580202655204"/>
    <n v="2701.0768426775303"/>
    <n v="2494678"/>
    <x v="7"/>
    <x v="3"/>
  </r>
  <r>
    <d v="2025-09-05T00:00:00"/>
    <n v="2586.551025390625"/>
    <n v="2625.348310000531"/>
    <n v="2577.1219557941918"/>
    <n v="2620.1427902324845"/>
    <n v="944879"/>
    <x v="7"/>
    <x v="3"/>
  </r>
  <r>
    <d v="2025-09-08T00:00:00"/>
    <n v="2577.219970703125"/>
    <n v="2597.5519036054347"/>
    <n v="2572.2108450438768"/>
    <n v="2583.2115458729263"/>
    <n v="903410"/>
    <x v="7"/>
    <x v="3"/>
  </r>
  <r>
    <d v="2025-09-09T00:00:00"/>
    <n v="2594.998291015625"/>
    <n v="2599.1235242152329"/>
    <n v="2564.8444981218781"/>
    <n v="2590.0872420167311"/>
    <n v="1610956"/>
    <x v="7"/>
    <x v="3"/>
  </r>
  <r>
    <d v="2025-09-10T00:00:00"/>
    <n v="2596.471435546875"/>
    <n v="2605.7041111407761"/>
    <n v="2572.4072970294178"/>
    <n v="2594.9981209437656"/>
    <n v="1031486"/>
    <x v="7"/>
    <x v="3"/>
  </r>
  <r>
    <d v="2025-09-11T00:00:00"/>
    <n v="2575.353759765625"/>
    <n v="2610.4185970935951"/>
    <n v="2567.4960823902916"/>
    <n v="2596.7659785728661"/>
    <n v="1212707"/>
    <x v="7"/>
    <x v="3"/>
  </r>
  <r>
    <d v="2025-09-12T00:00:00"/>
    <n v="2534.59228515625"/>
    <n v="2582.131141611505"/>
    <n v="2523.2968729185841"/>
    <n v="2578.300619467218"/>
    <n v="1368380"/>
    <x v="7"/>
    <x v="3"/>
  </r>
  <r>
    <d v="2025-09-15T00:00:00"/>
    <n v="2535.083251953125"/>
    <n v="2547.2625563922938"/>
    <n v="2522.7073137348634"/>
    <n v="2534.5921470999765"/>
    <n v="752745"/>
    <x v="7"/>
    <x v="3"/>
  </r>
  <r>
    <d v="2025-09-16T00:00:00"/>
    <n v="2534.985107421875"/>
    <n v="2543.9233122758214"/>
    <n v="2526.8329581431617"/>
    <n v="2542.1552867248165"/>
    <n v="1040928"/>
    <x v="7"/>
    <x v="3"/>
  </r>
  <r>
    <d v="2025-09-17T00:00:00"/>
    <n v="2523.984130859375"/>
    <n v="2545.0035615909655"/>
    <n v="2520.8411078875088"/>
    <n v="2540.9764060412954"/>
    <n v="970247"/>
    <x v="7"/>
    <x v="3"/>
  </r>
  <r>
    <d v="2025-09-18T00:00:00"/>
    <n v="2540.780029296875"/>
    <n v="2563.4689288578488"/>
    <n v="2525.1627516225931"/>
    <n v="2525.1627516225931"/>
    <n v="1550153"/>
    <x v="7"/>
    <x v="3"/>
  </r>
  <r>
    <d v="2025-09-19T00:00:00"/>
    <n v="2514.064208984375"/>
    <n v="2558.3617254823207"/>
    <n v="2509.3495541555926"/>
    <n v="2553.745387548905"/>
    <n v="2214708"/>
    <x v="7"/>
    <x v="3"/>
  </r>
  <r>
    <d v="2025-09-22T00:00:00"/>
    <n v="2526.439697265625"/>
    <n v="2541.1728425025335"/>
    <n v="2514.6531810760985"/>
    <n v="2523.2966742412086"/>
    <n v="1174161"/>
    <x v="7"/>
    <x v="3"/>
  </r>
  <r>
    <d v="2025-09-23T00:00:00"/>
    <n v="2477.3291015625"/>
    <n v="2529.4845292709651"/>
    <n v="2473.4002630096147"/>
    <n v="2523.1982437079832"/>
    <n v="1430474"/>
    <x v="7"/>
    <x v="3"/>
  </r>
  <r>
    <d v="2025-09-24T00:00:00"/>
    <n v="2504.143798828125"/>
    <n v="2530.1723576313984"/>
    <n v="2465.3465130647555"/>
    <n v="2477.3294242524616"/>
    <n v="1882881"/>
    <x v="7"/>
    <x v="3"/>
  </r>
  <r>
    <d v="2025-09-25T00:00:00"/>
    <n v="2493.142822265625"/>
    <n v="2521.8232963129217"/>
    <n v="2486.7584594901491"/>
    <n v="2500.7057886709636"/>
    <n v="1624258"/>
    <x v="7"/>
    <x v="3"/>
  </r>
  <r>
    <d v="2025-09-26T00:00:00"/>
    <n v="2467.1142578125"/>
    <n v="2500.1163583210514"/>
    <n v="2454.9347142199126"/>
    <n v="2489.9014738344881"/>
    <n v="885612"/>
    <x v="7"/>
    <x v="3"/>
  </r>
  <r>
    <d v="2025-09-29T00:00:00"/>
    <n v="2453.461669921875"/>
    <n v="2472.6147602913434"/>
    <n v="2399.5384498775238"/>
    <n v="2450.6133575294402"/>
    <n v="2403556"/>
    <x v="7"/>
    <x v="3"/>
  </r>
  <r>
    <d v="2025-09-30T00:00:00"/>
    <n v="2469.66796875"/>
    <n v="2481.3564080346573"/>
    <n v="2447.2737794732711"/>
    <n v="2453.4615087328839"/>
    <n v="1678088"/>
    <x v="7"/>
    <x v="3"/>
  </r>
  <r>
    <d v="2025-10-01T00:00:00"/>
    <n v="2491.080322265625"/>
    <n v="2504.6348647874647"/>
    <n v="2453.4616408468078"/>
    <n v="2470.6503114875059"/>
    <n v="1483899"/>
    <x v="7"/>
    <x v="3"/>
  </r>
  <r>
    <d v="2025-10-03T00:00:00"/>
    <n v="2499.625244140625"/>
    <n v="2503.2596116860273"/>
    <n v="2463.676514803471"/>
    <n v="2491.0800681390142"/>
    <n v="1242611"/>
    <x v="7"/>
    <x v="3"/>
  </r>
  <r>
    <d v="2025-10-06T00:00:00"/>
    <n v="2496.58056640625"/>
    <n v="2504.2418497280028"/>
    <n v="2475.3647417917477"/>
    <n v="2490.0978867192407"/>
    <n v="818923"/>
    <x v="7"/>
    <x v="3"/>
  </r>
  <r>
    <d v="2025-10-07T00:00:00"/>
    <n v="2472.418212890625"/>
    <n v="2513.8674143383946"/>
    <n v="2463.6766424653629"/>
    <n v="2494.812642046405"/>
    <n v="1291750"/>
    <x v="7"/>
    <x v="3"/>
  </r>
  <r>
    <d v="2025-10-08T00:00:00"/>
    <n v="2455.62255859375"/>
    <n v="2480.0794841222178"/>
    <n v="2441.8716228402013"/>
    <n v="2466.3285483686691"/>
    <n v="1225128"/>
    <x v="7"/>
    <x v="3"/>
  </r>
  <r>
    <d v="2025-10-09T00:00:00"/>
    <n v="2472.811279296875"/>
    <n v="2478.1151158494545"/>
    <n v="2453.8545838003988"/>
    <n v="2456.5065020766888"/>
    <n v="1259173"/>
    <x v="7"/>
    <x v="3"/>
  </r>
  <r>
    <d v="2025-10-10T00:00:00"/>
    <n v="2483.909912109375"/>
    <n v="2489.8031700666565"/>
    <n v="2461.9085116544352"/>
    <n v="2465.3462454628498"/>
    <n v="1018875"/>
    <x v="7"/>
    <x v="3"/>
  </r>
  <r>
    <d v="2025-10-13T00:00:00"/>
    <n v="2448.452392578125"/>
    <n v="2486.5621769669815"/>
    <n v="2441.1838969065152"/>
    <n v="2474.3826327864285"/>
    <n v="1114750"/>
    <x v="7"/>
    <x v="3"/>
  </r>
  <r>
    <d v="2025-10-14T00:00:00"/>
    <n v="2457.783447265625"/>
    <n v="2464.5605984614458"/>
    <n v="2438.1392527301482"/>
    <n v="2448.6488488471691"/>
    <n v="1461017"/>
    <x v="7"/>
    <x v="3"/>
  </r>
  <r>
    <d v="2025-10-15T00:00:00"/>
    <n v="2474.186279296875"/>
    <n v="2486.7586116449802"/>
    <n v="2458.0781358428399"/>
    <n v="2458.0781358428399"/>
    <n v="881070"/>
    <x v="7"/>
    <x v="3"/>
  </r>
  <r>
    <d v="2025-10-16T00:00:00"/>
    <n v="2515.93017578125"/>
    <n v="2522.8056437611326"/>
    <n v="2462.4980633993669"/>
    <n v="2473.0076593520143"/>
    <n v="1446646"/>
    <x v="7"/>
    <x v="3"/>
  </r>
  <r>
    <d v="2025-10-17T00:00:00"/>
    <n v="2557.37939453125"/>
    <n v="2568.4784123029549"/>
    <n v="2514.4568778185712"/>
    <n v="2519.8590312670099"/>
    <n v="2050690"/>
    <x v="7"/>
    <x v="3"/>
  </r>
  <r>
    <d v="2025-10-20T00:00:00"/>
    <n v="2548.244873046875"/>
    <n v="2578.0058763561901"/>
    <n v="2539.6016191065405"/>
    <n v="2562.5852312795869"/>
    <n v="1011485"/>
    <x v="7"/>
    <x v="3"/>
  </r>
  <r>
    <d v="2025-10-21T00:00:00"/>
    <n v="2545.5927734375"/>
    <n v="2560.3259186012747"/>
    <n v="2539.1103334438098"/>
    <n v="2547.8519036554026"/>
    <n v="82020"/>
    <x v="7"/>
    <x v="3"/>
  </r>
  <r>
    <d v="2025-10-23T00:00:00"/>
    <n v="2555.31689453125"/>
    <n v="2619.7497080594576"/>
    <n v="2549.9147410901492"/>
    <n v="2554.7274727823942"/>
    <n v="3386744"/>
    <x v="7"/>
    <x v="3"/>
  </r>
  <r>
    <d v="2025-10-24T00:00:00"/>
    <n v="2471.632568359375"/>
    <n v="2538.0300447047853"/>
    <n v="2430.4780749311112"/>
    <n v="2538.0300447047853"/>
    <n v="3110800"/>
    <x v="7"/>
    <x v="3"/>
  </r>
  <r>
    <d v="2025-10-27T00:00:00"/>
    <n v="2467.1142578125"/>
    <n v="2480.0793772907623"/>
    <n v="2461.4173938576832"/>
    <n v="2471.6322783442465"/>
    <n v="2127832"/>
    <x v="7"/>
    <x v="3"/>
  </r>
  <r>
    <d v="2025-10-28T00:00:00"/>
    <n v="2452.676025390625"/>
    <n v="2481.0617908155573"/>
    <n v="2437.7462455795494"/>
    <n v="2474.1863226699879"/>
    <n v="2294976"/>
    <x v="7"/>
    <x v="3"/>
  </r>
  <r>
    <d v="2025-10-29T00:00:00"/>
    <n v="2443.836181640625"/>
    <n v="2468.8825303347708"/>
    <n v="2439.8090257355866"/>
    <n v="2467.9003205820591"/>
    <n v="1870143"/>
    <x v="7"/>
    <x v="3"/>
  </r>
  <r>
    <d v="2025-10-30T00:00:00"/>
    <n v="2425.665283203125"/>
    <n v="2452.5777343086565"/>
    <n v="2411.22660810764"/>
    <n v="2446.684475836149"/>
    <n v="1195631"/>
    <x v="7"/>
    <x v="3"/>
  </r>
  <r>
    <d v="2025-10-31T00:00:00"/>
    <n v="2421.63818359375"/>
    <n v="2435.3891203490989"/>
    <n v="2409.2622445950133"/>
    <n v="2425.0759177825871"/>
    <n v="1401937"/>
    <x v="7"/>
    <x v="3"/>
  </r>
  <r>
    <d v="2025-11-03T00:00:00"/>
    <n v="2416.23583984375"/>
    <n v="2430.8706683206365"/>
    <n v="2396.8863568906377"/>
    <n v="2412.4053179677908"/>
    <n v="1049185"/>
    <x v="7"/>
    <x v="3"/>
  </r>
  <r>
    <d v="2025-11-04T00:00:00"/>
    <n v="2402.1904296875"/>
    <n v="2419.4774178690022"/>
    <n v="2397.8688025407801"/>
    <n v="2416.2360776103069"/>
    <n v="1251588"/>
    <x v="7"/>
    <x v="3"/>
  </r>
  <r>
    <d v="2025-11-06T00:00:00"/>
    <n v="2392.662841796875"/>
    <n v="2420.0663966522329"/>
    <n v="2389.3234247182095"/>
    <n v="2420.0663966522329"/>
    <n v="1329256"/>
    <x v="7"/>
    <x v="3"/>
  </r>
  <r>
    <d v="2025-11-07T00:00:00"/>
    <n v="2389.693115234375"/>
    <n v="2400.5823547818391"/>
    <n v="2376.4281382767645"/>
    <n v="2392.6629078382289"/>
    <n v="817896"/>
    <x v="7"/>
    <x v="3"/>
  </r>
  <r>
    <d v="2025-11-10T00:00:00"/>
    <n v="2384.54541015625"/>
    <n v="2404.8389919884094"/>
    <n v="2379.7936938785956"/>
    <n v="2380.7836246996762"/>
    <n v="780558"/>
    <x v="7"/>
    <x v="3"/>
  </r>
  <r>
    <d v="2025-11-11T00:00:00"/>
    <n v="2403.05712890625"/>
    <n v="2409.1946518155992"/>
    <n v="2378.9029129343594"/>
    <n v="2397.8104470854564"/>
    <n v="1422399"/>
    <x v="7"/>
    <x v="3"/>
  </r>
  <r>
    <d v="2025-11-12T00:00:00"/>
    <n v="2400.08740234375"/>
    <n v="2410.2837386753272"/>
    <n v="2391.8709277587959"/>
    <n v="2406.1260773438871"/>
    <n v="1680827"/>
    <x v="7"/>
    <x v="3"/>
  </r>
  <r>
    <d v="2025-11-13T00:00:00"/>
    <n v="2383.357666015625"/>
    <n v="2406.5219517661053"/>
    <n v="2380.7837490734196"/>
    <n v="2404.542090020514"/>
    <n v="1256059"/>
    <x v="7"/>
    <x v="3"/>
  </r>
  <r>
    <d v="2025-11-14T00:00:00"/>
    <n v="2403.255126953125"/>
    <n v="2405.729954130381"/>
    <n v="2367.91464319838"/>
    <n v="2380.8828342801371"/>
    <n v="975973"/>
    <x v="7"/>
    <x v="3"/>
  </r>
  <r>
    <d v="2025-11-17T00:00:00"/>
    <n v="2400.582275390625"/>
    <n v="2413.8472519095408"/>
    <n v="2391.672897873711"/>
    <n v="2406.9177360630524"/>
    <n v="920038"/>
    <x v="7"/>
    <x v="3"/>
  </r>
  <r>
    <d v="2025-11-18T00:00:00"/>
    <n v="2379.793701171875"/>
    <n v="2398.503297074712"/>
    <n v="2377.7147497683018"/>
    <n v="2391.4749332328952"/>
    <n v="1229034"/>
    <x v="7"/>
    <x v="3"/>
  </r>
  <r>
    <d v="2025-11-19T00:00:00"/>
    <n v="2417.015380859375"/>
    <n v="2426.0236070352939"/>
    <n v="2386.7233986621463"/>
    <n v="2387.7133295616327"/>
    <n v="1465143"/>
    <x v="7"/>
    <x v="3"/>
  </r>
  <r>
    <d v="2025-11-20T00:00:00"/>
    <n v="2403.947998046875"/>
    <n v="2434.2399789639321"/>
    <n v="2400.5823298037967"/>
    <n v="2420.4800367155181"/>
    <n v="1396929"/>
    <x v="7"/>
    <x v="3"/>
  </r>
  <r>
    <d v="2025-11-21T00:00:00"/>
    <n v="2409.19482421875"/>
    <n v="2418.5991679296735"/>
    <n v="2388.7033025745768"/>
    <n v="2411.6696515110984"/>
    <n v="1840712"/>
    <x v="7"/>
    <x v="3"/>
  </r>
  <r>
    <d v="2025-11-24T00:00:00"/>
    <n v="2399.790283203125"/>
    <n v="2420.281803162537"/>
    <n v="2388.703106181435"/>
    <n v="2417.3120106558881"/>
    <n v="4092327"/>
    <x v="7"/>
    <x v="3"/>
  </r>
  <r>
    <d v="2025-11-25T00:00:00"/>
    <n v="2389.792236328125"/>
    <n v="2399.7903932161203"/>
    <n v="2381.7736995196474"/>
    <n v="2397.6125936145409"/>
    <n v="1240672"/>
    <x v="7"/>
    <x v="3"/>
  </r>
  <r>
    <d v="2025-11-26T00:00:00"/>
    <n v="2400.7802734375"/>
    <n v="2403.2551005876053"/>
    <n v="2384.7434418412868"/>
    <n v="2387.7132344214128"/>
    <n v="1242683"/>
    <x v="7"/>
    <x v="3"/>
  </r>
  <r>
    <d v="2025-11-27T00:00:00"/>
    <n v="2427.013427734375"/>
    <n v="2434.9328745706789"/>
    <n v="2400.5823222546774"/>
    <n v="2401.6713428676044"/>
    <n v="1872248"/>
    <x v="7"/>
    <x v="3"/>
  </r>
  <r>
    <d v="2025-11-28T00:00:00"/>
    <n v="2441.763671875"/>
    <n v="2445.1293402858541"/>
    <n v="2422.5588672698223"/>
    <n v="2425.3307221458876"/>
    <n v="973225"/>
    <x v="7"/>
    <x v="3"/>
  </r>
  <r>
    <d v="2025-12-01T00:00:00"/>
    <n v="2439.6845703125"/>
    <n v="2462.9479451967945"/>
    <n v="2434.042012825968"/>
    <n v="2441.7635217623283"/>
    <n v="1924828"/>
    <x v="7"/>
    <x v="3"/>
  </r>
  <r>
    <d v="2025-12-02T00:00:00"/>
    <n v="2452.850830078125"/>
    <n v="2459.3842290026473"/>
    <n v="2435.2300117380223"/>
    <n v="2446.1192516279079"/>
    <n v="2179406"/>
    <x v="7"/>
    <x v="3"/>
  </r>
  <r>
    <d v="2025-12-03T00:00:00"/>
    <n v="2423.350830078125"/>
    <n v="2459.8791834173931"/>
    <n v="2378.9030295817388"/>
    <n v="2453.2466947597763"/>
    <n v="3535932"/>
    <x v="7"/>
    <x v="3"/>
  </r>
  <r>
    <d v="2025-12-04T00:00:00"/>
    <n v="2437.40771484375"/>
    <n v="2457.9983250655837"/>
    <n v="2398.8004113086886"/>
    <n v="2415.431298091029"/>
    <n v="2587753"/>
    <x v="7"/>
    <x v="3"/>
  </r>
  <r>
    <d v="2025-12-05T00:00:00"/>
    <n v="2315.052490234375"/>
    <n v="2397.6126302941066"/>
    <n v="2263.6749317186641"/>
    <n v="2397.6126302941066"/>
    <n v="4008271"/>
    <x v="7"/>
    <x v="3"/>
  </r>
  <r>
    <d v="2025-12-08T00:00:00"/>
    <n v="2290.699951171875"/>
    <n v="2331.3862051452247"/>
    <n v="2278.8207811571547"/>
    <n v="2326.4365509724244"/>
    <n v="1898154"/>
    <x v="7"/>
    <x v="3"/>
  </r>
  <r>
    <d v="2025-12-09T00:00:00"/>
    <n v="2283.275634765625"/>
    <n v="2306.9348867468789"/>
    <n v="2274.960311827886"/>
    <n v="2294.6598401850069"/>
    <n v="1471488"/>
    <x v="7"/>
    <x v="3"/>
  </r>
  <r>
    <d v="2025-12-10T00:00:00"/>
    <n v="2278.52392578125"/>
    <n v="2293.570827267341"/>
    <n v="2271.8914370248808"/>
    <n v="2283.2756424827394"/>
    <n v="2857290"/>
    <x v="7"/>
    <x v="3"/>
  </r>
  <r>
    <d v="2025-12-11T00:00:00"/>
    <n v="2282.384765625"/>
    <n v="2289.7101575668448"/>
    <n v="2268.9216087951613"/>
    <n v="2273.1783599753567"/>
    <n v="1108032"/>
    <x v="7"/>
    <x v="3"/>
  </r>
  <r>
    <d v="2025-12-12T00:00:00"/>
    <n v="2237.837890625"/>
    <n v="2285.7504495422932"/>
    <n v="2222.0978442956589"/>
    <n v="2283.6714979780418"/>
    <n v="3203114"/>
    <x v="7"/>
    <x v="3"/>
  </r>
  <r>
    <d v="2025-12-15T00:00:00"/>
    <n v="2270.406494140625"/>
    <n v="2275.8511140306505"/>
    <n v="2229.3243622431601"/>
    <n v="2237.8378645623202"/>
    <n v="1274115"/>
    <x v="7"/>
    <x v="3"/>
  </r>
  <r>
    <d v="2025-12-16T00:00:00"/>
    <n v="2258.13134765625"/>
    <n v="2279.5137089031459"/>
    <n v="2253.0826036728013"/>
    <n v="2270.3073037063286"/>
    <n v="1256042"/>
    <x v="7"/>
    <x v="3"/>
  </r>
  <r>
    <d v="2025-12-17T00:00:00"/>
    <n v="2252.686767578125"/>
    <n v="2263.1798897121539"/>
    <n v="2245.4602239447649"/>
    <n v="2258.2302353992141"/>
    <n v="808100"/>
    <x v="7"/>
    <x v="3"/>
  </r>
  <r>
    <d v="2025-12-18T00:00:00"/>
    <n v="2242.6884765625"/>
    <n v="2255.3596405467301"/>
    <n v="2232.5912296171614"/>
    <n v="2247.1431656574155"/>
    <n v="1057295"/>
    <x v="7"/>
    <x v="3"/>
  </r>
  <r>
    <d v="2025-12-19T00:00:00"/>
    <n v="2257.04248046875"/>
    <n v="2261.7941971851546"/>
    <n v="2240.9065582587532"/>
    <n v="2240.9065582587532"/>
    <n v="1237214"/>
    <x v="7"/>
    <x v="3"/>
  </r>
  <r>
    <d v="2025-12-22T00:00:00"/>
    <n v="2266.44677734375"/>
    <n v="2271.8913972500136"/>
    <n v="2257.0424338692947"/>
    <n v="2257.0424338692947"/>
    <n v="790773"/>
    <x v="7"/>
    <x v="3"/>
  </r>
  <r>
    <d v="2025-12-23T00:00:00"/>
    <n v="2279.414794921875"/>
    <n v="2286.7401862916095"/>
    <n v="2257.7351650294536"/>
    <n v="2266.2486667249427"/>
    <n v="1128801"/>
    <x v="7"/>
    <x v="3"/>
  </r>
  <r>
    <d v="2025-12-24T00:00:00"/>
    <n v="2259.22021484375"/>
    <n v="2281.790687332576"/>
    <n v="2255.1616432292681"/>
    <n v="2279.414949884213"/>
    <n v="519380"/>
    <x v="7"/>
    <x v="3"/>
  </r>
  <r>
    <d v="2025-12-26T00:00:00"/>
    <n v="2262.387939453125"/>
    <n v="2266.9417181800486"/>
    <n v="2252.092754960529"/>
    <n v="2259.3192987304974"/>
    <n v="533626"/>
    <x v="7"/>
    <x v="3"/>
  </r>
  <r>
    <d v="2025-12-29T00:00:00"/>
    <n v="2270.20849609375"/>
    <n v="2275.5540260801649"/>
    <n v="2257.0423672814736"/>
    <n v="2265.8526552878384"/>
    <n v="1086695"/>
    <x v="7"/>
    <x v="3"/>
  </r>
  <r>
    <d v="2025-12-30T00:00:00"/>
    <n v="2267.1396484375"/>
    <n v="2274.8611576222947"/>
    <n v="2260.0121944524367"/>
    <n v="2270.208530832208"/>
    <n v="1556717"/>
    <x v="7"/>
    <x v="3"/>
  </r>
  <r>
    <d v="2025-12-31T00:00:00"/>
    <n v="2292.580810546875"/>
    <n v="2302.0842435941418"/>
    <n v="2263.7739671715931"/>
    <n v="2266.9416976265679"/>
    <n v="1324220"/>
    <x v="7"/>
    <x v="3"/>
  </r>
  <r>
    <d v="2026-01-01T00:00:00"/>
    <n v="2299.609375"/>
    <n v="2302.5791675634955"/>
    <n v="2276.8409653465346"/>
    <n v="2298.6194441455013"/>
    <n v="758866"/>
    <x v="7"/>
    <x v="3"/>
  </r>
  <r>
    <d v="2026-01-02T00:00:00"/>
    <n v="2324.357666015625"/>
    <n v="2333.9599470489829"/>
    <n v="2298.6194635810398"/>
    <n v="2302.5791870325143"/>
    <n v="973413"/>
    <x v="7"/>
    <x v="3"/>
  </r>
  <r>
    <d v="2026-01-05T00:00:00"/>
    <n v="2360.09423828125"/>
    <n v="2369.8944570321323"/>
    <n v="2312.8743433478985"/>
    <n v="2317.9230873603751"/>
    <n v="1344113"/>
    <x v="7"/>
    <x v="3"/>
  </r>
  <r>
    <d v="2026-01-06T00:00:00"/>
    <n v="2400.285400390625"/>
    <n v="2403.6513104537198"/>
    <n v="2343.9584289592331"/>
    <n v="2374.6462868016629"/>
    <n v="1584720"/>
    <x v="7"/>
    <x v="3"/>
  </r>
  <r>
    <d v="2026-01-07T00:00:00"/>
    <n v="2375.239990234375"/>
    <n v="2397.5134344101753"/>
    <n v="2358.0152900780245"/>
    <n v="2391.6729390547889"/>
    <n v="892690"/>
    <x v="7"/>
    <x v="3"/>
  </r>
  <r>
    <d v="2026-01-08T00:00:00"/>
    <n v="2362.66796875"/>
    <n v="2393.7519432044614"/>
    <n v="2344.2553995021431"/>
    <n v="2364.9448580967751"/>
    <n v="1163828"/>
    <x v="7"/>
    <x v="3"/>
  </r>
  <r>
    <d v="2026-01-09T00:00:00"/>
    <n v="2348.7099609375"/>
    <n v="2361.9749372567057"/>
    <n v="2337.2266667489866"/>
    <n v="2358.0152139754705"/>
    <n v="1189464"/>
    <x v="7"/>
    <x v="3"/>
  </r>
  <r>
    <d v="2026-01-12T00:00:00"/>
    <n v="2381.9716796875"/>
    <n v="2389.5940992696505"/>
    <n v="2337.2268514107691"/>
    <n v="2338.2167823092909"/>
    <n v="1057665"/>
    <x v="7"/>
    <x v="3"/>
  </r>
  <r>
    <d v="2026-01-13T00:00:00"/>
    <n v="2365.439697265625"/>
    <n v="2397.8103867825116"/>
    <n v="2341.1863921461404"/>
    <n v="2390.7820229613649"/>
    <n v="1519683"/>
    <x v="7"/>
    <x v="3"/>
  </r>
  <r>
    <d v="2026-01-14T00:00:00"/>
    <n v="2329.80224609375"/>
    <n v="2374.7450098298477"/>
    <n v="2317.428110518576"/>
    <n v="2374.7450098298477"/>
    <n v="1027639"/>
    <x v="7"/>
    <x v="3"/>
  </r>
  <r>
    <d v="2026-01-15T00:00:00"/>
    <n v="2329.80224609375"/>
    <n v="2329.80224609375"/>
    <n v="2329.80224609375"/>
    <n v="2329.80224609375"/>
    <n v="0"/>
    <x v="7"/>
    <x v="3"/>
  </r>
  <r>
    <d v="2026-01-16T00:00:00"/>
    <n v="2336.6328125"/>
    <n v="2349.0069488178538"/>
    <n v="2325.2486070875743"/>
    <n v="2346.1362458650515"/>
    <n v="1367606"/>
    <x v="7"/>
    <x v="3"/>
  </r>
  <r>
    <d v="2026-01-19T00:00:00"/>
    <n v="2389.593994140625"/>
    <n v="2400.9781989727871"/>
    <n v="2329.3073017458501"/>
    <n v="2329.3073017458501"/>
    <n v="1505238"/>
    <x v="7"/>
    <x v="3"/>
  </r>
  <r>
    <d v="2026-01-20T00:00:00"/>
    <n v="2355.14453125"/>
    <n v="2414.4412912166231"/>
    <n v="2344.6511677927724"/>
    <n v="2398.6023979573092"/>
    <n v="1460806"/>
    <x v="7"/>
    <x v="3"/>
  </r>
  <r>
    <d v="2026-01-21T00:00:00"/>
    <n v="2344.15625"/>
    <n v="2376.3290025865708"/>
    <n v="2336.2368032094596"/>
    <n v="2355.1445790948096"/>
    <n v="1020245"/>
    <x v="7"/>
    <x v="3"/>
  </r>
  <r>
    <d v="2026-01-22T00:00:00"/>
    <n v="2366.52880859375"/>
    <n v="2377.8139237153"/>
    <n v="2341.8793851911282"/>
    <n v="2345.0471156039898"/>
    <n v="1745964"/>
    <x v="7"/>
    <x v="3"/>
  </r>
  <r>
    <d v="2026-01-23T00:00:00"/>
    <n v="2385.238525390625"/>
    <n v="2409.7888602718917"/>
    <n v="2352.8678330006896"/>
    <n v="2375.8341817545133"/>
    <n v="1378097"/>
    <x v="7"/>
    <x v="3"/>
  </r>
  <r>
    <d v="2026-01-27T00:00:00"/>
    <n v="2376.724853515625"/>
    <n v="2397.2166152187342"/>
    <n v="2356.5303610828705"/>
    <n v="2387.7131824960652"/>
    <n v="2060117"/>
    <x v="7"/>
    <x v="3"/>
  </r>
  <r>
    <d v="2026-01-28T00:00:00"/>
    <n v="2354.451416015625"/>
    <n v="2395.8305735138733"/>
    <n v="2317.0322235644744"/>
    <n v="2378.9029011389089"/>
    <n v="1797593"/>
    <x v="7"/>
    <x v="3"/>
  </r>
  <r>
    <d v="2026-01-29T00:00:00"/>
    <n v="2328.911376953125"/>
    <n v="2350.7887033771153"/>
    <n v="2288.7200884161371"/>
    <n v="2346.6310422104034"/>
    <n v="1478536"/>
    <x v="7"/>
    <x v="3"/>
  </r>
  <r>
    <d v="2026-01-30T00:00:00"/>
    <n v="2349.10595703125"/>
    <n v="2360.9851274839998"/>
    <n v="2316.4382382861886"/>
    <n v="2317.428169157251"/>
    <n v="2090462"/>
    <x v="7"/>
    <x v="3"/>
  </r>
  <r>
    <d v="2026-02-02T00:00:00"/>
    <n v="2333.56396484375"/>
    <n v="2336.236729715009"/>
    <n v="2279.8106731074859"/>
    <n v="2332.3760961990047"/>
    <n v="1375089"/>
    <x v="7"/>
    <x v="3"/>
  </r>
  <r>
    <d v="2026-02-03T00:00:00"/>
    <n v="2344.750244140625"/>
    <n v="2375.7348855561131"/>
    <n v="2319.7049459810851"/>
    <n v="2365.9346670808859"/>
    <n v="1553270"/>
    <x v="7"/>
    <x v="3"/>
  </r>
  <r>
    <d v="2026-02-04T00:00:00"/>
    <n v="2347.1259765625"/>
    <n v="2369.3994200347297"/>
    <n v="2333.0690072409366"/>
    <n v="2336.830792697157"/>
    <n v="1232755"/>
    <x v="7"/>
    <x v="3"/>
  </r>
  <r>
    <d v="2026-02-05T00:00:00"/>
    <n v="2330.693115234375"/>
    <n v="2398.6024687612185"/>
    <n v="2327.9215021780451"/>
    <n v="2338.7116518565326"/>
    <n v="1962066"/>
    <x v="7"/>
    <x v="3"/>
  </r>
  <r>
    <d v="2026-02-06T00:00:00"/>
    <n v="2399.790283203125"/>
    <n v="2404.5419995502302"/>
    <n v="2313.9633280974322"/>
    <n v="2330.6930625452892"/>
    <n v="1421995"/>
    <x v="7"/>
    <x v="3"/>
  </r>
  <r>
    <d v="2026-02-09T00:00:00"/>
    <n v="2410.481689453125"/>
    <n v="2414.441412967627"/>
    <n v="2377.8139704584828"/>
    <n v="2400.58238066687"/>
    <n v="958484"/>
    <x v="7"/>
    <x v="3"/>
  </r>
  <r>
    <d v="2026-02-10T00:00:00"/>
    <n v="2428.89453125"/>
    <n v="2433.3492202602692"/>
    <n v="2405.6311553074825"/>
    <n v="2410.4817200012817"/>
    <n v="792532"/>
    <x v="7"/>
    <x v="3"/>
  </r>
  <r>
    <d v="2026-02-11T00:00:00"/>
    <n v="2438.1005859375"/>
    <n v="2445.7232468038119"/>
    <n v="2422.3607821461419"/>
    <n v="2435.2298831546827"/>
    <n v="1137856"/>
    <x v="7"/>
    <x v="3"/>
  </r>
  <r>
    <d v="2026-02-12T00:00:00"/>
    <n v="2385.436279296875"/>
    <n v="2454.6325895142136"/>
    <n v="2326.4365466754712"/>
    <n v="2450.0788110107151"/>
    <n v="4656164"/>
    <x v="7"/>
    <x v="3"/>
  </r>
  <r>
    <d v="2026-02-13T00:00:00"/>
    <n v="2281.988525390625"/>
    <n v="2375.8340174149839"/>
    <n v="2277.1379609446699"/>
    <n v="2375.8340174149839"/>
    <n v="2791519"/>
    <x v="7"/>
    <x v="3"/>
  </r>
  <r>
    <d v="2026-02-16T00:00:00"/>
    <n v="2295.649658203125"/>
    <n v="2303.5691050619544"/>
    <n v="2265.0608913838323"/>
    <n v="2284.8595085309053"/>
    <n v="2036833"/>
    <x v="7"/>
    <x v="3"/>
  </r>
  <r>
    <d v="2026-02-17T00:00:00"/>
    <n v="2289.01708984375"/>
    <n v="2302.579093779329"/>
    <n v="2280.2065605116368"/>
    <n v="2286.047297375419"/>
    <n v="1233244"/>
    <x v="7"/>
    <x v="3"/>
  </r>
  <r>
    <d v="2026-02-18T00:00:00"/>
    <n v="2300.1044921875"/>
    <n v="2305.4500224815533"/>
    <n v="2282.7807010907572"/>
    <n v="2289.3143418344703"/>
    <n v="830787"/>
    <x v="7"/>
    <x v="3"/>
  </r>
  <r>
    <d v="2026-02-19T00:00:00"/>
    <n v="2256.349365234375"/>
    <n v="2313.8642008382221"/>
    <n v="2252.686669538672"/>
    <n v="2312.4783943638467"/>
    <n v="940180"/>
    <x v="7"/>
    <x v="3"/>
  </r>
  <r>
    <d v="2026-02-20T00:00:00"/>
    <n v="2291.195068359375"/>
    <n v="2307.7268660551376"/>
    <n v="2255.3596181110061"/>
    <n v="2261.9921068054318"/>
    <n v="1716316"/>
    <x v="7"/>
    <x v="3"/>
  </r>
  <r>
    <d v="2026-02-23T00:00:00"/>
    <n v="2321.78369140625"/>
    <n v="2326.3374699352266"/>
    <n v="2297.4315377942003"/>
    <n v="2301.5891989784691"/>
    <n v="1300035"/>
    <x v="7"/>
    <x v="3"/>
  </r>
  <r>
    <d v="2026-02-24T00:00:00"/>
    <n v="2334.85107421875"/>
    <n v="2348.1160513604118"/>
    <n v="2306.8359819305529"/>
    <n v="2307.6279749723708"/>
    <n v="1544803"/>
    <x v="7"/>
    <x v="3"/>
  </r>
  <r>
    <d v="2026-02-25T00:00:00"/>
    <n v="2350.98681640625"/>
    <n v="2356.0355607092815"/>
    <n v="2325.3477025655893"/>
    <n v="2345.0472309590837"/>
    <n v="1158620"/>
    <x v="7"/>
    <x v="3"/>
  </r>
  <r>
    <d v="2026-02-26T00:00:00"/>
    <n v="2359.30224609375"/>
    <n v="2363.2619694987052"/>
    <n v="2331.4850925010069"/>
    <n v="2354.0555642457175"/>
    <n v="1470677"/>
    <x v="7"/>
    <x v="3"/>
  </r>
  <r>
    <d v="2026-02-27T00:00:00"/>
    <n v="2314.557373046875"/>
    <n v="2354.9463576130138"/>
    <n v="2307.1328918130507"/>
    <n v="2345.4431666431178"/>
    <n v="3053227"/>
    <x v="7"/>
    <x v="3"/>
  </r>
  <r>
    <d v="2026-03-02T00:00:00"/>
    <n v="2297.233642578125"/>
    <n v="2330.2972365167702"/>
    <n v="2267.1395995270441"/>
    <n v="2279.8107628284288"/>
    <n v="2273224"/>
    <x v="7"/>
    <x v="3"/>
  </r>
  <r>
    <d v="2026-03-04T00:00:00"/>
    <n v="2238.53076171875"/>
    <n v="2288.3243336403816"/>
    <n v="2229.4234459004774"/>
    <n v="2269.8124327191072"/>
    <n v="2648737"/>
    <x v="7"/>
    <x v="3"/>
  </r>
  <r>
    <d v="2026-03-05T00:00:00"/>
    <n v="2232.294189453125"/>
    <n v="2254.8646624102298"/>
    <n v="2205.9619307227781"/>
    <n v="2252.5877729936083"/>
    <n v="1751288"/>
    <x v="7"/>
    <x v="3"/>
  </r>
  <r>
    <d v="2026-03-06T00:00:00"/>
    <n v="2203.2890625"/>
    <n v="2227.3444306878969"/>
    <n v="2197.1515395163501"/>
    <n v="2222.4938661562232"/>
    <n v="1674258"/>
    <x v="7"/>
    <x v="3"/>
  </r>
  <r>
    <d v="2026-03-09T00:00:00"/>
    <n v="2172.50244140625"/>
    <n v="2177.8479715726257"/>
    <n v="2148.5459203730729"/>
    <n v="2176.8580406764563"/>
    <n v="1512817"/>
    <x v="7"/>
    <x v="3"/>
  </r>
  <r>
    <d v="2026-03-10T00:00:00"/>
    <n v="2168.146484375"/>
    <n v="2201.6061952106211"/>
    <n v="2153.0995838952795"/>
    <n v="2201.6061952106211"/>
    <n v="1084986"/>
    <x v="7"/>
    <x v="3"/>
  </r>
  <r>
    <d v="2026-03-11T00:00:00"/>
    <n v="2139.636474609375"/>
    <n v="2172.8982483412015"/>
    <n v="2134.2909446121321"/>
    <n v="2168.1465318534633"/>
    <n v="1313256"/>
    <x v="7"/>
    <x v="3"/>
  </r>
  <r>
    <d v="2026-03-12T00:00:00"/>
    <n v="2115.383056640625"/>
    <n v="2143.2992989000727"/>
    <n v="2088.0611112239581"/>
    <n v="2143.2992989000727"/>
    <n v="1791973"/>
    <x v="7"/>
    <x v="3"/>
  </r>
  <r>
    <d v="2026-03-13T00:00:00"/>
    <n v="2138.250732421875"/>
    <n v="2169.8294312879443"/>
    <n v="2098.950524241146"/>
    <n v="2114.492390950521"/>
    <n v="2298875"/>
    <x v="7"/>
    <x v="3"/>
  </r>
  <r>
    <d v="2026-03-16T00:00:00"/>
    <n v="2153.79248046875"/>
    <n v="2164.681719709848"/>
    <n v="2132.3110295750503"/>
    <n v="2147.7540473535414"/>
    <n v="1981511"/>
    <x v="7"/>
    <x v="3"/>
  </r>
  <r>
    <d v="2026-03-17T00:00:00"/>
    <n v="2136.46875"/>
    <n v="2162.8010077496438"/>
    <n v="2123.8966763186418"/>
    <n v="2150.9218373390991"/>
    <n v="1705956"/>
    <x v="7"/>
    <x v="3"/>
  </r>
  <r>
    <d v="2026-03-18T00:00:00"/>
    <n v="2113.79931640625"/>
    <n v="2153.099521402979"/>
    <n v="2108.2556071724653"/>
    <n v="2143.2002132585976"/>
    <n v="2441148"/>
    <x v="7"/>
    <x v="3"/>
  </r>
  <r>
    <d v="2026-03-19T00:00:00"/>
    <n v="2056.383544921875"/>
    <n v="2112.1167039586576"/>
    <n v="2049.2560906465828"/>
    <n v="2090.7340994504279"/>
    <n v="2098905"/>
    <x v="7"/>
    <x v="3"/>
  </r>
  <r>
    <d v="2026-03-20T00:00:00"/>
    <n v="2061.72900390625"/>
    <n v="2078.656918696704"/>
    <n v="2048.166999131025"/>
    <n v="2078.5578289353593"/>
    <n v="2429744"/>
    <x v="7"/>
    <x v="3"/>
  </r>
  <r>
    <d v="2026-03-23T00:00:00"/>
    <n v="2031.5361328125"/>
    <n v="2075.8850852106953"/>
    <n v="2012.8265355843985"/>
    <n v="2041.5345315172119"/>
    <n v="2599535"/>
    <x v="7"/>
    <x v="3"/>
  </r>
  <r>
    <d v="2026-03-24T00:00:00"/>
    <n v="2064.005859375"/>
    <n v="2093.7037854091727"/>
    <n v="2045.1971728866906"/>
    <n v="2049.1568963579134"/>
    <n v="1702418"/>
    <x v="7"/>
    <x v="3"/>
  </r>
  <r>
    <d v="2026-03-25T00:00:00"/>
    <n v="2113.304443359375"/>
    <n v="2133.0039707547157"/>
    <n v="2064.9957691670343"/>
    <n v="2076.874939459462"/>
    <n v="2069217"/>
    <x v="7"/>
    <x v="3"/>
  </r>
  <r>
    <d v="2026-03-27T00:00:00"/>
    <n v="2053.512451171875"/>
    <n v="2105.5829103672913"/>
    <n v="2048.6618866972776"/>
    <n v="2101.9202145719491"/>
    <n v="2789151"/>
    <x v="7"/>
    <x v="3"/>
  </r>
  <r>
    <d v="2026-03-30T00:00:00"/>
    <n v="2034.505859375"/>
    <n v="2061.4319304866403"/>
    <n v="2025.5964816164349"/>
    <n v="2043.2172992976207"/>
    <n v="2482193"/>
    <x v="7"/>
    <x v="3"/>
  </r>
  <r>
    <d v="2026-04-01T00:00:00"/>
    <n v="2043.91015625"/>
    <n v="2098.5542902611737"/>
    <n v="2031.338082923151"/>
    <n v="2098.5542902611737"/>
    <n v="2028470"/>
    <x v="7"/>
    <x v="3"/>
  </r>
  <r>
    <d v="2026-04-02T00:00:00"/>
    <n v="2044.5042724609375"/>
    <n v="2049.0578094497764"/>
    <n v="2002.13518292342"/>
    <n v="2034.3079361718803"/>
    <n v="1431905"/>
    <x v="7"/>
    <x v="3"/>
  </r>
  <r>
    <d v="2026-04-06T00:00:00"/>
    <n v="2063.807861328125"/>
    <n v="2071.727308039528"/>
    <n v="2021.3398041699922"/>
    <n v="2044.5042099690797"/>
    <n v="1661298"/>
    <x v="7"/>
    <x v="3"/>
  </r>
  <r>
    <d v="2026-04-07T00:00:00"/>
    <n v="2089.34814453125"/>
    <n v="2098.1584324058085"/>
    <n v="2030.1502314824131"/>
    <n v="2043.9101735971367"/>
    <n v="2709707"/>
    <x v="7"/>
    <x v="3"/>
  </r>
  <r>
    <d v="2026-04-08T00:00:00"/>
    <n v="2123.995849609375"/>
    <n v="2170.7205400586058"/>
    <n v="2108.5528307953982"/>
    <n v="2108.5528307953982"/>
    <n v="3794437"/>
    <x v="7"/>
    <x v="3"/>
  </r>
  <r>
    <d v="2026-04-09T00:00:00"/>
    <n v="2111.720458984375"/>
    <n v="2141.1213571449207"/>
    <n v="2093.7037656964103"/>
    <n v="2123.896656880212"/>
    <n v="2506245"/>
    <x v="7"/>
    <x v="3"/>
  </r>
  <r>
    <d v="2026-04-10T00:00:00"/>
    <n v="2133.59814453125"/>
    <n v="2148.1500806118274"/>
    <n v="2100.0393415804838"/>
    <n v="2111.7205746871014"/>
    <n v="2144484"/>
    <x v="7"/>
    <x v="3"/>
  </r>
  <r>
    <d v="2026-04-13T00:00:00"/>
    <n v="2105.781005859375"/>
    <n v="2119.145073286812"/>
    <n v="2092.2190005842986"/>
    <n v="2109.5427916939393"/>
    <n v="1994541"/>
    <x v="7"/>
    <x v="3"/>
  </r>
  <r>
    <d v="2026-04-15T00:00:00"/>
    <n v="2135.875"/>
    <n v="2146.1701846556675"/>
    <n v="2119.3429606745322"/>
    <n v="2119.3429606745322"/>
    <n v="1552971"/>
    <x v="7"/>
    <x v="3"/>
  </r>
  <r>
    <d v="2026-04-16T00:00:00"/>
    <n v="2117.561279296875"/>
    <n v="2141.9134343634555"/>
    <n v="2107.6619703228953"/>
    <n v="2136.2708765847569"/>
    <n v="1845734"/>
    <x v="7"/>
    <x v="3"/>
  </r>
  <r>
    <d v="2026-04-17T00:00:00"/>
    <n v="2218.237060546875"/>
    <n v="2222.3947217120526"/>
    <n v="2111.5224683348811"/>
    <n v="2120.4318458384037"/>
    <n v="4882697"/>
    <x v="7"/>
    <x v="3"/>
  </r>
  <r>
    <d v="2026-04-20T00:00:00"/>
    <n v="2209.03076171875"/>
    <n v="2230.7101513472421"/>
    <n v="2200.8142870671272"/>
    <n v="2218.2371672517165"/>
    <n v="1460822"/>
    <x v="7"/>
    <x v="3"/>
  </r>
  <r>
    <d v="2026-04-21T00:00:00"/>
    <n v="2287.43310546875"/>
    <n v="2312.1813760556415"/>
    <n v="2204.7738817085319"/>
    <n v="2216.1580861785023"/>
    <n v="3217281"/>
    <x v="7"/>
    <x v="3"/>
  </r>
  <r>
    <d v="2026-04-22T00:00:00"/>
    <n v="2344.9482421875"/>
    <n v="2383.7534831109788"/>
    <n v="2287.1361356275661"/>
    <n v="2287.1361356275661"/>
    <n v="5558325"/>
    <x v="7"/>
    <x v="3"/>
  </r>
  <r>
    <d v="2026-04-23T00:00:00"/>
    <n v="2342.572265625"/>
    <n v="2375.8340388417187"/>
    <n v="2312.478464472606"/>
    <n v="2312.478464472606"/>
    <n v="2063531"/>
    <x v="7"/>
    <x v="3"/>
  </r>
  <r>
    <d v="2026-04-24T00:00:00"/>
    <n v="2303.8662109375"/>
    <n v="2364.5490228916565"/>
    <n v="2275.8511183860137"/>
    <n v="2364.5490228916565"/>
    <n v="1676706"/>
    <x v="7"/>
    <x v="3"/>
  </r>
  <r>
    <d v="2026-04-27T00:00:00"/>
    <n v="2304.856201171875"/>
    <n v="2339.0088177903613"/>
    <n v="2301.5893808110277"/>
    <n v="2311.3896002112174"/>
    <n v="1099681"/>
    <x v="7"/>
    <x v="3"/>
  </r>
  <r>
    <d v="2026-04-28T00:00:00"/>
    <n v="2266.44677734375"/>
    <n v="2310.8945777237636"/>
    <n v="2258.1314545234859"/>
    <n v="2297.6296004432602"/>
    <n v="1629120"/>
    <x v="7"/>
    <x v="3"/>
  </r>
  <r>
    <d v="2026-04-29T00:00:00"/>
    <n v="2291.095947265625"/>
    <n v="2326.0405558989446"/>
    <n v="2267.9316611922086"/>
    <n v="2281.7906936045574"/>
    <n v="1778765"/>
    <x v="7"/>
    <x v="3"/>
  </r>
  <r>
    <d v="2026-04-30T00:00:00"/>
    <n v="2228.2353515625"/>
    <n v="2344.9483489185068"/>
    <n v="2189.3312607928451"/>
    <n v="2288.7202258298171"/>
    <n v="4434979"/>
    <x v="7"/>
    <x v="3"/>
  </r>
  <r>
    <d v="2026-05-01T00:00:00"/>
    <n v="2228.2353515625"/>
    <n v="2228.2353515625"/>
    <n v="2228.2353515625"/>
    <n v="2228.2353515625"/>
    <n v="0"/>
    <x v="7"/>
    <x v="3"/>
  </r>
  <r>
    <d v="2026-05-04T00:00:00"/>
    <n v="2286.04736328125"/>
    <n v="2341.978456380622"/>
    <n v="2245.9551638029388"/>
    <n v="2245.9551638029388"/>
    <n v="2554255"/>
    <x v="7"/>
    <x v="3"/>
  </r>
  <r>
    <d v="2026-05-05T00:00:00"/>
    <n v="2303.965087890625"/>
    <n v="2311.884535117792"/>
    <n v="2265.0609967330465"/>
    <n v="2278.3259741656116"/>
    <n v="1741424"/>
    <x v="7"/>
    <x v="3"/>
  </r>
  <r>
    <d v="2026-05-06T00:00:00"/>
    <n v="2293.768798828125"/>
    <n v="2315.8440627599198"/>
    <n v="2265.2587428864331"/>
    <n v="2306.5388097283676"/>
    <n v="1196175"/>
    <x v="7"/>
    <x v="3"/>
  </r>
  <r>
    <d v="2026-05-07T00:00:00"/>
    <n v="2249.32080078125"/>
    <n v="2304.4599000972157"/>
    <n v="2245.2622293566292"/>
    <n v="2286.7402347777156"/>
    <n v="1859012"/>
    <x v="7"/>
    <x v="3"/>
  </r>
  <r>
    <d v="2026-05-08T00:00:00"/>
    <n v="2264.664794921875"/>
    <n v="2274.16822791307"/>
    <n v="2233.2840347907604"/>
    <n v="2249.3208664913536"/>
    <n v="1104526"/>
    <x v="7"/>
    <x v="3"/>
  </r>
  <r>
    <d v="2026-05-11T00:00:00"/>
    <n v="2283.968505859375"/>
    <n v="2293.7689667003274"/>
    <n v="2236.4518230397666"/>
    <n v="2254.1717310173203"/>
    <n v="1903862"/>
    <x v="7"/>
    <x v="3"/>
  </r>
  <r>
    <d v="2026-05-12T00:00:00"/>
    <n v="2239.2236328125"/>
    <n v="2283.770522059433"/>
    <n v="2233.2840475795756"/>
    <n v="2262.2890704701581"/>
    <n v="983506"/>
    <x v="7"/>
    <x v="3"/>
  </r>
  <r>
    <d v="2026-05-13T00:00:00"/>
    <n v="2244.47021484375"/>
    <n v="2272.6832434440489"/>
    <n v="2227.3443631814885"/>
    <n v="2242.1933256026982"/>
    <n v="1308559"/>
    <x v="7"/>
    <x v="3"/>
  </r>
  <r>
    <d v="2026-05-14T00:00:00"/>
    <n v="2226.057373046875"/>
    <n v="2262.8827509902421"/>
    <n v="2222.3946773716366"/>
    <n v="2245.1630860930386"/>
    <n v="1380764"/>
    <x v="7"/>
    <x v="3"/>
  </r>
  <r>
    <d v="2026-05-15T00:00:00"/>
    <n v="2249.32080078125"/>
    <n v="2275.7519058077983"/>
    <n v="2223.5825990045309"/>
    <n v="2226.0574260984463"/>
    <n v="1038522"/>
    <x v="7"/>
    <x v="3"/>
  </r>
  <r>
    <d v="2026-05-18T00:00:00"/>
    <n v="2231.502197265625"/>
    <n v="2242.1934993739442"/>
    <n v="2202.2992355739998"/>
    <n v="2240.3127273277628"/>
    <n v="1118204"/>
    <x v="7"/>
    <x v="3"/>
  </r>
  <r>
    <d v="2026-05-19T00:00:00"/>
    <n v="2210.41650390625"/>
    <n v="2259.0222054376368"/>
    <n v="2207.0508356806363"/>
    <n v="2219.424971337065"/>
    <n v="1145022"/>
    <x v="7"/>
    <x v="3"/>
  </r>
  <r>
    <d v="2026-05-20T00:00:00"/>
    <n v="2187.05419921875"/>
    <n v="2204.4768365637315"/>
    <n v="2178.83772511289"/>
    <n v="2202.4969749325523"/>
    <n v="1071994"/>
    <x v="7"/>
    <x v="3"/>
  </r>
  <r>
    <d v="2026-05-21T00:00:00"/>
    <n v="2157.059326171875"/>
    <n v="2206.5558687641624"/>
    <n v="2154.0895336163376"/>
    <n v="2201.6062145049336"/>
    <n v="1581812"/>
    <x v="7"/>
    <x v="3"/>
  </r>
  <r>
    <d v="2026-05-22T00:00:00"/>
    <n v="2181.411865234375"/>
    <n v="2202.1013247254082"/>
    <n v="2153.4956200308816"/>
    <n v="2158.0493989217307"/>
    <n v="1382889"/>
    <x v="7"/>
    <x v="3"/>
  </r>
  <r>
    <d v="2026-05-25T00:00:00"/>
    <n v="2174.383056640625"/>
    <n v="2215.5642756246202"/>
    <n v="2170.8192089984664"/>
    <n v="2192.6967768991508"/>
    <n v="780722"/>
    <x v="7"/>
    <x v="3"/>
  </r>
  <r>
    <d v="2026-05-26T00:00:00"/>
    <n v="2187.153076171875"/>
    <n v="2197.6464396286196"/>
    <n v="2167.9485147687737"/>
    <n v="2177.4519473968571"/>
    <n v="2302703"/>
    <x v="7"/>
    <x v="3"/>
  </r>
  <r>
    <d v="2026-05-27T00:00:00"/>
    <n v="2176.263916015625"/>
    <n v="2192.3009893676626"/>
    <n v="2164.9788008323703"/>
    <n v="2182.8966461541704"/>
    <n v="616538"/>
    <x v="7"/>
    <x v="3"/>
  </r>
  <r>
    <d v="2026-05-28T00:00:00"/>
    <n v="2176.263916015625"/>
    <n v="2176.263916015625"/>
    <n v="2176.263916015625"/>
    <n v="2176.263916015625"/>
    <n v="0"/>
    <x v="7"/>
    <x v="3"/>
  </r>
  <r>
    <d v="2026-05-29T00:00:00"/>
    <n v="2131.816162109375"/>
    <n v="2185.5694575331622"/>
    <n v="2096.7727054325701"/>
    <n v="2112.0175443976559"/>
    <n v="17701621"/>
    <x v="7"/>
    <x v="3"/>
  </r>
  <r>
    <d v="2026-06-01T00:00:00"/>
    <n v="2063.31298828125"/>
    <n v="2145.6751894306544"/>
    <n v="2059.3532647482753"/>
    <n v="2136.7658114814612"/>
    <n v="1470488"/>
    <x v="7"/>
    <x v="3"/>
  </r>
  <r>
    <d v="2026-06-02T00:00:00"/>
    <n v="2072.6181640625"/>
    <n v="2075.88498419097"/>
    <n v="2044.9001003727778"/>
    <n v="2058.0662289618631"/>
    <n v="2148903"/>
    <x v="7"/>
    <x v="3"/>
  </r>
  <r>
    <d v="2026-06-03T00:00:00"/>
    <n v="2069.549560546875"/>
    <n v="2078.4589383211337"/>
    <n v="2051.3346876434312"/>
    <n v="2070.9353670832684"/>
    <n v="1544973"/>
    <x v="7"/>
    <x v="3"/>
  </r>
  <r>
    <d v="2026-06-04T00:00:00"/>
    <n v="2058.462158203125"/>
    <n v="2089.6449806656601"/>
    <n v="2052.6216627322851"/>
    <n v="2067.9655912455964"/>
    <n v="2142735"/>
    <x v="7"/>
    <x v="3"/>
  </r>
  <r>
    <d v="2026-06-05T00:00:00"/>
    <n v="2100.138427734375"/>
    <n v="2106.0780132005102"/>
    <n v="2056.2844400396052"/>
    <n v="2065.6887836943192"/>
    <n v="1822999"/>
    <x v="7"/>
    <x v="3"/>
  </r>
  <r>
    <d v="2026-06-08T00:00:00"/>
    <n v="2088.853271484375"/>
    <n v="2103.6031450994278"/>
    <n v="2070.4404602237428"/>
    <n v="2084.1015548672108"/>
    <n v="1601497"/>
    <x v="7"/>
    <x v="3"/>
  </r>
  <r>
    <d v="2026-06-09T00:00:00"/>
    <n v="2111.32470703125"/>
    <n v="2117.0663546833757"/>
    <n v="2088.8533235633454"/>
    <n v="2098.3565153522595"/>
    <n v="1460636"/>
    <x v="7"/>
    <x v="3"/>
  </r>
  <r>
    <d v="2026-06-10T00:00:00"/>
    <n v="2147.655029296875"/>
    <n v="2182.6984855334144"/>
    <n v="2112.0175178635091"/>
    <n v="2113.403324412981"/>
    <n v="2325534"/>
    <x v="7"/>
    <x v="3"/>
  </r>
  <r>
    <d v="2026-06-11T00:00:00"/>
    <n v="2118.254150390625"/>
    <n v="2143.2003602893956"/>
    <n v="2113.7994614200466"/>
    <n v="2142.2104294070446"/>
    <n v="1178896"/>
    <x v="7"/>
    <x v="3"/>
  </r>
  <r>
    <d v="2026-06-12T00:00:00"/>
    <n v="2146.962158203125"/>
    <n v="2157.4552806063821"/>
    <n v="2123.4017547325602"/>
    <n v="2129.539277901612"/>
    <n v="1156153"/>
    <x v="7"/>
    <x v="3"/>
  </r>
  <r>
    <d v="2026-06-15T00:00:00"/>
    <n v="2134.39013671875"/>
    <n v="2188.7372471319904"/>
    <n v="2128.3514614806782"/>
    <n v="2177.8480070965079"/>
    <n v="1439449"/>
    <x v="7"/>
    <x v="3"/>
  </r>
  <r>
    <d v="2026-06-16T00:00:00"/>
    <n v="2177.748779296875"/>
    <n v="2186.7572467008999"/>
    <n v="2138.3497248298445"/>
    <n v="2139.2405659215233"/>
    <n v="1337309"/>
    <x v="7"/>
    <x v="3"/>
  </r>
  <r>
    <d v="2026-06-17T00:00:00"/>
    <n v="2175.47216796875"/>
    <n v="2202.2003013528906"/>
    <n v="2161.0190806510564"/>
    <n v="2178.9369260000276"/>
    <n v="1511401"/>
    <x v="7"/>
    <x v="3"/>
  </r>
  <r>
    <d v="2026-06-18T00:00:00"/>
    <n v="2196.16162109375"/>
    <n v="2199.2305034441215"/>
    <n v="2174.6801696881698"/>
    <n v="2186.4602502931311"/>
    <n v="1120482"/>
    <x v="7"/>
    <x v="3"/>
  </r>
  <r>
    <d v="2026-06-19T00:00:00"/>
    <n v="2172.50244140625"/>
    <n v="2188.3413357449599"/>
    <n v="2157.950263886682"/>
    <n v="2187.3514048487905"/>
    <n v="1508994"/>
    <x v="7"/>
    <x v="3"/>
  </r>
  <r>
    <d v="2026-06-22T00:00:00"/>
    <n v="2162.89990234375"/>
    <n v="2185.9653403900866"/>
    <n v="2160.5241648834831"/>
    <n v="2181.5106513903265"/>
    <n v="765860"/>
    <x v="7"/>
    <x v="3"/>
  </r>
  <r>
    <d v="2026-06-23T00:00:00"/>
    <n v="2160.10009765625"/>
    <n v="2179.699951171875"/>
    <n v="2156"/>
    <n v="2160.10009765625"/>
    <n v="710082"/>
    <x v="7"/>
    <x v="3"/>
  </r>
  <r>
    <d v="2026-06-24T00:00:00"/>
    <n v="2157.800048828125"/>
    <n v="2166"/>
    <n v="2140"/>
    <n v="2160"/>
    <n v="942271"/>
    <x v="7"/>
    <x v="3"/>
  </r>
  <r>
    <d v="2026-06-25T00:00:00"/>
    <n v="2174.199951171875"/>
    <n v="2200.89990234375"/>
    <n v="2161"/>
    <n v="2161"/>
    <n v="1898262"/>
    <x v="7"/>
    <x v="3"/>
  </r>
  <r>
    <d v="2026-06-26T00:00:00"/>
    <n v="2174.199951171875"/>
    <n v="2174.199951171875"/>
    <n v="2174.199951171875"/>
    <n v="2174.199951171875"/>
    <n v="0"/>
    <x v="7"/>
    <x v="3"/>
  </r>
  <r>
    <d v="2026-06-29T00:00:00"/>
    <n v="2151.300048828125"/>
    <n v="2189.89990234375"/>
    <n v="2143"/>
    <n v="2172"/>
    <n v="1423514"/>
    <x v="7"/>
    <x v="3"/>
  </r>
  <r>
    <d v="2026-06-30T00:00:00"/>
    <n v="2118.199951171875"/>
    <n v="2151.300048828125"/>
    <n v="2114.199951171875"/>
    <n v="2151"/>
    <n v="2364422"/>
    <x v="7"/>
    <x v="3"/>
  </r>
  <r>
    <d v="2026-07-01T00:00:00"/>
    <n v="2182"/>
    <n v="2190"/>
    <n v="2120.199951171875"/>
    <n v="2133.5"/>
    <n v="2497576"/>
    <x v="7"/>
    <x v="3"/>
  </r>
  <r>
    <d v="2026-07-02T00:00:00"/>
    <n v="2210.60009765625"/>
    <n v="2216"/>
    <n v="2179.199951171875"/>
    <n v="2186"/>
    <n v="2585362"/>
    <x v="7"/>
    <x v="3"/>
  </r>
  <r>
    <d v="2026-07-03T00:00:00"/>
    <n v="2201.199951171875"/>
    <n v="2239.300048828125"/>
    <n v="2190"/>
    <n v="2224.89990234375"/>
    <n v="1536616"/>
    <x v="7"/>
    <x v="3"/>
  </r>
  <r>
    <d v="2024-07-03T00:00:00"/>
    <n v="11881.6103515625"/>
    <n v="11907.433909766696"/>
    <n v="11721.227124346477"/>
    <n v="11873.132659820867"/>
    <n v="467532"/>
    <x v="8"/>
    <x v="4"/>
  </r>
  <r>
    <d v="2024-07-04T00:00:00"/>
    <n v="11848.2392578125"/>
    <n v="11966.235939336415"/>
    <n v="11830.794813704004"/>
    <n v="11892.733261576364"/>
    <n v="299684"/>
    <x v="8"/>
    <x v="4"/>
  </r>
  <r>
    <d v="2024-07-05T00:00:00"/>
    <n v="11862.4013671875"/>
    <n v="11895.134943619179"/>
    <n v="11781.892005658661"/>
    <n v="11828.198694216944"/>
    <n v="406926"/>
    <x v="8"/>
    <x v="4"/>
  </r>
  <r>
    <d v="2024-07-08T00:00:00"/>
    <n v="11783.556640625"/>
    <n v="11870.192177720801"/>
    <n v="11727.106968180902"/>
    <n v="11862.351892266559"/>
    <n v="496933"/>
    <x v="8"/>
    <x v="4"/>
  </r>
  <r>
    <d v="2024-07-09T00:00:00"/>
    <n v="12571.6044921875"/>
    <n v="12701.214217140328"/>
    <n v="12019.206971594225"/>
    <n v="12078.940340594409"/>
    <n v="2114130"/>
    <x v="8"/>
    <x v="4"/>
  </r>
  <r>
    <d v="2024-07-10T00:00:00"/>
    <n v="12517.7998046875"/>
    <n v="13034.474817435457"/>
    <n v="12478.451945549723"/>
    <n v="12691.511132611593"/>
    <n v="2070520"/>
    <x v="8"/>
    <x v="4"/>
  </r>
  <r>
    <d v="2024-07-11T00:00:00"/>
    <n v="12461.3505859375"/>
    <n v="12665.785657708511"/>
    <n v="12441.602483024084"/>
    <n v="12544.457424964661"/>
    <n v="608983"/>
    <x v="8"/>
    <x v="4"/>
  </r>
  <r>
    <d v="2024-07-12T00:00:00"/>
    <n v="12311.69921875"/>
    <n v="12416.955442061542"/>
    <n v="12225.946089863184"/>
    <n v="12368.051274875621"/>
    <n v="674746"/>
    <x v="8"/>
    <x v="4"/>
  </r>
  <r>
    <d v="2024-07-15T00:00:00"/>
    <n v="12391.5224609375"/>
    <n v="12513.585714782228"/>
    <n v="12338.64934401913"/>
    <n v="12348.449700924624"/>
    <n v="697186"/>
    <x v="8"/>
    <x v="4"/>
  </r>
  <r>
    <d v="2024-07-16T00:00:00"/>
    <n v="12387.2109375"/>
    <n v="12542.4977968228"/>
    <n v="12330.565061351403"/>
    <n v="12390.592252323069"/>
    <n v="347810"/>
    <x v="8"/>
    <x v="4"/>
  </r>
  <r>
    <d v="2024-07-18T00:00:00"/>
    <n v="12391.6201171875"/>
    <n v="12426.852591776935"/>
    <n v="12214.184846318291"/>
    <n v="12380.790914189118"/>
    <n v="391216"/>
    <x v="8"/>
    <x v="4"/>
  </r>
  <r>
    <d v="2024-07-19T00:00:00"/>
    <n v="12274.26171875"/>
    <n v="12456.254551406044"/>
    <n v="12246.968105568865"/>
    <n v="12397.45240560869"/>
    <n v="351955"/>
    <x v="8"/>
    <x v="4"/>
  </r>
  <r>
    <d v="2024-07-22T00:00:00"/>
    <n v="12388.8759765625"/>
    <n v="12406.222799423174"/>
    <n v="12152.491180339879"/>
    <n v="12250.4459374691"/>
    <n v="249631"/>
    <x v="8"/>
    <x v="4"/>
  </r>
  <r>
    <d v="2024-07-23T00:00:00"/>
    <n v="12376.919921875"/>
    <n v="12480.706087479828"/>
    <n v="12113.241502745059"/>
    <n v="12466.054362048313"/>
    <n v="332258"/>
    <x v="8"/>
    <x v="4"/>
  </r>
  <r>
    <d v="2024-07-24T00:00:00"/>
    <n v="12237.951171875"/>
    <n v="12410.388650016004"/>
    <n v="12209.481325326071"/>
    <n v="12381.771415281088"/>
    <n v="285860"/>
    <x v="8"/>
    <x v="4"/>
  </r>
  <r>
    <d v="2024-07-25T00:00:00"/>
    <n v="12259.4638671875"/>
    <n v="12274.948241220271"/>
    <n v="12140.732148678479"/>
    <n v="12140.732148678479"/>
    <n v="396789"/>
    <x v="8"/>
    <x v="4"/>
  </r>
  <r>
    <d v="2024-07-26T00:00:00"/>
    <n v="12410.8779296875"/>
    <n v="12488.692187796923"/>
    <n v="12141.858137750207"/>
    <n v="12221.044828626729"/>
    <n v="537693"/>
    <x v="8"/>
    <x v="4"/>
  </r>
  <r>
    <d v="2024-07-29T00:00:00"/>
    <n v="12496.9736328125"/>
    <n v="12518.681805688502"/>
    <n v="12351.389525721712"/>
    <n v="12455.273306545841"/>
    <n v="388263"/>
    <x v="8"/>
    <x v="4"/>
  </r>
  <r>
    <d v="2024-07-30T00:00:00"/>
    <n v="12616.6376953125"/>
    <n v="12709.887523272879"/>
    <n v="12456.156840238797"/>
    <n v="12505.256248796712"/>
    <n v="526539"/>
    <x v="8"/>
    <x v="4"/>
  </r>
  <r>
    <d v="2024-07-31T00:00:00"/>
    <n v="12853.9521484375"/>
    <n v="13107.977595381406"/>
    <n v="12637.707843692431"/>
    <n v="12720.863490695376"/>
    <n v="836405"/>
    <x v="8"/>
    <x v="4"/>
  </r>
  <r>
    <d v="2024-08-01T00:00:00"/>
    <n v="13092.3466796875"/>
    <n v="13406.889351911856"/>
    <n v="12850.22903379154"/>
    <n v="13125.619085537683"/>
    <n v="2040384"/>
    <x v="8"/>
    <x v="4"/>
  </r>
  <r>
    <d v="2024-08-02T00:00:00"/>
    <n v="12590.1328125"/>
    <n v="13033.830511227592"/>
    <n v="12537.353476477174"/>
    <n v="12985.453720174766"/>
    <n v="1333355"/>
    <x v="8"/>
    <x v="4"/>
  </r>
  <r>
    <d v="2024-08-05T00:00:00"/>
    <n v="12070.208984375"/>
    <n v="12356.263296533365"/>
    <n v="11898.864296654514"/>
    <n v="12356.263296533365"/>
    <n v="1131415"/>
    <x v="8"/>
    <x v="4"/>
  </r>
  <r>
    <d v="2024-08-06T00:00:00"/>
    <n v="12001.2060546875"/>
    <n v="12420.468995862939"/>
    <n v="11980.332369041798"/>
    <n v="12257.334273528313"/>
    <n v="623565"/>
    <x v="8"/>
    <x v="4"/>
  </r>
  <r>
    <d v="2024-08-07T00:00:00"/>
    <n v="12239.0322265625"/>
    <n v="12316.69168821106"/>
    <n v="12134.563324468734"/>
    <n v="12266.237770452122"/>
    <n v="433514"/>
    <x v="8"/>
    <x v="4"/>
  </r>
  <r>
    <d v="2024-08-08T00:00:00"/>
    <n v="12088.0166015625"/>
    <n v="12260.005686966373"/>
    <n v="12022.031562926568"/>
    <n v="12238.537845919094"/>
    <n v="358577"/>
    <x v="8"/>
    <x v="4"/>
  </r>
  <r>
    <d v="2024-08-09T00:00:00"/>
    <n v="12093.3095703125"/>
    <n v="12257.334073572203"/>
    <n v="12064.52057890228"/>
    <n v="12257.334073572203"/>
    <n v="320211"/>
    <x v="8"/>
    <x v="4"/>
  </r>
  <r>
    <d v="2024-08-12T00:00:00"/>
    <n v="12141.833984375"/>
    <n v="12237.548032242377"/>
    <n v="11970.439061449699"/>
    <n v="12069.368309891432"/>
    <n v="291212"/>
    <x v="8"/>
    <x v="4"/>
  </r>
  <r>
    <d v="2024-08-13T00:00:00"/>
    <n v="12045.873046875"/>
    <n v="12207.91896843283"/>
    <n v="11992.203927663997"/>
    <n v="12204.90181946797"/>
    <n v="464483"/>
    <x v="8"/>
    <x v="4"/>
  </r>
  <r>
    <d v="2024-08-14T00:00:00"/>
    <n v="12074.9580078125"/>
    <n v="12107.950525203411"/>
    <n v="12000.117646108129"/>
    <n v="12107.950525203411"/>
    <n v="449827"/>
    <x v="8"/>
    <x v="4"/>
  </r>
  <r>
    <d v="2024-08-16T00:00:00"/>
    <n v="12082.5263671875"/>
    <n v="12211.777823784352"/>
    <n v="11981.321933720596"/>
    <n v="12183.088340167978"/>
    <n v="552732"/>
    <x v="8"/>
    <x v="4"/>
  </r>
  <r>
    <d v="2024-08-19T00:00:00"/>
    <n v="12019.7060546875"/>
    <n v="12112.946874607615"/>
    <n v="11996.952326749435"/>
    <n v="12064.422269769588"/>
    <n v="277319"/>
    <x v="8"/>
    <x v="4"/>
  </r>
  <r>
    <d v="2024-08-20T00:00:00"/>
    <n v="12084.158203125"/>
    <n v="12178.190258815301"/>
    <n v="12020.002007028937"/>
    <n v="12030.291035119697"/>
    <n v="471927"/>
    <x v="8"/>
    <x v="4"/>
  </r>
  <r>
    <d v="2024-08-21T00:00:00"/>
    <n v="12090.0947265625"/>
    <n v="12117.794917376925"/>
    <n v="12046.664398093202"/>
    <n v="12084.15897138798"/>
    <n v="295984"/>
    <x v="8"/>
    <x v="4"/>
  </r>
  <r>
    <d v="2024-08-22T00:00:00"/>
    <n v="12144.900390625"/>
    <n v="12193.029856378762"/>
    <n v="12050.571738786994"/>
    <n v="12148.511694631334"/>
    <n v="501316"/>
    <x v="8"/>
    <x v="4"/>
  </r>
  <r>
    <d v="2024-08-23T00:00:00"/>
    <n v="12170.5732421875"/>
    <n v="12242.544273411415"/>
    <n v="12123.186709883727"/>
    <n v="12168.298062600243"/>
    <n v="440809"/>
    <x v="8"/>
    <x v="4"/>
  </r>
  <r>
    <d v="2024-08-26T00:00:00"/>
    <n v="12112.69921875"/>
    <n v="12202.428240983896"/>
    <n v="12091.132835648399"/>
    <n v="12193.029962311122"/>
    <n v="232805"/>
    <x v="8"/>
    <x v="4"/>
  </r>
  <r>
    <d v="2024-08-27T00:00:00"/>
    <n v="12363.08984375"/>
    <n v="12395.835039094851"/>
    <n v="12094.199369059488"/>
    <n v="12113.886676274258"/>
    <n v="477609"/>
    <x v="8"/>
    <x v="4"/>
  </r>
  <r>
    <d v="2024-08-28T00:00:00"/>
    <n v="12225.181640625"/>
    <n v="12385.892394843113"/>
    <n v="12197.976097827737"/>
    <n v="12366.155816938095"/>
    <n v="313227"/>
    <x v="8"/>
    <x v="4"/>
  </r>
  <r>
    <d v="2024-08-29T00:00:00"/>
    <n v="12320.451171875"/>
    <n v="12346.370829497868"/>
    <n v="12118.833546582442"/>
    <n v="12210.837752283029"/>
    <n v="608598"/>
    <x v="8"/>
    <x v="4"/>
  </r>
  <r>
    <d v="2024-08-30T00:00:00"/>
    <n v="12270.1953125"/>
    <n v="12435.40716585705"/>
    <n v="12184.324913676935"/>
    <n v="12326.584986999113"/>
    <n v="2271179"/>
    <x v="8"/>
    <x v="4"/>
  </r>
  <r>
    <d v="2024-09-02T00:00:00"/>
    <n v="12294.333984375"/>
    <n v="12390.888545802503"/>
    <n v="12218.158461977651"/>
    <n v="12240.51608600514"/>
    <n v="331514"/>
    <x v="8"/>
    <x v="4"/>
  </r>
  <r>
    <d v="2024-09-03T00:00:00"/>
    <n v="12264.357421875"/>
    <n v="12340.73099458027"/>
    <n v="12227.556514490219"/>
    <n v="12340.434400057347"/>
    <n v="445514"/>
    <x v="8"/>
    <x v="4"/>
  </r>
  <r>
    <d v="2024-09-04T00:00:00"/>
    <n v="12204.1591796875"/>
    <n v="12265.247989442953"/>
    <n v="12103.102567876393"/>
    <n v="12193.078910850751"/>
    <n v="735076"/>
    <x v="8"/>
    <x v="4"/>
  </r>
  <r>
    <d v="2024-09-05T00:00:00"/>
    <n v="12166.912109375"/>
    <n v="12237.547978896861"/>
    <n v="12099.047031682183"/>
    <n v="12204.901327053401"/>
    <n v="595865"/>
    <x v="8"/>
    <x v="4"/>
  </r>
  <r>
    <d v="2024-09-06T00:00:00"/>
    <n v="12055.6669921875"/>
    <n v="12173.095237171552"/>
    <n v="11965.196001290638"/>
    <n v="12118.832930858209"/>
    <n v="733354"/>
    <x v="8"/>
    <x v="4"/>
  </r>
  <r>
    <d v="2024-09-09T00:00:00"/>
    <n v="12015.69921875"/>
    <n v="12089.005405562413"/>
    <n v="11972.417672462589"/>
    <n v="12066.895104929965"/>
    <n v="415790"/>
    <x v="8"/>
    <x v="4"/>
  </r>
  <r>
    <d v="2024-09-10T00:00:00"/>
    <n v="12132.08984375"/>
    <n v="12156.47532383517"/>
    <n v="11968.460480332342"/>
    <n v="12020.002232344694"/>
    <n v="285122"/>
    <x v="8"/>
    <x v="4"/>
  </r>
  <r>
    <d v="2024-09-11T00:00:00"/>
    <n v="12111.51171875"/>
    <n v="12201.933437786316"/>
    <n v="12034.743008810648"/>
    <n v="12128.725794329514"/>
    <n v="349799"/>
    <x v="8"/>
    <x v="4"/>
  </r>
  <r>
    <d v="2024-09-12T00:00:00"/>
    <n v="12268.0673828125"/>
    <n v="12293.937767857073"/>
    <n v="12021.238906665374"/>
    <n v="12130.803049884989"/>
    <n v="547830"/>
    <x v="8"/>
    <x v="4"/>
  </r>
  <r>
    <d v="2024-09-13T00:00:00"/>
    <n v="12184.17578125"/>
    <n v="12262.280617858034"/>
    <n v="12159.443468587922"/>
    <n v="12232.60184266354"/>
    <n v="361093"/>
    <x v="8"/>
    <x v="4"/>
  </r>
  <r>
    <d v="2024-09-16T00:00:00"/>
    <n v="12157.416015625"/>
    <n v="12231.612956073521"/>
    <n v="12124.769361827652"/>
    <n v="12190.013398016583"/>
    <n v="170114"/>
    <x v="8"/>
    <x v="4"/>
  </r>
  <r>
    <d v="2024-09-17T00:00:00"/>
    <n v="12114.62890625"/>
    <n v="12153.458637754426"/>
    <n v="12021.536866334012"/>
    <n v="12153.458637754426"/>
    <n v="568161"/>
    <x v="8"/>
    <x v="4"/>
  </r>
  <r>
    <d v="2024-09-18T00:00:00"/>
    <n v="12073.423828125"/>
    <n v="12205.841204694501"/>
    <n v="12039.68934139223"/>
    <n v="12108.989085588015"/>
    <n v="182282"/>
    <x v="8"/>
    <x v="4"/>
  </r>
  <r>
    <d v="2024-09-19T00:00:00"/>
    <n v="12219.24609375"/>
    <n v="12277.119703958022"/>
    <n v="12075.700141026839"/>
    <n v="12128.676560226841"/>
    <n v="465608"/>
    <x v="8"/>
    <x v="4"/>
  </r>
  <r>
    <d v="2024-09-20T00:00:00"/>
    <n v="12479.4306640625"/>
    <n v="12569.110418668301"/>
    <n v="12227.704985687653"/>
    <n v="12228.051817737978"/>
    <n v="875654"/>
    <x v="8"/>
    <x v="4"/>
  </r>
  <r>
    <d v="2024-09-23T00:00:00"/>
    <n v="12547.294921875"/>
    <n v="12612.489681997158"/>
    <n v="12489.81741589255"/>
    <n v="12489.81741589255"/>
    <n v="235586"/>
    <x v="8"/>
    <x v="4"/>
  </r>
  <r>
    <d v="2024-09-24T00:00:00"/>
    <n v="12602.201171875"/>
    <n v="12642.119704286772"/>
    <n v="12448.366186686804"/>
    <n v="12448.366186686804"/>
    <n v="425916"/>
    <x v="8"/>
    <x v="4"/>
  </r>
  <r>
    <d v="2024-09-25T00:00:00"/>
    <n v="12648.4013671875"/>
    <n v="12678.970892266965"/>
    <n v="12475.967875475275"/>
    <n v="12590.973130056514"/>
    <n v="341172"/>
    <x v="8"/>
    <x v="4"/>
  </r>
  <r>
    <d v="2024-09-26T00:00:00"/>
    <n v="13240.4931640625"/>
    <n v="13267.402114088052"/>
    <n v="12692.623154406809"/>
    <n v="12697.569617054667"/>
    <n v="1471069"/>
    <x v="8"/>
    <x v="4"/>
  </r>
  <r>
    <d v="2024-09-27T00:00:00"/>
    <n v="13351.095703125"/>
    <n v="13396.653396407877"/>
    <n v="13132.314242700864"/>
    <n v="13239.701752177032"/>
    <n v="865698"/>
    <x v="8"/>
    <x v="4"/>
  </r>
  <r>
    <d v="2024-09-30T00:00:00"/>
    <n v="13096.25390625"/>
    <n v="13355.448537118522"/>
    <n v="13067.26782968322"/>
    <n v="13200.673534739395"/>
    <n v="415743"/>
    <x v="8"/>
    <x v="4"/>
  </r>
  <r>
    <d v="2024-10-01T00:00:00"/>
    <n v="13025.025390625"/>
    <n v="13158.035963898568"/>
    <n v="12860.852102798439"/>
    <n v="13096.254452460409"/>
    <n v="388888"/>
    <x v="8"/>
    <x v="4"/>
  </r>
  <r>
    <d v="2024-10-03T00:00:00"/>
    <n v="12511.927734375"/>
    <n v="13007.217395937236"/>
    <n v="12457.467377121106"/>
    <n v="12802.483126043613"/>
    <n v="863520"/>
    <x v="8"/>
    <x v="4"/>
  </r>
  <r>
    <d v="2024-10-04T00:00:00"/>
    <n v="12470.7744140625"/>
    <n v="12739.960527278306"/>
    <n v="12378.522884870557"/>
    <n v="12554.023767598752"/>
    <n v="679362"/>
    <x v="8"/>
    <x v="4"/>
  </r>
  <r>
    <d v="2024-10-07T00:00:00"/>
    <n v="12393.3623046875"/>
    <n v="12512.572055852126"/>
    <n v="12245.463069840102"/>
    <n v="12490.856891360689"/>
    <n v="465500"/>
    <x v="8"/>
    <x v="4"/>
  </r>
  <r>
    <d v="2024-10-08T00:00:00"/>
    <n v="12397.7646484375"/>
    <n v="12494.863130075582"/>
    <n v="12328.612714516892"/>
    <n v="12368.382467231997"/>
    <n v="387060"/>
    <x v="8"/>
    <x v="4"/>
  </r>
  <r>
    <d v="2024-10-09T00:00:00"/>
    <n v="12624.0654296875"/>
    <n v="12712.409059737474"/>
    <n v="12406.22302051656"/>
    <n v="12420.518490851626"/>
    <n v="465231"/>
    <x v="8"/>
    <x v="4"/>
  </r>
  <r>
    <d v="2024-10-10T00:00:00"/>
    <n v="12805.5009765625"/>
    <n v="12826.177576761491"/>
    <n v="12575.391921866849"/>
    <n v="12661.856474927748"/>
    <n v="492698"/>
    <x v="8"/>
    <x v="4"/>
  </r>
  <r>
    <d v="2024-10-11T00:00:00"/>
    <n v="12639.8447265625"/>
    <n v="12841.01697508807"/>
    <n v="12588.747381201518"/>
    <n v="12805.500986996551"/>
    <n v="274243"/>
    <x v="8"/>
    <x v="4"/>
  </r>
  <r>
    <d v="2024-10-14T00:00:00"/>
    <n v="12403.6005859375"/>
    <n v="12661.954708781021"/>
    <n v="12328.859730776128"/>
    <n v="12638.211688778618"/>
    <n v="488067"/>
    <x v="8"/>
    <x v="4"/>
  </r>
  <r>
    <d v="2024-10-15T00:00:00"/>
    <n v="12313.4765625"/>
    <n v="12572.91852353526"/>
    <n v="12222.708974606825"/>
    <n v="12572.91852353526"/>
    <n v="532135"/>
    <x v="8"/>
    <x v="4"/>
  </r>
  <r>
    <d v="2024-10-16T00:00:00"/>
    <n v="12251.2998046875"/>
    <n v="12321.588843749056"/>
    <n v="12100.036594655643"/>
    <n v="12281.126393965864"/>
    <n v="418138"/>
    <x v="8"/>
    <x v="4"/>
  </r>
  <r>
    <d v="2024-10-17T00:00:00"/>
    <n v="12013.720703125"/>
    <n v="12287.111296924193"/>
    <n v="11940.760381819351"/>
    <n v="12267.226904271745"/>
    <n v="875937"/>
    <x v="8"/>
    <x v="4"/>
  </r>
  <r>
    <d v="2024-10-18T00:00:00"/>
    <n v="11975.484375"/>
    <n v="12011.247685674829"/>
    <n v="11717.625861961335"/>
    <n v="11940.760594345325"/>
    <n v="506871"/>
    <x v="8"/>
    <x v="4"/>
  </r>
  <r>
    <d v="2024-10-21T00:00:00"/>
    <n v="12045.52734375"/>
    <n v="12118.83353403183"/>
    <n v="11816.653936486548"/>
    <n v="12015.501735698008"/>
    <n v="375275"/>
    <x v="8"/>
    <x v="4"/>
  </r>
  <r>
    <d v="2024-10-22T00:00:00"/>
    <n v="11795.630859375"/>
    <n v="12158.206554088418"/>
    <n v="11713.222988831856"/>
    <n v="12085.147690722919"/>
    <n v="904901"/>
    <x v="8"/>
    <x v="4"/>
  </r>
  <r>
    <d v="2024-10-23T00:00:00"/>
    <n v="11828.1796875"/>
    <n v="11990.127069896142"/>
    <n v="11627.60062454814"/>
    <n v="11795.631576415844"/>
    <n v="412638"/>
    <x v="8"/>
    <x v="4"/>
  </r>
  <r>
    <d v="2024-10-24T00:00:00"/>
    <n v="11637.740234375"/>
    <n v="11870.471292178363"/>
    <n v="11512.298140117053"/>
    <n v="11870.471292178363"/>
    <n v="552495"/>
    <x v="8"/>
    <x v="4"/>
  </r>
  <r>
    <d v="2024-10-25T00:00:00"/>
    <n v="11379.6826171875"/>
    <n v="11668.012103706254"/>
    <n v="11317.505971261537"/>
    <n v="11637.640631348902"/>
    <n v="624582"/>
    <x v="8"/>
    <x v="4"/>
  </r>
  <r>
    <d v="2024-10-28T00:00:00"/>
    <n v="11360.29296875"/>
    <n v="11508.093652976651"/>
    <n v="11317.506068621688"/>
    <n v="11381.612028656327"/>
    <n v="613830"/>
    <x v="8"/>
    <x v="4"/>
  </r>
  <r>
    <d v="2024-10-29T00:00:00"/>
    <n v="10927.724609375"/>
    <n v="11360.045418201442"/>
    <n v="10627.425073719145"/>
    <n v="11327.398766733999"/>
    <n v="2268683"/>
    <x v="8"/>
    <x v="4"/>
  </r>
  <r>
    <d v="2024-10-30T00:00:00"/>
    <n v="11135.921875"/>
    <n v="11396.649722966997"/>
    <n v="10827.80652932932"/>
    <n v="10861.442474692243"/>
    <n v="1672966"/>
    <x v="8"/>
    <x v="4"/>
  </r>
  <r>
    <d v="2024-10-31T00:00:00"/>
    <n v="10957.849609375"/>
    <n v="11127.117177476151"/>
    <n v="10931.682628324012"/>
    <n v="11104.808823795205"/>
    <n v="838211"/>
    <x v="8"/>
    <x v="4"/>
  </r>
  <r>
    <d v="2024-11-01T00:00:00"/>
    <n v="10991.0400390625"/>
    <n v="11089.523917478447"/>
    <n v="10961.361263079434"/>
    <n v="11030.611740373257"/>
    <n v="65670"/>
    <x v="8"/>
    <x v="4"/>
  </r>
  <r>
    <d v="2024-11-04T00:00:00"/>
    <n v="10934.1064453125"/>
    <n v="11174.059155876865"/>
    <n v="10743.716904189709"/>
    <n v="11174.059155876865"/>
    <n v="444462"/>
    <x v="8"/>
    <x v="4"/>
  </r>
  <r>
    <d v="2024-11-05T00:00:00"/>
    <n v="11050.49609375"/>
    <n v="11154.273266503365"/>
    <n v="10893.990788518529"/>
    <n v="10923.768107204449"/>
    <n v="321159"/>
    <x v="8"/>
    <x v="4"/>
  </r>
  <r>
    <d v="2024-11-06T00:00:00"/>
    <n v="11232.6748046875"/>
    <n v="11307.613714475032"/>
    <n v="11052.969428635795"/>
    <n v="11098.872988862238"/>
    <n v="416027"/>
    <x v="8"/>
    <x v="4"/>
  </r>
  <r>
    <d v="2024-11-07T00:00:00"/>
    <n v="11179.154296875"/>
    <n v="11263.095381059122"/>
    <n v="11066.819357936702"/>
    <n v="11184.100759492943"/>
    <n v="530194"/>
    <x v="8"/>
    <x v="4"/>
  </r>
  <r>
    <d v="2024-11-08T00:00:00"/>
    <n v="11181.9736328125"/>
    <n v="11222.534627145447"/>
    <n v="11006.472748939246"/>
    <n v="11139.928699662492"/>
    <n v="269993"/>
    <x v="8"/>
    <x v="4"/>
  </r>
  <r>
    <d v="2024-11-11T00:00:00"/>
    <n v="11277.6376953125"/>
    <n v="11394.819582975008"/>
    <n v="11188.897966494973"/>
    <n v="11210.16775484861"/>
    <n v="450681"/>
    <x v="8"/>
    <x v="4"/>
  </r>
  <r>
    <d v="2024-11-12T00:00:00"/>
    <n v="11023.78515625"/>
    <n v="11393.583475226844"/>
    <n v="10988.319405647448"/>
    <n v="11270.069723734487"/>
    <n v="549747"/>
    <x v="8"/>
    <x v="4"/>
  </r>
  <r>
    <d v="2024-11-13T00:00:00"/>
    <n v="10931.2861328125"/>
    <n v="11023.537659376405"/>
    <n v="10747.970423917966"/>
    <n v="11020.718562165095"/>
    <n v="507710"/>
    <x v="8"/>
    <x v="4"/>
  </r>
  <r>
    <d v="2024-11-14T00:00:00"/>
    <n v="10888.2021484375"/>
    <n v="10998.657038670621"/>
    <n v="10775.47207875455"/>
    <n v="10936.62820785266"/>
    <n v="431348"/>
    <x v="8"/>
    <x v="4"/>
  </r>
  <r>
    <d v="2024-11-18T00:00:00"/>
    <n v="10975.162109375"/>
    <n v="11063.209144969869"/>
    <n v="10798.128017056029"/>
    <n v="10832.753255773114"/>
    <n v="333440"/>
    <x v="8"/>
    <x v="4"/>
  </r>
  <r>
    <d v="2024-11-19T00:00:00"/>
    <n v="10841.953125"/>
    <n v="11075.376884090754"/>
    <n v="10779.727206281736"/>
    <n v="10971.253848245145"/>
    <n v="864067"/>
    <x v="8"/>
    <x v="4"/>
  </r>
  <r>
    <d v="2024-11-21T00:00:00"/>
    <n v="10745.1513671875"/>
    <n v="10840.865417897234"/>
    <n v="10654.680373579689"/>
    <n v="10804.212323482298"/>
    <n v="540201"/>
    <x v="8"/>
    <x v="4"/>
  </r>
  <r>
    <d v="2024-11-22T00:00:00"/>
    <n v="10945.1357421875"/>
    <n v="10987.725555740513"/>
    <n v="10711.316854252482"/>
    <n v="10788.234343496577"/>
    <n v="493678"/>
    <x v="8"/>
    <x v="4"/>
  </r>
  <r>
    <d v="2024-11-25T00:00:00"/>
    <n v="10907.0986328125"/>
    <n v="11127.512809399543"/>
    <n v="10872.373886271595"/>
    <n v="11082.054625636662"/>
    <n v="635726"/>
    <x v="8"/>
    <x v="4"/>
  </r>
  <r>
    <d v="2024-11-26T00:00:00"/>
    <n v="10826.767578125"/>
    <n v="10959.332769813294"/>
    <n v="10774.829723172497"/>
    <n v="10907.098320339392"/>
    <n v="406586"/>
    <x v="8"/>
    <x v="4"/>
  </r>
  <r>
    <d v="2024-11-27T00:00:00"/>
    <n v="10939.9423828125"/>
    <n v="10997.866231846954"/>
    <n v="10753.609525996246"/>
    <n v="10818.902831305883"/>
    <n v="343332"/>
    <x v="8"/>
    <x v="4"/>
  </r>
  <r>
    <d v="2024-11-28T00:00:00"/>
    <n v="10832.6044921875"/>
    <n v="10961.954491309029"/>
    <n v="10771.417135259599"/>
    <n v="10941.971554960515"/>
    <n v="607669"/>
    <x v="8"/>
    <x v="4"/>
  </r>
  <r>
    <d v="2024-11-29T00:00:00"/>
    <n v="10955.623046875"/>
    <n v="11010.923917205046"/>
    <n v="10803.073952240307"/>
    <n v="10832.703455431239"/>
    <n v="338207"/>
    <x v="8"/>
    <x v="4"/>
  </r>
  <r>
    <d v="2024-12-02T00:00:00"/>
    <n v="11118.955078125"/>
    <n v="11208.684101710282"/>
    <n v="11031.600742998355"/>
    <n v="11031.600742998355"/>
    <n v="446880"/>
    <x v="8"/>
    <x v="4"/>
  </r>
  <r>
    <d v="2024-12-03T00:00:00"/>
    <n v="11158.4775390625"/>
    <n v="11187.908991223514"/>
    <n v="11083.043985204442"/>
    <n v="11129.540733156295"/>
    <n v="258644"/>
    <x v="8"/>
    <x v="4"/>
  </r>
  <r>
    <d v="2024-12-04T00:00:00"/>
    <n v="11010.6767578125"/>
    <n v="11179.00526333061"/>
    <n v="10987.082518101748"/>
    <n v="11160.208705808194"/>
    <n v="554674"/>
    <x v="8"/>
    <x v="4"/>
  </r>
  <r>
    <d v="2024-12-05T00:00:00"/>
    <n v="11062.515625"/>
    <n v="11149.326038476158"/>
    <n v="10912.885140233406"/>
    <n v="11015.722284803267"/>
    <n v="545501"/>
    <x v="8"/>
    <x v="4"/>
  </r>
  <r>
    <d v="2024-12-06T00:00:00"/>
    <n v="11196.763671875"/>
    <n v="11254.14263906976"/>
    <n v="11001.922313326082"/>
    <n v="11080.076423815495"/>
    <n v="417214"/>
    <x v="8"/>
    <x v="4"/>
  </r>
  <r>
    <d v="2024-12-09T00:00:00"/>
    <n v="11159.021484375"/>
    <n v="11247.168026863616"/>
    <n v="11132.063263421216"/>
    <n v="11200.769821605356"/>
    <n v="254485"/>
    <x v="8"/>
    <x v="4"/>
  </r>
  <r>
    <d v="2024-12-10T00:00:00"/>
    <n v="11078.2958984375"/>
    <n v="11193.201647126753"/>
    <n v="11050.397655629127"/>
    <n v="11154.273372177118"/>
    <n v="410569"/>
    <x v="8"/>
    <x v="4"/>
  </r>
  <r>
    <d v="2024-12-11T00:00:00"/>
    <n v="11156.9931640625"/>
    <n v="11199.631283117333"/>
    <n v="11100.454712906318"/>
    <n v="11109.655905770736"/>
    <n v="226584"/>
    <x v="8"/>
    <x v="4"/>
  </r>
  <r>
    <d v="2024-12-12T00:00:00"/>
    <n v="11047.8251953125"/>
    <n v="11178.361564782323"/>
    <n v="10959.629384535834"/>
    <n v="11178.361564782323"/>
    <n v="396561"/>
    <x v="8"/>
    <x v="4"/>
  </r>
  <r>
    <d v="2024-12-13T00:00:00"/>
    <n v="11151.8486328125"/>
    <n v="11169.111979624868"/>
    <n v="10915.457004026091"/>
    <n v="11018.146335235462"/>
    <n v="263579"/>
    <x v="8"/>
    <x v="4"/>
  </r>
  <r>
    <d v="2024-12-16T00:00:00"/>
    <n v="11156.251953125"/>
    <n v="11208.140539974062"/>
    <n v="11085.022890375598"/>
    <n v="11135.031434959708"/>
    <n v="223389"/>
    <x v="8"/>
    <x v="4"/>
  </r>
  <r>
    <d v="2024-12-17T00:00:00"/>
    <n v="10989.60546875"/>
    <n v="11151.750902745598"/>
    <n v="10941.278914539722"/>
    <n v="11142.401895007146"/>
    <n v="295445"/>
    <x v="8"/>
    <x v="4"/>
  </r>
  <r>
    <d v="2024-12-18T00:00:00"/>
    <n v="10884.6416015625"/>
    <n v="10979.217579351482"/>
    <n v="10852.637409107236"/>
    <n v="10966.307505279587"/>
    <n v="497103"/>
    <x v="8"/>
    <x v="4"/>
  </r>
  <r>
    <d v="2024-12-19T00:00:00"/>
    <n v="10838.044921875"/>
    <n v="10917.238557327422"/>
    <n v="10736.247305933137"/>
    <n v="10771.416460173299"/>
    <n v="435360"/>
    <x v="8"/>
    <x v="4"/>
  </r>
  <r>
    <d v="2024-12-20T00:00:00"/>
    <n v="10784.3271484375"/>
    <n v="10958.393362433288"/>
    <n v="10749.603367052738"/>
    <n v="10822.860285729002"/>
    <n v="404608"/>
    <x v="8"/>
    <x v="4"/>
  </r>
  <r>
    <d v="2024-12-23T00:00:00"/>
    <n v="10706.123046875"/>
    <n v="10872.126129135762"/>
    <n v="10640.23655520594"/>
    <n v="10810.988048073368"/>
    <n v="237165"/>
    <x v="8"/>
    <x v="4"/>
  </r>
  <r>
    <d v="2024-12-24T00:00:00"/>
    <n v="10621.6376953125"/>
    <n v="10770.873051779983"/>
    <n v="10610.162288510441"/>
    <n v="10706.123663054545"/>
    <n v="151149"/>
    <x v="8"/>
    <x v="4"/>
  </r>
  <r>
    <d v="2024-12-26T00:00:00"/>
    <n v="10779.3310546875"/>
    <n v="10857.287110283249"/>
    <n v="10654.68019998021"/>
    <n v="10655.174846229049"/>
    <n v="349811"/>
    <x v="8"/>
    <x v="4"/>
  </r>
  <r>
    <d v="2024-12-27T00:00:00"/>
    <n v="10823.8984375"/>
    <n v="11013.793324755759"/>
    <n v="10795.752872852483"/>
    <n v="10812.472302426846"/>
    <n v="257973"/>
    <x v="8"/>
    <x v="4"/>
  </r>
  <r>
    <d v="2024-12-30T00:00:00"/>
    <n v="10683.3203125"/>
    <n v="10832.752749675014"/>
    <n v="10634.992794770531"/>
    <n v="10823.898388681258"/>
    <n v="335481"/>
    <x v="8"/>
    <x v="4"/>
  </r>
  <r>
    <d v="2024-12-31T00:00:00"/>
    <n v="10742.1337890625"/>
    <n v="10777.055620183066"/>
    <n v="10635.487287451382"/>
    <n v="10649.733485523251"/>
    <n v="198997"/>
    <x v="8"/>
    <x v="4"/>
  </r>
  <r>
    <d v="2025-01-01T00:00:00"/>
    <n v="11088.287109375"/>
    <n v="11153.23454946651"/>
    <n v="10684.557220201148"/>
    <n v="10741.738134381618"/>
    <n v="383202"/>
    <x v="8"/>
    <x v="4"/>
  </r>
  <r>
    <d v="2025-01-02T00:00:00"/>
    <n v="11714.5087890625"/>
    <n v="11732.168239401895"/>
    <n v="11105.797322516672"/>
    <n v="11164.165578532036"/>
    <n v="1417042"/>
    <x v="8"/>
    <x v="4"/>
  </r>
  <r>
    <d v="2025-01-03T00:00:00"/>
    <n v="11806.4638671875"/>
    <n v="11920.776420879902"/>
    <n v="11661.730569509007"/>
    <n v="11723.066703724868"/>
    <n v="701315"/>
    <x v="8"/>
    <x v="4"/>
  </r>
  <r>
    <d v="2025-01-06T00:00:00"/>
    <n v="11629.7763671875"/>
    <n v="11851.625202741647"/>
    <n v="11565.521628284077"/>
    <n v="11801.2698297677"/>
    <n v="383268"/>
    <x v="8"/>
    <x v="4"/>
  </r>
  <r>
    <d v="2025-01-07T00:00:00"/>
    <n v="11595.7939453125"/>
    <n v="11699.32379150743"/>
    <n v="11548.704008924291"/>
    <n v="11629.77672222882"/>
    <n v="308104"/>
    <x v="8"/>
    <x v="4"/>
  </r>
  <r>
    <d v="2025-01-08T00:00:00"/>
    <n v="11695.416015625"/>
    <n v="11732.959859480008"/>
    <n v="11599.751236994322"/>
    <n v="11600.443934970288"/>
    <n v="303100"/>
    <x v="8"/>
    <x v="4"/>
  </r>
  <r>
    <d v="2025-01-09T00:00:00"/>
    <n v="11614.837890625"/>
    <n v="11723.116148185338"/>
    <n v="11534.804706880288"/>
    <n v="11695.415958130554"/>
    <n v="266413"/>
    <x v="8"/>
    <x v="4"/>
  </r>
  <r>
    <d v="2025-01-10T00:00:00"/>
    <n v="11506.5595703125"/>
    <n v="11634.079759561642"/>
    <n v="11446.114185214983"/>
    <n v="11564.829284802347"/>
    <n v="218246"/>
    <x v="8"/>
    <x v="4"/>
  </r>
  <r>
    <d v="2025-01-13T00:00:00"/>
    <n v="11374.5888671875"/>
    <n v="11529.660470607681"/>
    <n v="11345.206685949848"/>
    <n v="11345.701332212751"/>
    <n v="253524"/>
    <x v="8"/>
    <x v="4"/>
  </r>
  <r>
    <d v="2025-01-14T00:00:00"/>
    <n v="11615.431640625"/>
    <n v="11659.355646516156"/>
    <n v="11407.531442148333"/>
    <n v="11410.450048148492"/>
    <n v="627463"/>
    <x v="8"/>
    <x v="4"/>
  </r>
  <r>
    <d v="2025-01-15T00:00:00"/>
    <n v="11819.4736328125"/>
    <n v="12061.850295966045"/>
    <n v="11733.998374139641"/>
    <n v="11763.231774372274"/>
    <n v="692822"/>
    <x v="8"/>
    <x v="4"/>
  </r>
  <r>
    <d v="2025-01-16T00:00:00"/>
    <n v="11962.8212890625"/>
    <n v="12004.074978790657"/>
    <n v="11828.178968679969"/>
    <n v="11853.158603855054"/>
    <n v="551211"/>
    <x v="8"/>
    <x v="4"/>
  </r>
  <r>
    <d v="2025-01-17T00:00:00"/>
    <n v="12006.3994140625"/>
    <n v="12059.376799299154"/>
    <n v="11875.763535181559"/>
    <n v="11972.319060980433"/>
    <n v="285370"/>
    <x v="8"/>
    <x v="4"/>
  </r>
  <r>
    <d v="2025-01-20T00:00:00"/>
    <n v="11891.3447265625"/>
    <n v="12016.984869890734"/>
    <n v="11855.730197745048"/>
    <n v="12016.984869890734"/>
    <n v="251731"/>
    <x v="8"/>
    <x v="4"/>
  </r>
  <r>
    <d v="2025-01-21T00:00:00"/>
    <n v="11756.455078125"/>
    <n v="12009.81249236961"/>
    <n v="11735.036509781525"/>
    <n v="11888.376842098909"/>
    <n v="300038"/>
    <x v="8"/>
    <x v="4"/>
  </r>
  <r>
    <d v="2025-01-22T00:00:00"/>
    <n v="11891.6416015625"/>
    <n v="11949.51521225589"/>
    <n v="11772.629908178309"/>
    <n v="11772.629908178309"/>
    <n v="396590"/>
    <x v="8"/>
    <x v="4"/>
  </r>
  <r>
    <d v="2025-01-23T00:00:00"/>
    <n v="11916.7705078125"/>
    <n v="11976.671977356016"/>
    <n v="11833.224560330691"/>
    <n v="11876.456837165728"/>
    <n v="480876"/>
    <x v="8"/>
    <x v="4"/>
  </r>
  <r>
    <d v="2025-01-24T00:00:00"/>
    <n v="11839.75390625"/>
    <n v="11963.51400956171"/>
    <n v="11786.529197723601"/>
    <n v="11802.2593346623"/>
    <n v="310343"/>
    <x v="8"/>
    <x v="4"/>
  </r>
  <r>
    <d v="2025-01-27T00:00:00"/>
    <n v="11865.42578125"/>
    <n v="11917.908522659996"/>
    <n v="11684.583300646347"/>
    <n v="11774.461106332845"/>
    <n v="251783"/>
    <x v="8"/>
    <x v="4"/>
  </r>
  <r>
    <d v="2025-01-28T00:00:00"/>
    <n v="11993.9345703125"/>
    <n v="12034.446290136782"/>
    <n v="11757.69172195079"/>
    <n v="11889.662757643844"/>
    <n v="533451"/>
    <x v="8"/>
    <x v="4"/>
  </r>
  <r>
    <d v="2025-01-29T00:00:00"/>
    <n v="11849.6474609375"/>
    <n v="12188.776749272911"/>
    <n v="11757.791069247851"/>
    <n v="11990.225543950162"/>
    <n v="817549"/>
    <x v="8"/>
    <x v="4"/>
  </r>
  <r>
    <d v="2025-01-30T00:00:00"/>
    <n v="11871.509765625"/>
    <n v="11981.172450642585"/>
    <n v="11795.432787434578"/>
    <n v="11892.284907714844"/>
    <n v="418442"/>
    <x v="8"/>
    <x v="4"/>
  </r>
  <r>
    <d v="2025-01-31T00:00:00"/>
    <n v="12178.833984375"/>
    <n v="12257.333957052242"/>
    <n v="11871.509885764883"/>
    <n v="11871.509885764883"/>
    <n v="709009"/>
    <x v="8"/>
    <x v="4"/>
  </r>
  <r>
    <d v="2025-02-01T00:00:00"/>
    <n v="12778.1962890625"/>
    <n v="13009.196082620825"/>
    <n v="12097.71184467364"/>
    <n v="12188.083326075175"/>
    <n v="1101170"/>
    <x v="8"/>
    <x v="4"/>
  </r>
  <r>
    <d v="2025-02-03T00:00:00"/>
    <n v="12999.25390625"/>
    <n v="13317.064115216588"/>
    <n v="12783.2915512458"/>
    <n v="12850.909305761763"/>
    <n v="926127"/>
    <x v="8"/>
    <x v="4"/>
  </r>
  <r>
    <d v="2025-02-04T00:00:00"/>
    <n v="12969.5751953125"/>
    <n v="13117.969067929382"/>
    <n v="12832.607457665928"/>
    <n v="13108.125414491275"/>
    <n v="530749"/>
    <x v="8"/>
    <x v="4"/>
  </r>
  <r>
    <d v="2025-02-05T00:00:00"/>
    <n v="12946.6728515625"/>
    <n v="13009.196330570157"/>
    <n v="12864.264979815136"/>
    <n v="12969.624630705304"/>
    <n v="271633"/>
    <x v="8"/>
    <x v="4"/>
  </r>
  <r>
    <d v="2025-02-06T00:00:00"/>
    <n v="12934.009765625"/>
    <n v="12989.410144000019"/>
    <n v="12867.52911835379"/>
    <n v="12920.159671031244"/>
    <n v="414134"/>
    <x v="8"/>
    <x v="4"/>
  </r>
  <r>
    <d v="2025-02-07T00:00:00"/>
    <n v="12909.7724609375"/>
    <n v="12968.140718356964"/>
    <n v="12872.673992238686"/>
    <n v="12920.160032173168"/>
    <n v="355223"/>
    <x v="8"/>
    <x v="4"/>
  </r>
  <r>
    <d v="2025-02-10T00:00:00"/>
    <n v="12762.615234375"/>
    <n v="12920.160065185162"/>
    <n v="12748.666596550987"/>
    <n v="12910.267140173535"/>
    <n v="294142"/>
    <x v="8"/>
    <x v="4"/>
  </r>
  <r>
    <d v="2025-02-11T00:00:00"/>
    <n v="12588.103515625"/>
    <n v="12877.867672548035"/>
    <n v="12563.470712273995"/>
    <n v="12761.823856628285"/>
    <n v="354195"/>
    <x v="8"/>
    <x v="4"/>
  </r>
  <r>
    <d v="2025-02-12T00:00:00"/>
    <n v="12520.041015625"/>
    <n v="12628.665143332666"/>
    <n v="12473.049619959051"/>
    <n v="12564.015262264124"/>
    <n v="425735"/>
    <x v="8"/>
    <x v="4"/>
  </r>
  <r>
    <d v="2025-02-13T00:00:00"/>
    <n v="12535.6220703125"/>
    <n v="12608.483850590506"/>
    <n v="12479.677771729159"/>
    <n v="12539.282645844514"/>
    <n v="186742"/>
    <x v="8"/>
    <x v="4"/>
  </r>
  <r>
    <d v="2025-02-14T00:00:00"/>
    <n v="12544.4765625"/>
    <n v="12643.158492044715"/>
    <n v="12449.355699609241"/>
    <n v="12564.015089903591"/>
    <n v="233454"/>
    <x v="8"/>
    <x v="4"/>
  </r>
  <r>
    <d v="2025-02-17T00:00:00"/>
    <n v="12626.2412109375"/>
    <n v="12637.221970876586"/>
    <n v="12443.419190188504"/>
    <n v="12466.667563158257"/>
    <n v="192210"/>
    <x v="8"/>
    <x v="4"/>
  </r>
  <r>
    <d v="2025-02-18T00:00:00"/>
    <n v="12649.2919921875"/>
    <n v="12746.984626836411"/>
    <n v="12598.78880314209"/>
    <n v="12628.269526503556"/>
    <n v="267936"/>
    <x v="8"/>
    <x v="4"/>
  </r>
  <r>
    <d v="2025-02-19T00:00:00"/>
    <n v="12550.3134765625"/>
    <n v="12632.424754332349"/>
    <n v="12515.539458630838"/>
    <n v="12590.725688877928"/>
    <n v="288694"/>
    <x v="8"/>
    <x v="4"/>
  </r>
  <r>
    <d v="2025-02-20T00:00:00"/>
    <n v="12307.4423828125"/>
    <n v="12514.550385557177"/>
    <n v="12247.441404995878"/>
    <n v="12514.550385557177"/>
    <n v="423739"/>
    <x v="8"/>
    <x v="4"/>
  </r>
  <r>
    <d v="2025-02-21T00:00:00"/>
    <n v="12191.4970703125"/>
    <n v="12305.413524060586"/>
    <n v="12113.886879078751"/>
    <n v="12287.013069673996"/>
    <n v="477013"/>
    <x v="8"/>
    <x v="4"/>
  </r>
  <r>
    <d v="2025-02-24T00:00:00"/>
    <n v="12213.013671875"/>
    <n v="12299.378711836465"/>
    <n v="12089.252603423927"/>
    <n v="12117.200115879941"/>
    <n v="399571"/>
    <x v="8"/>
    <x v="4"/>
  </r>
  <r>
    <d v="2025-02-25T00:00:00"/>
    <n v="12342.7587890625"/>
    <n v="12373.477093308535"/>
    <n v="12217.762071237596"/>
    <n v="12256.097154659496"/>
    <n v="363355"/>
    <x v="8"/>
    <x v="4"/>
  </r>
  <r>
    <d v="2025-02-27T00:00:00"/>
    <n v="12248.0341796875"/>
    <n v="12415.620713449265"/>
    <n v="12180.169101512936"/>
    <n v="12397.516854156022"/>
    <n v="236805"/>
    <x v="8"/>
    <x v="4"/>
  </r>
  <r>
    <d v="2025-02-28T00:00:00"/>
    <n v="11817.939453125"/>
    <n v="12206.385540627261"/>
    <n v="11685.226443594172"/>
    <n v="12206.385540627261"/>
    <n v="605149"/>
    <x v="8"/>
    <x v="4"/>
  </r>
  <r>
    <d v="2025-03-03T00:00:00"/>
    <n v="11649.5126953125"/>
    <n v="11930.323958784655"/>
    <n v="11631.85421014671"/>
    <n v="11758.730976743322"/>
    <n v="186884"/>
    <x v="8"/>
    <x v="4"/>
  </r>
  <r>
    <d v="2025-03-04T00:00:00"/>
    <n v="11491.869140625"/>
    <n v="11598.712731903383"/>
    <n v="11466.889504701119"/>
    <n v="11564.829463372969"/>
    <n v="255726"/>
    <x v="8"/>
    <x v="4"/>
  </r>
  <r>
    <d v="2025-03-05T00:00:00"/>
    <n v="11492.95703125"/>
    <n v="11703.330471346819"/>
    <n v="11444.48169793673"/>
    <n v="11480.739655112413"/>
    <n v="349730"/>
    <x v="8"/>
    <x v="4"/>
  </r>
  <r>
    <d v="2025-03-06T00:00:00"/>
    <n v="11541.482421875"/>
    <n v="11603.906392255269"/>
    <n v="11357.077913217996"/>
    <n v="11575.711555972455"/>
    <n v="315309"/>
    <x v="8"/>
    <x v="4"/>
  </r>
  <r>
    <d v="2025-03-07T00:00:00"/>
    <n v="11539.2568359375"/>
    <n v="11616.569467397569"/>
    <n v="11476.782626303049"/>
    <n v="11525.257960212959"/>
    <n v="259055"/>
    <x v="8"/>
    <x v="4"/>
  </r>
  <r>
    <d v="2025-03-10T00:00:00"/>
    <n v="11461.9921875"/>
    <n v="11572.645133395696"/>
    <n v="11410.153840113391"/>
    <n v="11475.793011109552"/>
    <n v="153894"/>
    <x v="8"/>
    <x v="4"/>
  </r>
  <r>
    <d v="2025-03-11T00:00:00"/>
    <n v="11522.240234375"/>
    <n v="11566.807667343843"/>
    <n v="11386.756436121077"/>
    <n v="11455.512263428673"/>
    <n v="245822"/>
    <x v="8"/>
    <x v="4"/>
  </r>
  <r>
    <d v="2025-03-12T00:00:00"/>
    <n v="11515.462890625"/>
    <n v="11598.415643876593"/>
    <n v="11398.627836390602"/>
    <n v="11496.369739180125"/>
    <n v="249361"/>
    <x v="8"/>
    <x v="4"/>
  </r>
  <r>
    <d v="2025-03-13T00:00:00"/>
    <n v="11390.515625"/>
    <n v="11559.882691719031"/>
    <n v="11366.72333394769"/>
    <n v="11510.220015731536"/>
    <n v="260736"/>
    <x v="8"/>
    <x v="4"/>
  </r>
  <r>
    <d v="2025-03-17T00:00:00"/>
    <n v="11429.9892578125"/>
    <n v="11627.105793737772"/>
    <n v="11333.681050684292"/>
    <n v="11390.516099558723"/>
    <n v="275569"/>
    <x v="8"/>
    <x v="4"/>
  </r>
  <r>
    <d v="2025-03-18T00:00:00"/>
    <n v="11429.9892578125"/>
    <n v="11429.9892578125"/>
    <n v="11429.9892578125"/>
    <n v="11429.9892578125"/>
    <n v="0"/>
    <x v="8"/>
    <x v="4"/>
  </r>
  <r>
    <d v="2025-03-19T00:00:00"/>
    <n v="11491.1767578125"/>
    <n v="11589.018176359037"/>
    <n v="11423.360947487301"/>
    <n v="11574.722705949722"/>
    <n v="476555"/>
    <x v="8"/>
    <x v="4"/>
  </r>
  <r>
    <d v="2025-03-20T00:00:00"/>
    <n v="11604.5986328125"/>
    <n v="11639.025817274372"/>
    <n v="11463.921051472624"/>
    <n v="11574.623264430335"/>
    <n v="379421"/>
    <x v="8"/>
    <x v="4"/>
  </r>
  <r>
    <d v="2025-03-21T00:00:00"/>
    <n v="11607.1708984375"/>
    <n v="11794.048638897197"/>
    <n v="11580.460000827825"/>
    <n v="11653.865697850419"/>
    <n v="560565"/>
    <x v="8"/>
    <x v="4"/>
  </r>
  <r>
    <d v="2025-03-24T00:00:00"/>
    <n v="11794.5927734375"/>
    <n v="11861.61734182018"/>
    <n v="11616.322067706213"/>
    <n v="11653.816640742014"/>
    <n v="359033"/>
    <x v="8"/>
    <x v="4"/>
  </r>
  <r>
    <d v="2025-03-25T00:00:00"/>
    <n v="11741.814453125"/>
    <n v="11945.954579506875"/>
    <n v="11673.651811613103"/>
    <n v="11823.431086553652"/>
    <n v="514283"/>
    <x v="8"/>
    <x v="4"/>
  </r>
  <r>
    <d v="2025-03-26T00:00:00"/>
    <n v="11608.6552734375"/>
    <n v="11741.814629151844"/>
    <n v="11584.615657906596"/>
    <n v="11680.577034406761"/>
    <n v="478517"/>
    <x v="8"/>
    <x v="4"/>
  </r>
  <r>
    <d v="2025-03-27T00:00:00"/>
    <n v="11596.4375"/>
    <n v="11770.602252701492"/>
    <n v="11513.386200785002"/>
    <n v="11647.089469598593"/>
    <n v="645787"/>
    <x v="8"/>
    <x v="4"/>
  </r>
  <r>
    <d v="2025-03-28T00:00:00"/>
    <n v="11398.77734375"/>
    <n v="11620.180819379271"/>
    <n v="11278.033417231607"/>
    <n v="11573.782613146495"/>
    <n v="541795"/>
    <x v="8"/>
    <x v="4"/>
  </r>
  <r>
    <d v="2025-04-01T00:00:00"/>
    <n v="11358.166015625"/>
    <n v="11422.173435175882"/>
    <n v="11169.112600651581"/>
    <n v="11357.078180290535"/>
    <n v="498244"/>
    <x v="8"/>
    <x v="4"/>
  </r>
  <r>
    <d v="2025-04-02T00:00:00"/>
    <n v="11590.6494140625"/>
    <n v="11606.379551175158"/>
    <n v="11287.87663919324"/>
    <n v="11358.165677740801"/>
    <n v="452994"/>
    <x v="8"/>
    <x v="4"/>
  </r>
  <r>
    <d v="2025-04-03T00:00:00"/>
    <n v="11562.94921875"/>
    <n v="11676.570041409126"/>
    <n v="11486.724425268469"/>
    <n v="11505.966357508061"/>
    <n v="326624"/>
    <x v="8"/>
    <x v="4"/>
  </r>
  <r>
    <d v="2025-04-04T00:00:00"/>
    <n v="11359.056640625"/>
    <n v="11505.471932630966"/>
    <n v="11208.684178564819"/>
    <n v="11475.793157224352"/>
    <n v="355785"/>
    <x v="8"/>
    <x v="4"/>
  </r>
  <r>
    <d v="2025-04-07T00:00:00"/>
    <n v="11208.4365234375"/>
    <n v="11236.878682359702"/>
    <n v="10941.030958165768"/>
    <n v="10986.686226650365"/>
    <n v="602353"/>
    <x v="8"/>
    <x v="4"/>
  </r>
  <r>
    <d v="2025-04-08T00:00:00"/>
    <n v="11336.2041015625"/>
    <n v="11426.674126899887"/>
    <n v="11169.161484940931"/>
    <n v="11406.542411168175"/>
    <n v="629968"/>
    <x v="8"/>
    <x v="4"/>
  </r>
  <r>
    <d v="2025-04-09T00:00:00"/>
    <n v="11334.720703125"/>
    <n v="11415.149993185025"/>
    <n v="11302.667238474587"/>
    <n v="11337.391020090874"/>
    <n v="255114"/>
    <x v="8"/>
    <x v="4"/>
  </r>
  <r>
    <d v="2025-04-11T00:00:00"/>
    <n v="11474.8525390625"/>
    <n v="11553.699341511423"/>
    <n v="11357.077464673115"/>
    <n v="11357.423330592474"/>
    <n v="231420"/>
    <x v="8"/>
    <x v="4"/>
  </r>
  <r>
    <d v="2025-04-15T00:00:00"/>
    <n v="11728.0625"/>
    <n v="11812.152361872628"/>
    <n v="11554.93631379165"/>
    <n v="11663.758487979756"/>
    <n v="458593"/>
    <x v="8"/>
    <x v="4"/>
  </r>
  <r>
    <d v="2025-04-16T00:00:00"/>
    <n v="11539.107421875"/>
    <n v="11641.993839216821"/>
    <n v="11490.632090627412"/>
    <n v="11641.993839216821"/>
    <n v="470494"/>
    <x v="8"/>
    <x v="4"/>
  </r>
  <r>
    <d v="2025-04-17T00:00:00"/>
    <n v="11569.775390625"/>
    <n v="11602.42204200513"/>
    <n v="11401.595671394025"/>
    <n v="11539.107324176997"/>
    <n v="302146"/>
    <x v="8"/>
    <x v="4"/>
  </r>
  <r>
    <d v="2025-04-21T00:00:00"/>
    <n v="11619.240234375"/>
    <n v="11642.983254011015"/>
    <n v="11463.921314256067"/>
    <n v="11569.775610133302"/>
    <n v="318493"/>
    <x v="8"/>
    <x v="4"/>
  </r>
  <r>
    <d v="2025-04-22T00:00:00"/>
    <n v="11608.3583984375"/>
    <n v="11661.780194373721"/>
    <n v="11490.632588874345"/>
    <n v="11643.972929061647"/>
    <n v="516753"/>
    <x v="8"/>
    <x v="4"/>
  </r>
  <r>
    <d v="2025-04-23T00:00:00"/>
    <n v="11779.505859375"/>
    <n v="11842.820579707577"/>
    <n v="11603.411793450019"/>
    <n v="11672.662268813776"/>
    <n v="493839"/>
    <x v="8"/>
    <x v="4"/>
  </r>
  <r>
    <d v="2025-04-24T00:00:00"/>
    <n v="11766.6455078125"/>
    <n v="11911.082219107324"/>
    <n v="11731.030976260352"/>
    <n v="11812.152964795801"/>
    <n v="387863"/>
    <x v="8"/>
    <x v="4"/>
  </r>
  <r>
    <d v="2025-04-25T00:00:00"/>
    <n v="11572.744140625"/>
    <n v="11917.017944774214"/>
    <n v="11473.814886559134"/>
    <n v="11774.559818919366"/>
    <n v="906266"/>
    <x v="8"/>
    <x v="4"/>
  </r>
  <r>
    <d v="2025-04-28T00:00:00"/>
    <n v="11719.1591796875"/>
    <n v="11768.623805635869"/>
    <n v="11168.123246622672"/>
    <n v="11305.634906759138"/>
    <n v="457303"/>
    <x v="8"/>
    <x v="4"/>
  </r>
  <r>
    <d v="2025-04-29T00:00:00"/>
    <n v="11714.212890625"/>
    <n v="11812.152851453635"/>
    <n v="11615.283637262741"/>
    <n v="11685.523407149945"/>
    <n v="455596"/>
    <x v="8"/>
    <x v="4"/>
  </r>
  <r>
    <d v="2025-04-30T00:00:00"/>
    <n v="12125.7578125"/>
    <n v="12193.029700502775"/>
    <n v="11673.651153422536"/>
    <n v="11698.383465188261"/>
    <n v="967250"/>
    <x v="8"/>
    <x v="4"/>
  </r>
  <r>
    <d v="2025-05-02T00:00:00"/>
    <n v="12272.173828125"/>
    <n v="12590.726022615629"/>
    <n v="12118.833486056528"/>
    <n v="12125.758533762846"/>
    <n v="707908"/>
    <x v="8"/>
    <x v="4"/>
  </r>
  <r>
    <d v="2025-05-05T00:00:00"/>
    <n v="12324.6064453125"/>
    <n v="12356.263806546245"/>
    <n v="12229.634361611264"/>
    <n v="12356.263806546245"/>
    <n v="270014"/>
    <x v="8"/>
    <x v="4"/>
  </r>
  <r>
    <d v="2025-05-06T00:00:00"/>
    <n v="12446.2890625"/>
    <n v="12464.096327671687"/>
    <n v="12238.537635496979"/>
    <n v="12304.820233636037"/>
    <n v="414921"/>
    <x v="8"/>
    <x v="4"/>
  </r>
  <r>
    <d v="2025-05-07T00:00:00"/>
    <n v="12497.732421875"/>
    <n v="12533.346952642632"/>
    <n v="12222.709100947171"/>
    <n v="12222.709100947171"/>
    <n v="303619"/>
    <x v="8"/>
    <x v="4"/>
  </r>
  <r>
    <d v="2025-05-08T00:00:00"/>
    <n v="12259.3125"/>
    <n v="12462.117459853131"/>
    <n v="12197.976365800518"/>
    <n v="12425.51363783086"/>
    <n v="485326"/>
    <x v="8"/>
    <x v="4"/>
  </r>
  <r>
    <d v="2025-05-09T00:00:00"/>
    <n v="12118.8330078125"/>
    <n v="12227.655181760205"/>
    <n v="11985.278521603954"/>
    <n v="12005.064371412627"/>
    <n v="278112"/>
    <x v="8"/>
    <x v="4"/>
  </r>
  <r>
    <d v="2025-05-12T00:00:00"/>
    <n v="12480.9140625"/>
    <n v="12494.764157369609"/>
    <n v="12292.948489269578"/>
    <n v="12292.948489269578"/>
    <n v="185165"/>
    <x v="8"/>
    <x v="4"/>
  </r>
  <r>
    <d v="2025-05-13T00:00:00"/>
    <n v="12348.3486328125"/>
    <n v="12564.014391661492"/>
    <n v="12296.905424279714"/>
    <n v="12465.085144483057"/>
    <n v="378269"/>
    <x v="8"/>
    <x v="4"/>
  </r>
  <r>
    <d v="2025-05-14T00:00:00"/>
    <n v="12534.3359375"/>
    <n v="12581.821977357933"/>
    <n v="12278.109180766574"/>
    <n v="12351.316825547554"/>
    <n v="306050"/>
    <x v="8"/>
    <x v="4"/>
  </r>
  <r>
    <d v="2025-05-15T00:00:00"/>
    <n v="12813.31640625"/>
    <n v="12883.556173455354"/>
    <n v="12413.642237926575"/>
    <n v="12465.085447710779"/>
    <n v="561496"/>
    <x v="8"/>
    <x v="4"/>
  </r>
  <r>
    <d v="2025-05-16T00:00:00"/>
    <n v="12855.8564453125"/>
    <n v="12945.882065668286"/>
    <n v="12773.745165207773"/>
    <n v="12811.338281400298"/>
    <n v="425275"/>
    <x v="8"/>
    <x v="4"/>
  </r>
  <r>
    <d v="2025-05-19T00:00:00"/>
    <n v="12849.919921875"/>
    <n v="12906.309592792459"/>
    <n v="12791.551666013069"/>
    <n v="12850.909214347235"/>
    <n v="244277"/>
    <x v="8"/>
    <x v="4"/>
  </r>
  <r>
    <d v="2025-05-20T00:00:00"/>
    <n v="12502.6787109375"/>
    <n v="12870.695523761424"/>
    <n v="12474.978520724946"/>
    <n v="12865.749061223469"/>
    <n v="361111"/>
    <x v="8"/>
    <x v="4"/>
  </r>
  <r>
    <d v="2025-05-21T00:00:00"/>
    <n v="12479.9248046875"/>
    <n v="12670.858255920532"/>
    <n v="12459.149662325357"/>
    <n v="12539.282354293624"/>
    <n v="209104"/>
    <x v="8"/>
    <x v="4"/>
  </r>
  <r>
    <d v="2025-05-22T00:00:00"/>
    <n v="12311.7451171875"/>
    <n v="12475.96767158309"/>
    <n v="12262.280492369551"/>
    <n v="12475.96767158309"/>
    <n v="434848"/>
    <x v="8"/>
    <x v="4"/>
  </r>
  <r>
    <d v="2025-05-23T00:00:00"/>
    <n v="12319.6591796875"/>
    <n v="12361.209463598756"/>
    <n v="12289.980405465174"/>
    <n v="12316.691302265268"/>
    <n v="169465"/>
    <x v="8"/>
    <x v="4"/>
  </r>
  <r>
    <d v="2025-05-26T00:00:00"/>
    <n v="12288.001953125"/>
    <n v="12404.738466325931"/>
    <n v="12258.323178582392"/>
    <n v="12321.637897606624"/>
    <n v="214703"/>
    <x v="8"/>
    <x v="4"/>
  </r>
  <r>
    <d v="2025-05-27T00:00:00"/>
    <n v="12281.0771484375"/>
    <n v="12345.381161217301"/>
    <n v="12158.404877903728"/>
    <n v="12288.002195967632"/>
    <n v="344679"/>
    <x v="8"/>
    <x v="4"/>
  </r>
  <r>
    <d v="2025-05-28T00:00:00"/>
    <n v="12198.9658203125"/>
    <n v="12282.066390331658"/>
    <n v="12173.244215306569"/>
    <n v="12281.07709783143"/>
    <n v="178181"/>
    <x v="8"/>
    <x v="4"/>
  </r>
  <r>
    <d v="2025-05-29T00:00:00"/>
    <n v="12259.3125"/>
    <n v="12294.927029535185"/>
    <n v="12134.661646626857"/>
    <n v="12207.869290671402"/>
    <n v="191097"/>
    <x v="8"/>
    <x v="4"/>
  </r>
  <r>
    <d v="2025-05-30T00:00:00"/>
    <n v="12187.0947265625"/>
    <n v="12356.263749879505"/>
    <n v="12119.822834249304"/>
    <n v="12259.313081545783"/>
    <n v="351353"/>
    <x v="8"/>
    <x v="4"/>
  </r>
  <r>
    <d v="2025-06-02T00:00:00"/>
    <n v="12158.4052734375"/>
    <n v="12187.094756995653"/>
    <n v="12002.097052672398"/>
    <n v="12030.786536230549"/>
    <n v="264972"/>
    <x v="8"/>
    <x v="4"/>
  </r>
  <r>
    <d v="2025-06-03T00:00:00"/>
    <n v="11998.1396484375"/>
    <n v="12217.762587252897"/>
    <n v="11930.867757268821"/>
    <n v="12141.587063429539"/>
    <n v="369114"/>
    <x v="8"/>
    <x v="4"/>
  </r>
  <r>
    <d v="2025-06-04T00:00:00"/>
    <n v="12032.7646484375"/>
    <n v="12113.886633241567"/>
    <n v="11998.139411021129"/>
    <n v="11998.139411021129"/>
    <n v="205846"/>
    <x v="8"/>
    <x v="4"/>
  </r>
  <r>
    <d v="2025-06-05T00:00:00"/>
    <n v="11996.1611328125"/>
    <n v="12125.758453313774"/>
    <n v="11887.338955292347"/>
    <n v="12069.368779507877"/>
    <n v="319783"/>
    <x v="8"/>
    <x v="4"/>
  </r>
  <r>
    <d v="2025-06-06T00:00:00"/>
    <n v="12328.5634765625"/>
    <n v="12400.781831063308"/>
    <n v="11970.439581640687"/>
    <n v="12009.021990209612"/>
    <n v="456129"/>
    <x v="8"/>
    <x v="4"/>
  </r>
  <r>
    <d v="2025-06-09T00:00:00"/>
    <n v="12501.689453125"/>
    <n v="12524.443180862743"/>
    <n v="12332.520433857422"/>
    <n v="12371.102841760554"/>
    <n v="323443"/>
    <x v="8"/>
    <x v="4"/>
  </r>
  <r>
    <d v="2025-06-10T00:00:00"/>
    <n v="12385.9423828125"/>
    <n v="12607.543907872403"/>
    <n v="12327.574123979757"/>
    <n v="12524.44333597494"/>
    <n v="325292"/>
    <x v="8"/>
    <x v="4"/>
  </r>
  <r>
    <d v="2025-06-11T00:00:00"/>
    <n v="12318.669921875"/>
    <n v="12425.513509376004"/>
    <n v="12293.937609953471"/>
    <n v="12336.477186458502"/>
    <n v="306061"/>
    <x v="8"/>
    <x v="4"/>
  </r>
  <r>
    <d v="2025-06-12T00:00:00"/>
    <n v="12257.333984375"/>
    <n v="12356.263233643564"/>
    <n v="12175.222707482093"/>
    <n v="12325.595166370309"/>
    <n v="347339"/>
    <x v="8"/>
    <x v="4"/>
  </r>
  <r>
    <d v="2025-06-13T00:00:00"/>
    <n v="12275.1416015625"/>
    <n v="12291.959574420862"/>
    <n v="12045.625736671906"/>
    <n v="12069.368757177828"/>
    <n v="385493"/>
    <x v="8"/>
    <x v="4"/>
  </r>
  <r>
    <d v="2025-06-16T00:00:00"/>
    <n v="12395.8349609375"/>
    <n v="12432.43878324833"/>
    <n v="12203.91221692937"/>
    <n v="12271.184106581704"/>
    <n v="184242"/>
    <x v="8"/>
    <x v="4"/>
  </r>
  <r>
    <d v="2025-06-17T00:00:00"/>
    <n v="12460.138671875"/>
    <n v="12479.924521294412"/>
    <n v="12336.477113003672"/>
    <n v="12394.845368790939"/>
    <n v="226597"/>
    <x v="8"/>
    <x v="4"/>
  </r>
  <r>
    <d v="2025-06-18T00:00:00"/>
    <n v="12611.5009765625"/>
    <n v="12742.087588494274"/>
    <n v="12415.621058664839"/>
    <n v="12484.871534689266"/>
    <n v="467738"/>
    <x v="8"/>
    <x v="4"/>
  </r>
  <r>
    <d v="2025-06-19T00:00:00"/>
    <n v="12668.8798828125"/>
    <n v="12687.676440502133"/>
    <n v="12577.864971894278"/>
    <n v="12613.479502253582"/>
    <n v="339117"/>
    <x v="8"/>
    <x v="4"/>
  </r>
  <r>
    <d v="2025-06-20T00:00:00"/>
    <n v="12654.0400390625"/>
    <n v="12751.979994020454"/>
    <n v="12591.714613180166"/>
    <n v="12671.847303600311"/>
    <n v="652128"/>
    <x v="8"/>
    <x v="4"/>
  </r>
  <r>
    <d v="2025-06-23T00:00:00"/>
    <n v="12563.025390625"/>
    <n v="12649.093837666844"/>
    <n v="12530.378738298783"/>
    <n v="12634.254450245837"/>
    <n v="192037"/>
    <x v="8"/>
    <x v="4"/>
  </r>
  <r>
    <d v="2025-06-24T00:00:00"/>
    <n v="12475.9677734375"/>
    <n v="12717.35514451979"/>
    <n v="12418.588808180235"/>
    <n v="12692.622831908899"/>
    <n v="332717"/>
    <x v="8"/>
    <x v="4"/>
  </r>
  <r>
    <d v="2025-06-25T00:00:00"/>
    <n v="12630.2978515625"/>
    <n v="12669.869553141767"/>
    <n v="12481.903970640249"/>
    <n v="12548.186570785521"/>
    <n v="316536"/>
    <x v="8"/>
    <x v="4"/>
  </r>
  <r>
    <d v="2025-06-26T00:00:00"/>
    <n v="12578.8544921875"/>
    <n v="12710.430398397562"/>
    <n v="12553.132886462225"/>
    <n v="12643.158506500688"/>
    <n v="354735"/>
    <x v="8"/>
    <x v="4"/>
  </r>
  <r>
    <d v="2025-06-27T00:00:00"/>
    <n v="12506.6357421875"/>
    <n v="12661.954664155815"/>
    <n v="12485.860599758616"/>
    <n v="12613.479331821754"/>
    <n v="346403"/>
    <x v="8"/>
    <x v="4"/>
  </r>
  <r>
    <d v="2025-06-30T00:00:00"/>
    <n v="12267.2265625"/>
    <n v="12539.281990297379"/>
    <n v="12199.954674899192"/>
    <n v="12531.367650579637"/>
    <n v="448956"/>
    <x v="8"/>
    <x v="4"/>
  </r>
  <r>
    <d v="2025-07-01T00:00:00"/>
    <n v="12308.77734375"/>
    <n v="12325.595316330273"/>
    <n v="12188.083658173928"/>
    <n v="12316.691683787776"/>
    <n v="283481"/>
    <x v="8"/>
    <x v="4"/>
  </r>
  <r>
    <d v="2025-07-02T00:00:00"/>
    <n v="12486.849609375"/>
    <n v="12507.624751333238"/>
    <n v="12226.66568865993"/>
    <n v="12247.440830618167"/>
    <n v="609735"/>
    <x v="8"/>
    <x v="4"/>
  </r>
  <r>
    <d v="2025-07-03T00:00:00"/>
    <n v="12615.4580078125"/>
    <n v="12682.72989806746"/>
    <n v="12455.192622205095"/>
    <n v="12494.764322355073"/>
    <n v="606221"/>
    <x v="8"/>
    <x v="4"/>
  </r>
  <r>
    <d v="2025-07-04T00:00:00"/>
    <n v="12510.5927734375"/>
    <n v="12611.500606973055"/>
    <n v="12472.999658983077"/>
    <n v="12578.853954946846"/>
    <n v="225607"/>
    <x v="8"/>
    <x v="4"/>
  </r>
  <r>
    <d v="2025-07-07T00:00:00"/>
    <n v="12385.9423828125"/>
    <n v="12534.336261200828"/>
    <n v="12337.467049205645"/>
    <n v="12511.582533181285"/>
    <n v="220116"/>
    <x v="8"/>
    <x v="4"/>
  </r>
  <r>
    <d v="2025-07-08T00:00:00"/>
    <n v="12281.0771484375"/>
    <n v="12420.567391544451"/>
    <n v="12226.666060700747"/>
    <n v="12390.888616415314"/>
    <n v="241050"/>
    <x v="8"/>
    <x v="4"/>
  </r>
  <r>
    <d v="2025-07-09T00:00:00"/>
    <n v="12336.4775390625"/>
    <n v="12405.728014422113"/>
    <n v="12296.905838857007"/>
    <n v="12301.852301382693"/>
    <n v="174203"/>
    <x v="8"/>
    <x v="4"/>
  </r>
  <r>
    <d v="2025-07-10T00:00:00"/>
    <n v="12514.5498046875"/>
    <n v="12534.335654181077"/>
    <n v="12268.215978492464"/>
    <n v="12366.155933485672"/>
    <n v="277325"/>
    <x v="8"/>
    <x v="4"/>
  </r>
  <r>
    <d v="2025-07-11T00:00:00"/>
    <n v="12439.3642578125"/>
    <n v="12549.175728515314"/>
    <n v="12386.931753783228"/>
    <n v="12504.657564716877"/>
    <n v="194420"/>
    <x v="8"/>
    <x v="4"/>
  </r>
  <r>
    <d v="2025-07-14T00:00:00"/>
    <n v="12380.0068359375"/>
    <n v="12480.914674939067"/>
    <n v="12297.895555181321"/>
    <n v="12455.193068919061"/>
    <n v="246737"/>
    <x v="8"/>
    <x v="4"/>
  </r>
  <r>
    <d v="2025-07-15T00:00:00"/>
    <n v="12401.7705078125"/>
    <n v="12463.106641466326"/>
    <n v="12347.359421506686"/>
    <n v="12347.359421506686"/>
    <n v="147377"/>
    <x v="8"/>
    <x v="4"/>
  </r>
  <r>
    <d v="2025-07-16T00:00:00"/>
    <n v="12429.470703125"/>
    <n v="12436.395750476311"/>
    <n v="12305.809143280156"/>
    <n v="12401.770513719755"/>
    <n v="204480"/>
    <x v="8"/>
    <x v="4"/>
  </r>
  <r>
    <d v="2025-07-17T00:00:00"/>
    <n v="12342.4130859375"/>
    <n v="12491.796251693877"/>
    <n v="12329.552283587615"/>
    <n v="12434.417287363614"/>
    <n v="189207"/>
    <x v="8"/>
    <x v="4"/>
  </r>
  <r>
    <d v="2025-07-18T00:00:00"/>
    <n v="12286.0234375"/>
    <n v="12392.867026456439"/>
    <n v="12237.548105473468"/>
    <n v="12390.888441475763"/>
    <n v="124068"/>
    <x v="8"/>
    <x v="4"/>
  </r>
  <r>
    <d v="2025-07-21T00:00:00"/>
    <n v="12272.173828125"/>
    <n v="12344.392182776601"/>
    <n v="12209.848398768137"/>
    <n v="12297.895433891323"/>
    <n v="232066"/>
    <x v="8"/>
    <x v="4"/>
  </r>
  <r>
    <d v="2025-07-22T00:00:00"/>
    <n v="12358.2421875"/>
    <n v="12395.835303344142"/>
    <n v="12187.094581156942"/>
    <n v="12315.702609044789"/>
    <n v="169006"/>
    <x v="8"/>
    <x v="4"/>
  </r>
  <r>
    <d v="2025-07-23T00:00:00"/>
    <n v="12491.796875"/>
    <n v="12582.811788479052"/>
    <n v="12405.728424210025"/>
    <n v="12405.728424210025"/>
    <n v="342005"/>
    <x v="8"/>
    <x v="4"/>
  </r>
  <r>
    <d v="2025-07-24T00:00:00"/>
    <n v="12422.5458984375"/>
    <n v="12525.432318238209"/>
    <n v="12384.952783510318"/>
    <n v="12512.57151576312"/>
    <n v="157163"/>
    <x v="8"/>
    <x v="4"/>
  </r>
  <r>
    <d v="2025-07-25T00:00:00"/>
    <n v="12271.1845703125"/>
    <n v="12422.546327750246"/>
    <n v="12224.687821295676"/>
    <n v="12410.674817362973"/>
    <n v="260700"/>
    <x v="8"/>
    <x v="4"/>
  </r>
  <r>
    <d v="2025-07-28T00:00:00"/>
    <n v="12207.869140625"/>
    <n v="12400.781173236172"/>
    <n v="12170.276026577694"/>
    <n v="12238.537207347801"/>
    <n v="292879"/>
    <x v="8"/>
    <x v="4"/>
  </r>
  <r>
    <d v="2025-07-29T00:00:00"/>
    <n v="12335.48828125"/>
    <n v="12373.081396550946"/>
    <n v="12136.640487158153"/>
    <n v="12207.869547728367"/>
    <n v="285115"/>
    <x v="8"/>
    <x v="4"/>
  </r>
  <r>
    <d v="2025-07-30T00:00:00"/>
    <n v="12482.892578125"/>
    <n v="12507.624890254745"/>
    <n v="12287.012666057417"/>
    <n v="12297.894883394505"/>
    <n v="203847"/>
    <x v="8"/>
    <x v="4"/>
  </r>
  <r>
    <d v="2025-07-31T00:00:00"/>
    <n v="12473"/>
    <n v="12623.372461928933"/>
    <n v="12330.541878172589"/>
    <n v="12372.092163705584"/>
    <n v="709783"/>
    <x v="8"/>
    <x v="4"/>
  </r>
  <r>
    <d v="2025-08-01T00:00:00"/>
    <n v="12302"/>
    <n v="12779"/>
    <n v="12273"/>
    <n v="12521"/>
    <n v="346024"/>
    <x v="8"/>
    <x v="4"/>
  </r>
  <r>
    <d v="2025-08-04T00:00:00"/>
    <n v="12365"/>
    <n v="12425"/>
    <n v="12225"/>
    <n v="12326"/>
    <n v="255693"/>
    <x v="8"/>
    <x v="4"/>
  </r>
  <r>
    <d v="2025-08-05T00:00:00"/>
    <n v="12537"/>
    <n v="12577"/>
    <n v="12370"/>
    <n v="12400"/>
    <n v="233560"/>
    <x v="8"/>
    <x v="4"/>
  </r>
  <r>
    <d v="2025-08-06T00:00:00"/>
    <n v="12524"/>
    <n v="12619"/>
    <n v="12483"/>
    <n v="12570"/>
    <n v="151608"/>
    <x v="8"/>
    <x v="4"/>
  </r>
  <r>
    <d v="2025-08-07T00:00:00"/>
    <n v="12632"/>
    <n v="12654"/>
    <n v="12429"/>
    <n v="12525"/>
    <n v="173393"/>
    <x v="8"/>
    <x v="4"/>
  </r>
  <r>
    <d v="2025-08-08T00:00:00"/>
    <n v="12590"/>
    <n v="12725"/>
    <n v="12564"/>
    <n v="12630"/>
    <n v="247048"/>
    <x v="8"/>
    <x v="4"/>
  </r>
  <r>
    <d v="2025-08-11T00:00:00"/>
    <n v="12597"/>
    <n v="12734"/>
    <n v="12482"/>
    <n v="12585"/>
    <n v="187230"/>
    <x v="8"/>
    <x v="4"/>
  </r>
  <r>
    <d v="2025-08-12T00:00:00"/>
    <n v="12840"/>
    <n v="12959"/>
    <n v="12606"/>
    <n v="12620"/>
    <n v="504476"/>
    <x v="8"/>
    <x v="4"/>
  </r>
  <r>
    <d v="2025-08-13T00:00:00"/>
    <n v="12834"/>
    <n v="12925"/>
    <n v="12752"/>
    <n v="12840"/>
    <n v="252065"/>
    <x v="8"/>
    <x v="4"/>
  </r>
  <r>
    <d v="2025-08-14T00:00:00"/>
    <n v="12936"/>
    <n v="12956"/>
    <n v="12825"/>
    <n v="12864"/>
    <n v="318580"/>
    <x v="8"/>
    <x v="4"/>
  </r>
  <r>
    <d v="2025-08-18T00:00:00"/>
    <n v="14068"/>
    <n v="14125"/>
    <n v="13664"/>
    <n v="13703"/>
    <n v="2154781"/>
    <x v="8"/>
    <x v="4"/>
  </r>
  <r>
    <d v="2025-08-19T00:00:00"/>
    <n v="14250"/>
    <n v="14270"/>
    <n v="13979"/>
    <n v="14070"/>
    <n v="906623"/>
    <x v="8"/>
    <x v="4"/>
  </r>
  <r>
    <d v="2025-08-20T00:00:00"/>
    <n v="14221"/>
    <n v="14362"/>
    <n v="14200"/>
    <n v="14362"/>
    <n v="391425"/>
    <x v="8"/>
    <x v="4"/>
  </r>
  <r>
    <d v="2025-08-21T00:00:00"/>
    <n v="14280"/>
    <n v="14401"/>
    <n v="14156"/>
    <n v="14219"/>
    <n v="513460"/>
    <x v="8"/>
    <x v="4"/>
  </r>
  <r>
    <d v="2025-08-22T00:00:00"/>
    <n v="14349"/>
    <n v="14370"/>
    <n v="14230"/>
    <n v="14349"/>
    <n v="458935"/>
    <x v="8"/>
    <x v="4"/>
  </r>
  <r>
    <d v="2025-08-25T00:00:00"/>
    <n v="14452"/>
    <n v="14478"/>
    <n v="14280"/>
    <n v="14401"/>
    <n v="357110"/>
    <x v="8"/>
    <x v="4"/>
  </r>
  <r>
    <d v="2025-08-26T00:00:00"/>
    <n v="14714"/>
    <n v="14825"/>
    <n v="14391"/>
    <n v="14452"/>
    <n v="962974"/>
    <x v="8"/>
    <x v="4"/>
  </r>
  <r>
    <d v="2025-08-28T00:00:00"/>
    <n v="14752"/>
    <n v="14895"/>
    <n v="14625"/>
    <n v="14895"/>
    <n v="666635"/>
    <x v="8"/>
    <x v="4"/>
  </r>
  <r>
    <d v="2025-08-29T00:00:00"/>
    <n v="14791"/>
    <n v="14850"/>
    <n v="14692"/>
    <n v="14750"/>
    <n v="621560"/>
    <x v="8"/>
    <x v="4"/>
  </r>
  <r>
    <d v="2025-09-01T00:00:00"/>
    <n v="14887"/>
    <n v="14938"/>
    <n v="14654"/>
    <n v="14790"/>
    <n v="572927"/>
    <x v="8"/>
    <x v="4"/>
  </r>
  <r>
    <d v="2025-09-02T00:00:00"/>
    <n v="14842"/>
    <n v="14934"/>
    <n v="14783"/>
    <n v="14859"/>
    <n v="379167"/>
    <x v="8"/>
    <x v="4"/>
  </r>
  <r>
    <d v="2025-09-03T00:00:00"/>
    <n v="14927"/>
    <n v="14991"/>
    <n v="14750"/>
    <n v="14875"/>
    <n v="561656"/>
    <x v="8"/>
    <x v="4"/>
  </r>
  <r>
    <d v="2025-09-04T00:00:00"/>
    <n v="14662"/>
    <n v="15240"/>
    <n v="14630"/>
    <n v="15240"/>
    <n v="784369"/>
    <x v="8"/>
    <x v="4"/>
  </r>
  <r>
    <d v="2025-09-05T00:00:00"/>
    <n v="14895"/>
    <n v="14957"/>
    <n v="14701"/>
    <n v="14740"/>
    <n v="473806"/>
    <x v="8"/>
    <x v="4"/>
  </r>
  <r>
    <d v="2025-09-08T00:00:00"/>
    <n v="15258"/>
    <n v="15319"/>
    <n v="14850"/>
    <n v="14921"/>
    <n v="691077"/>
    <x v="8"/>
    <x v="4"/>
  </r>
  <r>
    <d v="2025-09-09T00:00:00"/>
    <n v="15365"/>
    <n v="15384"/>
    <n v="15201"/>
    <n v="15249"/>
    <n v="605860"/>
    <x v="8"/>
    <x v="4"/>
  </r>
  <r>
    <d v="2025-09-10T00:00:00"/>
    <n v="15108"/>
    <n v="15384"/>
    <n v="15072"/>
    <n v="15366"/>
    <n v="489062"/>
    <x v="8"/>
    <x v="4"/>
  </r>
  <r>
    <d v="2025-09-11T00:00:00"/>
    <n v="15095"/>
    <n v="15191"/>
    <n v="15038"/>
    <n v="15111"/>
    <n v="657161"/>
    <x v="8"/>
    <x v="4"/>
  </r>
  <r>
    <d v="2025-09-12T00:00:00"/>
    <n v="15325"/>
    <n v="15373"/>
    <n v="15153"/>
    <n v="15160"/>
    <n v="420101"/>
    <x v="8"/>
    <x v="4"/>
  </r>
  <r>
    <d v="2025-09-15T00:00:00"/>
    <n v="15265"/>
    <n v="15378"/>
    <n v="15249"/>
    <n v="15350"/>
    <n v="170587"/>
    <x v="8"/>
    <x v="4"/>
  </r>
  <r>
    <d v="2025-09-16T00:00:00"/>
    <n v="15573"/>
    <n v="15594"/>
    <n v="15284"/>
    <n v="15300"/>
    <n v="381944"/>
    <x v="8"/>
    <x v="4"/>
  </r>
  <r>
    <d v="2025-09-17T00:00:00"/>
    <n v="15801"/>
    <n v="15818"/>
    <n v="15570"/>
    <n v="15592"/>
    <n v="624986"/>
    <x v="8"/>
    <x v="4"/>
  </r>
  <r>
    <d v="2025-09-18T00:00:00"/>
    <n v="15817"/>
    <n v="15939"/>
    <n v="15703"/>
    <n v="15916"/>
    <n v="642175"/>
    <x v="8"/>
    <x v="4"/>
  </r>
  <r>
    <d v="2025-09-19T00:00:00"/>
    <n v="15864"/>
    <n v="16060"/>
    <n v="15811"/>
    <n v="16000"/>
    <n v="652443"/>
    <x v="8"/>
    <x v="4"/>
  </r>
  <r>
    <d v="2025-09-22T00:00:00"/>
    <n v="15816"/>
    <n v="16000"/>
    <n v="15779"/>
    <n v="15879"/>
    <n v="302234"/>
    <x v="8"/>
    <x v="4"/>
  </r>
  <r>
    <d v="2025-09-23T00:00:00"/>
    <n v="16097"/>
    <n v="16325"/>
    <n v="16031"/>
    <n v="16120"/>
    <n v="873114"/>
    <x v="8"/>
    <x v="4"/>
  </r>
  <r>
    <d v="2025-09-24T00:00:00"/>
    <n v="16249"/>
    <n v="16375"/>
    <n v="16063"/>
    <n v="16188"/>
    <n v="663647"/>
    <x v="8"/>
    <x v="4"/>
  </r>
  <r>
    <d v="2025-09-25T00:00:00"/>
    <n v="16269"/>
    <n v="16370"/>
    <n v="16067"/>
    <n v="16249"/>
    <n v="490262"/>
    <x v="8"/>
    <x v="4"/>
  </r>
  <r>
    <d v="2025-09-26T00:00:00"/>
    <n v="16286"/>
    <n v="16435"/>
    <n v="16202"/>
    <n v="16235"/>
    <n v="490957"/>
    <x v="8"/>
    <x v="4"/>
  </r>
  <r>
    <d v="2025-09-29T00:00:00"/>
    <n v="15984"/>
    <n v="16340"/>
    <n v="15950"/>
    <n v="16300"/>
    <n v="627326"/>
    <x v="8"/>
    <x v="4"/>
  </r>
  <r>
    <d v="2025-09-30T00:00:00"/>
    <n v="16029"/>
    <n v="16054"/>
    <n v="15921"/>
    <n v="15985"/>
    <n v="390006"/>
    <x v="8"/>
    <x v="4"/>
  </r>
  <r>
    <d v="2025-10-01T00:00:00"/>
    <n v="15965"/>
    <n v="16109"/>
    <n v="15850"/>
    <n v="16026"/>
    <n v="426075"/>
    <x v="8"/>
    <x v="4"/>
  </r>
  <r>
    <d v="2025-10-03T00:00:00"/>
    <n v="15806"/>
    <n v="16025"/>
    <n v="15736"/>
    <n v="15949"/>
    <n v="470216"/>
    <x v="8"/>
    <x v="4"/>
  </r>
  <r>
    <d v="2025-10-06T00:00:00"/>
    <n v="15998"/>
    <n v="16057"/>
    <n v="15708"/>
    <n v="15840"/>
    <n v="268497"/>
    <x v="8"/>
    <x v="4"/>
  </r>
  <r>
    <d v="2025-10-07T00:00:00"/>
    <n v="16108"/>
    <n v="16159"/>
    <n v="15977"/>
    <n v="16014"/>
    <n v="330326"/>
    <x v="8"/>
    <x v="4"/>
  </r>
  <r>
    <d v="2025-10-08T00:00:00"/>
    <n v="16012"/>
    <n v="16236"/>
    <n v="15979"/>
    <n v="16108"/>
    <n v="306518"/>
    <x v="8"/>
    <x v="4"/>
  </r>
  <r>
    <d v="2025-10-09T00:00:00"/>
    <n v="15985"/>
    <n v="16075"/>
    <n v="15853"/>
    <n v="16070"/>
    <n v="300499"/>
    <x v="8"/>
    <x v="4"/>
  </r>
  <r>
    <d v="2025-10-10T00:00:00"/>
    <n v="16265"/>
    <n v="16315"/>
    <n v="15911"/>
    <n v="15980"/>
    <n v="423031"/>
    <x v="8"/>
    <x v="4"/>
  </r>
  <r>
    <d v="2025-10-13T00:00:00"/>
    <n v="16323"/>
    <n v="16432"/>
    <n v="16218"/>
    <n v="16264"/>
    <n v="337617"/>
    <x v="8"/>
    <x v="4"/>
  </r>
  <r>
    <d v="2025-10-14T00:00:00"/>
    <n v="16261"/>
    <n v="16350"/>
    <n v="16121"/>
    <n v="16350"/>
    <n v="307925"/>
    <x v="8"/>
    <x v="4"/>
  </r>
  <r>
    <d v="2025-10-15T00:00:00"/>
    <n v="16212"/>
    <n v="16380"/>
    <n v="16200"/>
    <n v="16300"/>
    <n v="266435"/>
    <x v="8"/>
    <x v="4"/>
  </r>
  <r>
    <d v="2025-10-16T00:00:00"/>
    <n v="16298"/>
    <n v="16332"/>
    <n v="16200"/>
    <n v="16246"/>
    <n v="265727"/>
    <x v="8"/>
    <x v="4"/>
  </r>
  <r>
    <d v="2025-10-17T00:00:00"/>
    <n v="16401"/>
    <n v="16549"/>
    <n v="16298"/>
    <n v="16298"/>
    <n v="411608"/>
    <x v="8"/>
    <x v="4"/>
  </r>
  <r>
    <d v="2025-10-20T00:00:00"/>
    <n v="16424"/>
    <n v="16518"/>
    <n v="16380"/>
    <n v="16500"/>
    <n v="374246"/>
    <x v="8"/>
    <x v="4"/>
  </r>
  <r>
    <d v="2025-10-21T00:00:00"/>
    <n v="16396"/>
    <n v="16476"/>
    <n v="16330"/>
    <n v="16453"/>
    <n v="28990"/>
    <x v="8"/>
    <x v="4"/>
  </r>
  <r>
    <d v="2025-10-23T00:00:00"/>
    <n v="16393"/>
    <n v="16660"/>
    <n v="16340"/>
    <n v="16660"/>
    <n v="481753"/>
    <x v="8"/>
    <x v="4"/>
  </r>
  <r>
    <d v="2025-10-24T00:00:00"/>
    <n v="16274"/>
    <n v="16423"/>
    <n v="16200"/>
    <n v="16392"/>
    <n v="208520"/>
    <x v="8"/>
    <x v="4"/>
  </r>
  <r>
    <d v="2025-10-27T00:00:00"/>
    <n v="16388"/>
    <n v="16410"/>
    <n v="16275"/>
    <n v="16350"/>
    <n v="209829"/>
    <x v="8"/>
    <x v="4"/>
  </r>
  <r>
    <d v="2025-10-28T00:00:00"/>
    <n v="16311"/>
    <n v="16495"/>
    <n v="16261"/>
    <n v="16399"/>
    <n v="383383"/>
    <x v="8"/>
    <x v="4"/>
  </r>
  <r>
    <d v="2025-10-29T00:00:00"/>
    <n v="16138"/>
    <n v="16428"/>
    <n v="16046"/>
    <n v="16360"/>
    <n v="232815"/>
    <x v="8"/>
    <x v="4"/>
  </r>
  <r>
    <d v="2025-10-30T00:00:00"/>
    <n v="16206"/>
    <n v="16275"/>
    <n v="16077"/>
    <n v="16190"/>
    <n v="230383"/>
    <x v="8"/>
    <x v="4"/>
  </r>
  <r>
    <d v="2025-10-31T00:00:00"/>
    <n v="16186"/>
    <n v="16516"/>
    <n v="15949"/>
    <n v="16204"/>
    <n v="719402"/>
    <x v="8"/>
    <x v="4"/>
  </r>
  <r>
    <d v="2025-11-03T00:00:00"/>
    <n v="15651"/>
    <n v="16100"/>
    <n v="15530"/>
    <n v="16016"/>
    <n v="942850"/>
    <x v="8"/>
    <x v="4"/>
  </r>
  <r>
    <d v="2025-11-04T00:00:00"/>
    <n v="15374"/>
    <n v="15633"/>
    <n v="15355"/>
    <n v="15607"/>
    <n v="748848"/>
    <x v="8"/>
    <x v="4"/>
  </r>
  <r>
    <d v="2025-11-06T00:00:00"/>
    <n v="15452"/>
    <n v="15534"/>
    <n v="15309"/>
    <n v="15534"/>
    <n v="429800"/>
    <x v="8"/>
    <x v="4"/>
  </r>
  <r>
    <d v="2025-11-07T00:00:00"/>
    <n v="15479"/>
    <n v="15499"/>
    <n v="15260"/>
    <n v="15459"/>
    <n v="227247"/>
    <x v="8"/>
    <x v="4"/>
  </r>
  <r>
    <d v="2025-11-10T00:00:00"/>
    <n v="15583"/>
    <n v="15647"/>
    <n v="15380"/>
    <n v="15380"/>
    <n v="274191"/>
    <x v="8"/>
    <x v="4"/>
  </r>
  <r>
    <d v="2025-11-11T00:00:00"/>
    <n v="15645"/>
    <n v="15680"/>
    <n v="15512"/>
    <n v="15640"/>
    <n v="181524"/>
    <x v="8"/>
    <x v="4"/>
  </r>
  <r>
    <d v="2025-11-12T00:00:00"/>
    <n v="15696"/>
    <n v="15731"/>
    <n v="15555"/>
    <n v="15674"/>
    <n v="244015"/>
    <x v="8"/>
    <x v="4"/>
  </r>
  <r>
    <d v="2025-11-13T00:00:00"/>
    <n v="15749"/>
    <n v="15800"/>
    <n v="15660"/>
    <n v="15661"/>
    <n v="250711"/>
    <x v="8"/>
    <x v="4"/>
  </r>
  <r>
    <d v="2025-11-14T00:00:00"/>
    <n v="15684"/>
    <n v="15735"/>
    <n v="15572"/>
    <n v="15725"/>
    <n v="253698"/>
    <x v="8"/>
    <x v="4"/>
  </r>
  <r>
    <d v="2025-11-17T00:00:00"/>
    <n v="15878"/>
    <n v="15892"/>
    <n v="15655"/>
    <n v="15689"/>
    <n v="301069"/>
    <x v="8"/>
    <x v="4"/>
  </r>
  <r>
    <d v="2025-11-18T00:00:00"/>
    <n v="15930"/>
    <n v="15999"/>
    <n v="15750"/>
    <n v="15878"/>
    <n v="392903"/>
    <x v="8"/>
    <x v="4"/>
  </r>
  <r>
    <d v="2025-11-19T00:00:00"/>
    <n v="15768"/>
    <n v="15950"/>
    <n v="15715"/>
    <n v="15950"/>
    <n v="286434"/>
    <x v="8"/>
    <x v="4"/>
  </r>
  <r>
    <d v="2025-11-20T00:00:00"/>
    <n v="15801"/>
    <n v="15823"/>
    <n v="15618"/>
    <n v="15810"/>
    <n v="249492"/>
    <x v="8"/>
    <x v="4"/>
  </r>
  <r>
    <d v="2025-11-21T00:00:00"/>
    <n v="15977"/>
    <n v="16150"/>
    <n v="15737"/>
    <n v="15790"/>
    <n v="586351"/>
    <x v="8"/>
    <x v="4"/>
  </r>
  <r>
    <d v="2025-11-24T00:00:00"/>
    <n v="15958"/>
    <n v="16085"/>
    <n v="15911"/>
    <n v="16005"/>
    <n v="525788"/>
    <x v="8"/>
    <x v="4"/>
  </r>
  <r>
    <d v="2025-11-25T00:00:00"/>
    <n v="15889"/>
    <n v="16050"/>
    <n v="15842"/>
    <n v="15958"/>
    <n v="214525"/>
    <x v="8"/>
    <x v="4"/>
  </r>
  <r>
    <d v="2025-11-26T00:00:00"/>
    <n v="16156"/>
    <n v="16210"/>
    <n v="15950"/>
    <n v="15950"/>
    <n v="314946"/>
    <x v="8"/>
    <x v="4"/>
  </r>
  <r>
    <d v="2025-11-27T00:00:00"/>
    <n v="15903"/>
    <n v="16171"/>
    <n v="15875"/>
    <n v="16166"/>
    <n v="339986"/>
    <x v="8"/>
    <x v="4"/>
  </r>
  <r>
    <d v="2025-11-28T00:00:00"/>
    <n v="15900"/>
    <n v="16049"/>
    <n v="15850"/>
    <n v="15906"/>
    <n v="352340"/>
    <x v="8"/>
    <x v="4"/>
  </r>
  <r>
    <d v="2025-12-01T00:00:00"/>
    <n v="16097"/>
    <n v="16177"/>
    <n v="15851"/>
    <n v="15975"/>
    <n v="434052"/>
    <x v="8"/>
    <x v="4"/>
  </r>
  <r>
    <d v="2025-12-02T00:00:00"/>
    <n v="16239"/>
    <n v="16261"/>
    <n v="16095"/>
    <n v="16127"/>
    <n v="383165"/>
    <x v="8"/>
    <x v="4"/>
  </r>
  <r>
    <d v="2025-12-03T00:00:00"/>
    <n v="16082"/>
    <n v="16248"/>
    <n v="16010"/>
    <n v="16219"/>
    <n v="264397"/>
    <x v="8"/>
    <x v="4"/>
  </r>
  <r>
    <d v="2025-12-04T00:00:00"/>
    <n v="15994"/>
    <n v="16135"/>
    <n v="15887"/>
    <n v="16058"/>
    <n v="248812"/>
    <x v="8"/>
    <x v="4"/>
  </r>
  <r>
    <d v="2025-12-05T00:00:00"/>
    <n v="16282"/>
    <n v="16338"/>
    <n v="15979"/>
    <n v="16000"/>
    <n v="332032"/>
    <x v="8"/>
    <x v="4"/>
  </r>
  <r>
    <d v="2025-12-08T00:00:00"/>
    <n v="16187"/>
    <n v="16256"/>
    <n v="16094"/>
    <n v="16200"/>
    <n v="220513"/>
    <x v="8"/>
    <x v="4"/>
  </r>
  <r>
    <d v="2025-12-09T00:00:00"/>
    <n v="16020"/>
    <n v="16226"/>
    <n v="15985"/>
    <n v="16051"/>
    <n v="276388"/>
    <x v="8"/>
    <x v="4"/>
  </r>
  <r>
    <d v="2025-12-10T00:00:00"/>
    <n v="16019"/>
    <n v="16125"/>
    <n v="15925"/>
    <n v="16090"/>
    <n v="293374"/>
    <x v="8"/>
    <x v="4"/>
  </r>
  <r>
    <d v="2025-12-11T00:00:00"/>
    <n v="16248"/>
    <n v="16296"/>
    <n v="15983"/>
    <n v="16049"/>
    <n v="268701"/>
    <x v="8"/>
    <x v="4"/>
  </r>
  <r>
    <d v="2025-12-12T00:00:00"/>
    <n v="16522"/>
    <n v="16536"/>
    <n v="16247"/>
    <n v="16248"/>
    <n v="404711"/>
    <x v="8"/>
    <x v="4"/>
  </r>
  <r>
    <d v="2025-12-15T00:00:00"/>
    <n v="16415"/>
    <n v="16500"/>
    <n v="16360"/>
    <n v="16500"/>
    <n v="225221"/>
    <x v="8"/>
    <x v="4"/>
  </r>
  <r>
    <d v="2025-12-16T00:00:00"/>
    <n v="16354"/>
    <n v="16451"/>
    <n v="16320"/>
    <n v="16400"/>
    <n v="156134"/>
    <x v="8"/>
    <x v="4"/>
  </r>
  <r>
    <d v="2025-12-17T00:00:00"/>
    <n v="16398"/>
    <n v="16490"/>
    <n v="16357"/>
    <n v="16389"/>
    <n v="257406"/>
    <x v="8"/>
    <x v="4"/>
  </r>
  <r>
    <d v="2025-12-18T00:00:00"/>
    <n v="16329"/>
    <n v="16486"/>
    <n v="16221"/>
    <n v="16440"/>
    <n v="213981"/>
    <x v="8"/>
    <x v="4"/>
  </r>
  <r>
    <d v="2025-12-19T00:00:00"/>
    <n v="16414"/>
    <n v="16475"/>
    <n v="16329"/>
    <n v="16329"/>
    <n v="360190"/>
    <x v="8"/>
    <x v="4"/>
  </r>
  <r>
    <d v="2025-12-22T00:00:00"/>
    <n v="16649"/>
    <n v="16693"/>
    <n v="16414"/>
    <n v="16464"/>
    <n v="271590"/>
    <x v="8"/>
    <x v="4"/>
  </r>
  <r>
    <d v="2025-12-23T00:00:00"/>
    <n v="16585"/>
    <n v="16720"/>
    <n v="16558"/>
    <n v="16709"/>
    <n v="215650"/>
    <x v="8"/>
    <x v="4"/>
  </r>
  <r>
    <d v="2025-12-24T00:00:00"/>
    <n v="16703"/>
    <n v="16720"/>
    <n v="16542"/>
    <n v="16640"/>
    <n v="258486"/>
    <x v="8"/>
    <x v="4"/>
  </r>
  <r>
    <d v="2025-12-26T00:00:00"/>
    <n v="16596"/>
    <n v="16703"/>
    <n v="16516"/>
    <n v="16703"/>
    <n v="212925"/>
    <x v="8"/>
    <x v="4"/>
  </r>
  <r>
    <d v="2025-12-29T00:00:00"/>
    <n v="16542"/>
    <n v="16682"/>
    <n v="16499"/>
    <n v="16600"/>
    <n v="251796"/>
    <x v="8"/>
    <x v="4"/>
  </r>
  <r>
    <d v="2025-12-30T00:00:00"/>
    <n v="16647"/>
    <n v="16818"/>
    <n v="16482"/>
    <n v="16575"/>
    <n v="1055843"/>
    <x v="8"/>
    <x v="4"/>
  </r>
  <r>
    <d v="2025-12-31T00:00:00"/>
    <n v="16697"/>
    <n v="16776"/>
    <n v="16581"/>
    <n v="16581"/>
    <n v="314427"/>
    <x v="8"/>
    <x v="4"/>
  </r>
  <r>
    <d v="2026-01-01T00:00:00"/>
    <n v="16708"/>
    <n v="16798"/>
    <n v="16602"/>
    <n v="16700"/>
    <n v="171293"/>
    <x v="8"/>
    <x v="4"/>
  </r>
  <r>
    <d v="2026-01-02T00:00:00"/>
    <n v="16960"/>
    <n v="16999"/>
    <n v="16723"/>
    <n v="16750"/>
    <n v="388562"/>
    <x v="8"/>
    <x v="4"/>
  </r>
  <r>
    <d v="2026-01-05T00:00:00"/>
    <n v="17155"/>
    <n v="17370"/>
    <n v="16980"/>
    <n v="17025"/>
    <n v="305668"/>
    <x v="8"/>
    <x v="4"/>
  </r>
  <r>
    <d v="2026-01-06T00:00:00"/>
    <n v="17292"/>
    <n v="17306"/>
    <n v="17142"/>
    <n v="17170"/>
    <n v="192182"/>
    <x v="8"/>
    <x v="4"/>
  </r>
  <r>
    <d v="2026-01-07T00:00:00"/>
    <n v="16809"/>
    <n v="17249"/>
    <n v="16524"/>
    <n v="17230"/>
    <n v="427979"/>
    <x v="8"/>
    <x v="4"/>
  </r>
  <r>
    <d v="2026-01-08T00:00:00"/>
    <n v="16664"/>
    <n v="16808"/>
    <n v="16541"/>
    <n v="16808"/>
    <n v="238421"/>
    <x v="8"/>
    <x v="4"/>
  </r>
  <r>
    <d v="2026-01-09T00:00:00"/>
    <n v="16501"/>
    <n v="16704"/>
    <n v="16417"/>
    <n v="16663"/>
    <n v="286302"/>
    <x v="8"/>
    <x v="4"/>
  </r>
  <r>
    <d v="2026-01-12T00:00:00"/>
    <n v="16582"/>
    <n v="16615"/>
    <n v="16271"/>
    <n v="16456"/>
    <n v="288686"/>
    <x v="8"/>
    <x v="4"/>
  </r>
  <r>
    <d v="2026-01-13T00:00:00"/>
    <n v="16426"/>
    <n v="16726"/>
    <n v="16293"/>
    <n v="16662"/>
    <n v="312205"/>
    <x v="8"/>
    <x v="4"/>
  </r>
  <r>
    <d v="2026-01-14T00:00:00"/>
    <n v="16152"/>
    <n v="16412"/>
    <n v="16090"/>
    <n v="16390"/>
    <n v="240043"/>
    <x v="8"/>
    <x v="4"/>
  </r>
  <r>
    <d v="2026-01-15T00:00:00"/>
    <n v="16152"/>
    <n v="16152"/>
    <n v="16152"/>
    <n v="16152"/>
    <n v="0"/>
    <x v="8"/>
    <x v="4"/>
  </r>
  <r>
    <d v="2026-01-16T00:00:00"/>
    <n v="15859"/>
    <n v="16197"/>
    <n v="15770"/>
    <n v="16000"/>
    <n v="703056"/>
    <x v="8"/>
    <x v="4"/>
  </r>
  <r>
    <d v="2026-01-19T00:00:00"/>
    <n v="16176"/>
    <n v="16242"/>
    <n v="15813"/>
    <n v="15859"/>
    <n v="385141"/>
    <x v="8"/>
    <x v="4"/>
  </r>
  <r>
    <d v="2026-01-20T00:00:00"/>
    <n v="15879"/>
    <n v="16233"/>
    <n v="15850"/>
    <n v="16200"/>
    <n v="289609"/>
    <x v="8"/>
    <x v="4"/>
  </r>
  <r>
    <d v="2026-01-21T00:00:00"/>
    <n v="15770"/>
    <n v="15973"/>
    <n v="15675"/>
    <n v="15675"/>
    <n v="345738"/>
    <x v="8"/>
    <x v="4"/>
  </r>
  <r>
    <d v="2026-01-22T00:00:00"/>
    <n v="15765"/>
    <n v="15971"/>
    <n v="15714"/>
    <n v="15950"/>
    <n v="352320"/>
    <x v="8"/>
    <x v="4"/>
  </r>
  <r>
    <d v="2026-01-23T00:00:00"/>
    <n v="15469"/>
    <n v="15846"/>
    <n v="15439"/>
    <n v="15819"/>
    <n v="338669"/>
    <x v="8"/>
    <x v="4"/>
  </r>
  <r>
    <d v="2026-01-27T00:00:00"/>
    <n v="15245"/>
    <n v="15387"/>
    <n v="15013"/>
    <n v="15300"/>
    <n v="565768"/>
    <x v="8"/>
    <x v="4"/>
  </r>
  <r>
    <d v="2026-01-28T00:00:00"/>
    <n v="14877"/>
    <n v="15294"/>
    <n v="14431"/>
    <n v="15161"/>
    <n v="1584483"/>
    <x v="8"/>
    <x v="4"/>
  </r>
  <r>
    <d v="2026-01-29T00:00:00"/>
    <n v="14502"/>
    <n v="14870"/>
    <n v="14353"/>
    <n v="14870"/>
    <n v="716545"/>
    <x v="8"/>
    <x v="4"/>
  </r>
  <r>
    <d v="2026-01-30T00:00:00"/>
    <n v="14599"/>
    <n v="14679"/>
    <n v="14300"/>
    <n v="14502"/>
    <n v="946509"/>
    <x v="8"/>
    <x v="4"/>
  </r>
  <r>
    <d v="2026-02-02T00:00:00"/>
    <n v="14384"/>
    <n v="14446"/>
    <n v="14058"/>
    <n v="14251"/>
    <n v="621514"/>
    <x v="8"/>
    <x v="4"/>
  </r>
  <r>
    <d v="2026-02-03T00:00:00"/>
    <n v="14782"/>
    <n v="15281"/>
    <n v="14482"/>
    <n v="15200"/>
    <n v="638870"/>
    <x v="8"/>
    <x v="4"/>
  </r>
  <r>
    <d v="2026-02-04T00:00:00"/>
    <n v="15071"/>
    <n v="15170"/>
    <n v="14723"/>
    <n v="14800"/>
    <n v="451065"/>
    <x v="8"/>
    <x v="4"/>
  </r>
  <r>
    <d v="2026-02-05T00:00:00"/>
    <n v="15059"/>
    <n v="15150"/>
    <n v="14900"/>
    <n v="15090"/>
    <n v="374759"/>
    <x v="8"/>
    <x v="4"/>
  </r>
  <r>
    <d v="2026-02-06T00:00:00"/>
    <n v="14997"/>
    <n v="15118"/>
    <n v="14871"/>
    <n v="15084"/>
    <n v="276529"/>
    <x v="8"/>
    <x v="4"/>
  </r>
  <r>
    <d v="2026-02-09T00:00:00"/>
    <n v="14978"/>
    <n v="15126"/>
    <n v="14905"/>
    <n v="15125"/>
    <n v="200034"/>
    <x v="8"/>
    <x v="4"/>
  </r>
  <r>
    <d v="2026-02-10T00:00:00"/>
    <n v="15146"/>
    <n v="15349"/>
    <n v="14983"/>
    <n v="14999"/>
    <n v="360240"/>
    <x v="8"/>
    <x v="4"/>
  </r>
  <r>
    <d v="2026-02-11T00:00:00"/>
    <n v="15412"/>
    <n v="15432"/>
    <n v="15174"/>
    <n v="15180"/>
    <n v="360742"/>
    <x v="8"/>
    <x v="4"/>
  </r>
  <r>
    <d v="2026-02-12T00:00:00"/>
    <n v="15326"/>
    <n v="15459"/>
    <n v="15265"/>
    <n v="15459"/>
    <n v="201895"/>
    <x v="8"/>
    <x v="4"/>
  </r>
  <r>
    <d v="2026-02-13T00:00:00"/>
    <n v="15237"/>
    <n v="15434"/>
    <n v="15190"/>
    <n v="15309"/>
    <n v="208645"/>
    <x v="8"/>
    <x v="4"/>
  </r>
  <r>
    <d v="2026-02-16T00:00:00"/>
    <n v="15051"/>
    <n v="15299"/>
    <n v="14960"/>
    <n v="15237"/>
    <n v="210175"/>
    <x v="8"/>
    <x v="4"/>
  </r>
  <r>
    <d v="2026-02-17T00:00:00"/>
    <n v="15179"/>
    <n v="15211"/>
    <n v="14960"/>
    <n v="15031"/>
    <n v="166765"/>
    <x v="8"/>
    <x v="4"/>
  </r>
  <r>
    <d v="2026-02-18T00:00:00"/>
    <n v="15164"/>
    <n v="15239"/>
    <n v="15074"/>
    <n v="15208"/>
    <n v="280772"/>
    <x v="8"/>
    <x v="4"/>
  </r>
  <r>
    <d v="2026-02-19T00:00:00"/>
    <n v="14903"/>
    <n v="15279"/>
    <n v="14853"/>
    <n v="15163"/>
    <n v="152788"/>
    <x v="8"/>
    <x v="4"/>
  </r>
  <r>
    <d v="2026-02-20T00:00:00"/>
    <n v="14977"/>
    <n v="15077"/>
    <n v="14848"/>
    <n v="14903"/>
    <n v="515847"/>
    <x v="8"/>
    <x v="4"/>
  </r>
  <r>
    <d v="2026-02-23T00:00:00"/>
    <n v="15072"/>
    <n v="15118"/>
    <n v="14984"/>
    <n v="15050"/>
    <n v="242968"/>
    <x v="8"/>
    <x v="4"/>
  </r>
  <r>
    <d v="2026-02-24T00:00:00"/>
    <n v="14926"/>
    <n v="15062"/>
    <n v="14904"/>
    <n v="15001"/>
    <n v="300991"/>
    <x v="8"/>
    <x v="4"/>
  </r>
  <r>
    <d v="2026-02-25T00:00:00"/>
    <n v="15070"/>
    <n v="15133"/>
    <n v="14837"/>
    <n v="14860"/>
    <n v="356495"/>
    <x v="8"/>
    <x v="4"/>
  </r>
  <r>
    <d v="2026-02-26T00:00:00"/>
    <n v="15213"/>
    <n v="15224"/>
    <n v="15046"/>
    <n v="15145"/>
    <n v="308213"/>
    <x v="8"/>
    <x v="4"/>
  </r>
  <r>
    <d v="2026-02-27T00:00:00"/>
    <n v="14857"/>
    <n v="15192"/>
    <n v="14804"/>
    <n v="15110"/>
    <n v="478164"/>
    <x v="8"/>
    <x v="4"/>
  </r>
  <r>
    <d v="2026-03-02T00:00:00"/>
    <n v="14388"/>
    <n v="14684"/>
    <n v="14204"/>
    <n v="14407"/>
    <n v="603744"/>
    <x v="8"/>
    <x v="4"/>
  </r>
  <r>
    <d v="2026-03-04T00:00:00"/>
    <n v="14158"/>
    <n v="14184"/>
    <n v="13794"/>
    <n v="14150"/>
    <n v="710366"/>
    <x v="8"/>
    <x v="4"/>
  </r>
  <r>
    <d v="2026-03-05T00:00:00"/>
    <n v="14415"/>
    <n v="14570"/>
    <n v="14081"/>
    <n v="14300"/>
    <n v="448650"/>
    <x v="8"/>
    <x v="4"/>
  </r>
  <r>
    <d v="2026-03-06T00:00:00"/>
    <n v="14159"/>
    <n v="14466"/>
    <n v="14115"/>
    <n v="14339"/>
    <n v="390629"/>
    <x v="8"/>
    <x v="4"/>
  </r>
  <r>
    <d v="2026-03-09T00:00:00"/>
    <n v="13508"/>
    <n v="13800"/>
    <n v="13365"/>
    <n v="13800"/>
    <n v="676224"/>
    <x v="8"/>
    <x v="4"/>
  </r>
  <r>
    <d v="2026-03-10T00:00:00"/>
    <n v="13867"/>
    <n v="13909"/>
    <n v="13505"/>
    <n v="13721"/>
    <n v="353715"/>
    <x v="8"/>
    <x v="4"/>
  </r>
  <r>
    <d v="2026-03-11T00:00:00"/>
    <n v="13497"/>
    <n v="13948"/>
    <n v="13441"/>
    <n v="13850"/>
    <n v="392182"/>
    <x v="8"/>
    <x v="4"/>
  </r>
  <r>
    <d v="2026-03-12T00:00:00"/>
    <n v="13011"/>
    <n v="13430"/>
    <n v="12966"/>
    <n v="13430"/>
    <n v="544683"/>
    <x v="8"/>
    <x v="4"/>
  </r>
  <r>
    <d v="2026-03-13T00:00:00"/>
    <n v="12591"/>
    <n v="12962"/>
    <n v="12483"/>
    <n v="12899"/>
    <n v="939594"/>
    <x v="8"/>
    <x v="4"/>
  </r>
  <r>
    <d v="2026-03-16T00:00:00"/>
    <n v="12757"/>
    <n v="12874"/>
    <n v="12400"/>
    <n v="12532"/>
    <n v="1416170"/>
    <x v="8"/>
    <x v="4"/>
  </r>
  <r>
    <d v="2026-03-17T00:00:00"/>
    <n v="12972"/>
    <n v="13100"/>
    <n v="12686"/>
    <n v="12790"/>
    <n v="1178941"/>
    <x v="8"/>
    <x v="4"/>
  </r>
  <r>
    <d v="2026-03-18T00:00:00"/>
    <n v="13048"/>
    <n v="13176"/>
    <n v="13015"/>
    <n v="13100"/>
    <n v="458827"/>
    <x v="8"/>
    <x v="4"/>
  </r>
  <r>
    <d v="2026-03-19T00:00:00"/>
    <n v="12599"/>
    <n v="12838"/>
    <n v="12505"/>
    <n v="12768"/>
    <n v="569346"/>
    <x v="8"/>
    <x v="4"/>
  </r>
  <r>
    <d v="2026-03-20T00:00:00"/>
    <n v="12601"/>
    <n v="12756"/>
    <n v="12556"/>
    <n v="12605"/>
    <n v="725481"/>
    <x v="8"/>
    <x v="4"/>
  </r>
  <r>
    <d v="2026-03-23T00:00:00"/>
    <n v="12355"/>
    <n v="12501"/>
    <n v="12278"/>
    <n v="12501"/>
    <n v="517985"/>
    <x v="8"/>
    <x v="4"/>
  </r>
  <r>
    <d v="2026-03-24T00:00:00"/>
    <n v="12464"/>
    <n v="12650"/>
    <n v="12332"/>
    <n v="12600"/>
    <n v="583568"/>
    <x v="8"/>
    <x v="4"/>
  </r>
  <r>
    <d v="2026-03-25T00:00:00"/>
    <n v="12711"/>
    <n v="12780"/>
    <n v="12506"/>
    <n v="12549"/>
    <n v="540649"/>
    <x v="8"/>
    <x v="4"/>
  </r>
  <r>
    <d v="2026-03-27T00:00:00"/>
    <n v="12389"/>
    <n v="12646"/>
    <n v="12342"/>
    <n v="12626"/>
    <n v="775339"/>
    <x v="8"/>
    <x v="4"/>
  </r>
  <r>
    <d v="2026-03-30T00:00:00"/>
    <n v="12306"/>
    <n v="12424"/>
    <n v="12201"/>
    <n v="12300"/>
    <n v="635675"/>
    <x v="8"/>
    <x v="4"/>
  </r>
  <r>
    <d v="2026-04-01T00:00:00"/>
    <n v="12509"/>
    <n v="12900"/>
    <n v="12333"/>
    <n v="12900"/>
    <n v="501882"/>
    <x v="8"/>
    <x v="4"/>
  </r>
  <r>
    <d v="2026-04-02T00:00:00"/>
    <n v="12631"/>
    <n v="12673"/>
    <n v="12239"/>
    <n v="12389"/>
    <n v="438227"/>
    <x v="8"/>
    <x v="4"/>
  </r>
  <r>
    <d v="2026-04-06T00:00:00"/>
    <n v="12688"/>
    <n v="12720"/>
    <n v="12420"/>
    <n v="12631"/>
    <n v="382650"/>
    <x v="8"/>
    <x v="4"/>
  </r>
  <r>
    <d v="2026-04-07T00:00:00"/>
    <n v="12798"/>
    <n v="12835"/>
    <n v="12496"/>
    <n v="12640"/>
    <n v="359542"/>
    <x v="8"/>
    <x v="4"/>
  </r>
  <r>
    <d v="2026-04-08T00:00:00"/>
    <n v="13602"/>
    <n v="13745"/>
    <n v="13210"/>
    <n v="13350"/>
    <n v="1026292"/>
    <x v="8"/>
    <x v="4"/>
  </r>
  <r>
    <d v="2026-04-09T00:00:00"/>
    <n v="13589"/>
    <n v="13773"/>
    <n v="13330"/>
    <n v="13570"/>
    <n v="549914"/>
    <x v="8"/>
    <x v="4"/>
  </r>
  <r>
    <d v="2026-04-10T00:00:00"/>
    <n v="13709"/>
    <n v="13797"/>
    <n v="13590"/>
    <n v="13650"/>
    <n v="471921"/>
    <x v="8"/>
    <x v="4"/>
  </r>
  <r>
    <d v="2026-04-13T00:00:00"/>
    <n v="13076"/>
    <n v="13420"/>
    <n v="12966"/>
    <n v="13402"/>
    <n v="1347910"/>
    <x v="8"/>
    <x v="4"/>
  </r>
  <r>
    <d v="2026-04-15T00:00:00"/>
    <n v="13289"/>
    <n v="13473"/>
    <n v="13200"/>
    <n v="13250"/>
    <n v="699458"/>
    <x v="8"/>
    <x v="4"/>
  </r>
  <r>
    <d v="2026-04-16T00:00:00"/>
    <n v="13335"/>
    <n v="13435"/>
    <n v="13237"/>
    <n v="13380"/>
    <n v="527309"/>
    <x v="8"/>
    <x v="4"/>
  </r>
  <r>
    <d v="2026-04-17T00:00:00"/>
    <n v="13453"/>
    <n v="13647"/>
    <n v="13256"/>
    <n v="13300"/>
    <n v="549308"/>
    <x v="8"/>
    <x v="4"/>
  </r>
  <r>
    <d v="2026-04-20T00:00:00"/>
    <n v="13450"/>
    <n v="13533"/>
    <n v="13329"/>
    <n v="13474"/>
    <n v="348629"/>
    <x v="8"/>
    <x v="4"/>
  </r>
  <r>
    <d v="2026-04-21T00:00:00"/>
    <n v="13461"/>
    <n v="13543"/>
    <n v="13421"/>
    <n v="13456"/>
    <n v="292879"/>
    <x v="8"/>
    <x v="4"/>
  </r>
  <r>
    <d v="2026-04-22T00:00:00"/>
    <n v="13337"/>
    <n v="13530"/>
    <n v="13300"/>
    <n v="13452"/>
    <n v="434640"/>
    <x v="8"/>
    <x v="4"/>
  </r>
  <r>
    <d v="2026-04-23T00:00:00"/>
    <n v="13160"/>
    <n v="13358"/>
    <n v="13125"/>
    <n v="13250"/>
    <n v="541086"/>
    <x v="8"/>
    <x v="4"/>
  </r>
  <r>
    <d v="2026-04-24T00:00:00"/>
    <n v="13048"/>
    <n v="13253"/>
    <n v="12978"/>
    <n v="13200"/>
    <n v="464098"/>
    <x v="8"/>
    <x v="4"/>
  </r>
  <r>
    <d v="2026-04-27T00:00:00"/>
    <n v="13222"/>
    <n v="13270"/>
    <n v="13043"/>
    <n v="13153"/>
    <n v="312786"/>
    <x v="8"/>
    <x v="4"/>
  </r>
  <r>
    <d v="2026-04-28T00:00:00"/>
    <n v="12892"/>
    <n v="13307"/>
    <n v="12828"/>
    <n v="13222"/>
    <n v="836679"/>
    <x v="8"/>
    <x v="4"/>
  </r>
  <r>
    <d v="2026-04-29T00:00:00"/>
    <n v="13257"/>
    <n v="13548"/>
    <n v="13090"/>
    <n v="13090"/>
    <n v="754798"/>
    <x v="8"/>
    <x v="4"/>
  </r>
  <r>
    <d v="2026-04-30T00:00:00"/>
    <n v="13314"/>
    <n v="13360"/>
    <n v="12970"/>
    <n v="13134"/>
    <n v="612975"/>
    <x v="8"/>
    <x v="4"/>
  </r>
  <r>
    <d v="2026-05-01T00:00:00"/>
    <n v="13314"/>
    <n v="13314"/>
    <n v="13314"/>
    <n v="13314"/>
    <n v="0"/>
    <x v="8"/>
    <x v="4"/>
  </r>
  <r>
    <d v="2026-05-04T00:00:00"/>
    <n v="13580"/>
    <n v="13976"/>
    <n v="13435"/>
    <n v="13559"/>
    <n v="722127"/>
    <x v="8"/>
    <x v="4"/>
  </r>
  <r>
    <d v="2026-05-05T00:00:00"/>
    <n v="13426"/>
    <n v="13568"/>
    <n v="13360"/>
    <n v="13560"/>
    <n v="419490"/>
    <x v="8"/>
    <x v="4"/>
  </r>
  <r>
    <d v="2026-05-06T00:00:00"/>
    <n v="13722"/>
    <n v="13762"/>
    <n v="13379"/>
    <n v="13555"/>
    <n v="435208"/>
    <x v="8"/>
    <x v="4"/>
  </r>
  <r>
    <d v="2026-05-07T00:00:00"/>
    <n v="13770"/>
    <n v="13870"/>
    <n v="13672"/>
    <n v="13722"/>
    <n v="726199"/>
    <x v="8"/>
    <x v="4"/>
  </r>
  <r>
    <d v="2026-05-08T00:00:00"/>
    <n v="13726"/>
    <n v="13789"/>
    <n v="13626"/>
    <n v="13672"/>
    <n v="270505"/>
    <x v="8"/>
    <x v="4"/>
  </r>
  <r>
    <d v="2026-05-11T00:00:00"/>
    <n v="13483"/>
    <n v="13657"/>
    <n v="13231"/>
    <n v="13547"/>
    <n v="634354"/>
    <x v="8"/>
    <x v="4"/>
  </r>
  <r>
    <d v="2026-05-12T00:00:00"/>
    <n v="13172"/>
    <n v="13455"/>
    <n v="13150"/>
    <n v="13442"/>
    <n v="302512"/>
    <x v="8"/>
    <x v="4"/>
  </r>
  <r>
    <d v="2026-05-13T00:00:00"/>
    <n v="13103"/>
    <n v="13285"/>
    <n v="12986"/>
    <n v="13187"/>
    <n v="307027"/>
    <x v="8"/>
    <x v="4"/>
  </r>
  <r>
    <d v="2026-05-14T00:00:00"/>
    <n v="13075"/>
    <n v="13234"/>
    <n v="12926"/>
    <n v="13234"/>
    <n v="286648"/>
    <x v="8"/>
    <x v="4"/>
  </r>
  <r>
    <d v="2026-05-15T00:00:00"/>
    <n v="13221"/>
    <n v="13325"/>
    <n v="13079"/>
    <n v="13079"/>
    <n v="268206"/>
    <x v="8"/>
    <x v="4"/>
  </r>
  <r>
    <d v="2026-05-18T00:00:00"/>
    <n v="13016"/>
    <n v="13139"/>
    <n v="12850"/>
    <n v="13127"/>
    <n v="373184"/>
    <x v="8"/>
    <x v="4"/>
  </r>
  <r>
    <d v="2026-05-19T00:00:00"/>
    <n v="12956"/>
    <n v="13104"/>
    <n v="12900"/>
    <n v="13034"/>
    <n v="342737"/>
    <x v="8"/>
    <x v="4"/>
  </r>
  <r>
    <d v="2026-05-20T00:00:00"/>
    <n v="13003"/>
    <n v="13072"/>
    <n v="12753"/>
    <n v="12850"/>
    <n v="300695"/>
    <x v="8"/>
    <x v="4"/>
  </r>
  <r>
    <d v="2026-05-21T00:00:00"/>
    <n v="13010"/>
    <n v="13150"/>
    <n v="12933"/>
    <n v="13103"/>
    <n v="213095"/>
    <x v="8"/>
    <x v="4"/>
  </r>
  <r>
    <d v="2026-05-22T00:00:00"/>
    <n v="12987"/>
    <n v="13152"/>
    <n v="12974"/>
    <n v="13100"/>
    <n v="387975"/>
    <x v="8"/>
    <x v="4"/>
  </r>
  <r>
    <d v="2026-05-25T00:00:00"/>
    <n v="13170"/>
    <n v="13236"/>
    <n v="13101"/>
    <n v="13145"/>
    <n v="276553"/>
    <x v="8"/>
    <x v="4"/>
  </r>
  <r>
    <d v="2026-05-26T00:00:00"/>
    <n v="13208"/>
    <n v="13329"/>
    <n v="13134"/>
    <n v="13188"/>
    <n v="256901"/>
    <x v="8"/>
    <x v="4"/>
  </r>
  <r>
    <d v="2026-05-27T00:00:00"/>
    <n v="13364"/>
    <n v="13417"/>
    <n v="13102"/>
    <n v="13208"/>
    <n v="322020"/>
    <x v="8"/>
    <x v="4"/>
  </r>
  <r>
    <d v="2026-05-28T00:00:00"/>
    <n v="13364"/>
    <n v="13364"/>
    <n v="13364"/>
    <n v="13364"/>
    <n v="0"/>
    <x v="8"/>
    <x v="4"/>
  </r>
  <r>
    <d v="2026-05-29T00:00:00"/>
    <n v="13127"/>
    <n v="13508"/>
    <n v="13050"/>
    <n v="13456"/>
    <n v="963291"/>
    <x v="8"/>
    <x v="4"/>
  </r>
  <r>
    <d v="2026-06-01T00:00:00"/>
    <n v="12946"/>
    <n v="13267"/>
    <n v="12913"/>
    <n v="13200"/>
    <n v="295359"/>
    <x v="8"/>
    <x v="4"/>
  </r>
  <r>
    <d v="2026-06-02T00:00:00"/>
    <n v="13022"/>
    <n v="13051"/>
    <n v="12700"/>
    <n v="12700"/>
    <n v="586599"/>
    <x v="8"/>
    <x v="4"/>
  </r>
  <r>
    <d v="2026-06-03T00:00:00"/>
    <n v="13044"/>
    <n v="13206"/>
    <n v="12911"/>
    <n v="13014"/>
    <n v="607808"/>
    <x v="8"/>
    <x v="4"/>
  </r>
  <r>
    <d v="2026-06-04T00:00:00"/>
    <n v="13064"/>
    <n v="13264"/>
    <n v="12949"/>
    <n v="12990"/>
    <n v="465070"/>
    <x v="8"/>
    <x v="4"/>
  </r>
  <r>
    <d v="2026-06-05T00:00:00"/>
    <n v="13050"/>
    <n v="13175"/>
    <n v="12915"/>
    <n v="13151"/>
    <n v="295703"/>
    <x v="8"/>
    <x v="4"/>
  </r>
  <r>
    <d v="2026-06-08T00:00:00"/>
    <n v="12912"/>
    <n v="13029"/>
    <n v="12841"/>
    <n v="12900"/>
    <n v="372902"/>
    <x v="8"/>
    <x v="4"/>
  </r>
  <r>
    <d v="2026-06-09T00:00:00"/>
    <n v="13120"/>
    <n v="13157"/>
    <n v="12851"/>
    <n v="13079"/>
    <n v="428323"/>
    <x v="8"/>
    <x v="4"/>
  </r>
  <r>
    <d v="2026-06-10T00:00:00"/>
    <n v="13073"/>
    <n v="13205"/>
    <n v="13050"/>
    <n v="13118"/>
    <n v="203885"/>
    <x v="8"/>
    <x v="4"/>
  </r>
  <r>
    <d v="2026-06-11T00:00:00"/>
    <n v="13098"/>
    <n v="13217"/>
    <n v="12968"/>
    <n v="13070"/>
    <n v="308710"/>
    <x v="8"/>
    <x v="4"/>
  </r>
  <r>
    <d v="2026-06-12T00:00:00"/>
    <n v="13366"/>
    <n v="13418"/>
    <n v="13130"/>
    <n v="13232"/>
    <n v="559038"/>
    <x v="8"/>
    <x v="4"/>
  </r>
  <r>
    <d v="2026-06-15T00:00:00"/>
    <n v="13805"/>
    <n v="13961"/>
    <n v="13520"/>
    <n v="13550"/>
    <n v="613280"/>
    <x v="8"/>
    <x v="4"/>
  </r>
  <r>
    <d v="2026-06-16T00:00:00"/>
    <n v="13691"/>
    <n v="13874"/>
    <n v="13661"/>
    <n v="13861"/>
    <n v="280511"/>
    <x v="8"/>
    <x v="4"/>
  </r>
  <r>
    <d v="2026-06-17T00:00:00"/>
    <n v="13630"/>
    <n v="13740"/>
    <n v="13560"/>
    <n v="13700"/>
    <n v="241534"/>
    <x v="8"/>
    <x v="4"/>
  </r>
  <r>
    <d v="2026-06-18T00:00:00"/>
    <n v="13484"/>
    <n v="13714"/>
    <n v="13433"/>
    <n v="13646"/>
    <n v="373512"/>
    <x v="8"/>
    <x v="4"/>
  </r>
  <r>
    <d v="2026-06-19T00:00:00"/>
    <n v="13395"/>
    <n v="13507"/>
    <n v="13353"/>
    <n v="13484"/>
    <n v="719756"/>
    <x v="8"/>
    <x v="4"/>
  </r>
  <r>
    <d v="2026-06-22T00:00:00"/>
    <n v="13421"/>
    <n v="13495"/>
    <n v="13380"/>
    <n v="13450"/>
    <n v="254533"/>
    <x v="8"/>
    <x v="4"/>
  </r>
  <r>
    <d v="2026-06-23T00:00:00"/>
    <n v="13451"/>
    <n v="13549"/>
    <n v="13236"/>
    <n v="13420"/>
    <n v="398558"/>
    <x v="8"/>
    <x v="4"/>
  </r>
  <r>
    <d v="2026-06-24T00:00:00"/>
    <n v="13248"/>
    <n v="13440"/>
    <n v="13201"/>
    <n v="13440"/>
    <n v="327495"/>
    <x v="8"/>
    <x v="4"/>
  </r>
  <r>
    <d v="2026-06-25T00:00:00"/>
    <n v="13745"/>
    <n v="13917"/>
    <n v="13326"/>
    <n v="13358"/>
    <n v="981556"/>
    <x v="8"/>
    <x v="4"/>
  </r>
  <r>
    <d v="2026-06-26T00:00:00"/>
    <n v="13745"/>
    <n v="13745"/>
    <n v="13745"/>
    <n v="13745"/>
    <n v="0"/>
    <x v="8"/>
    <x v="4"/>
  </r>
  <r>
    <d v="2026-06-29T00:00:00"/>
    <n v="13412"/>
    <n v="13840"/>
    <n v="13371"/>
    <n v="13740"/>
    <n v="1358592"/>
    <x v="8"/>
    <x v="4"/>
  </r>
  <r>
    <d v="2026-06-30T00:00:00"/>
    <n v="14115"/>
    <n v="14201"/>
    <n v="13510"/>
    <n v="13744"/>
    <n v="1511415"/>
    <x v="8"/>
    <x v="4"/>
  </r>
  <r>
    <d v="2026-07-01T00:00:00"/>
    <n v="14395"/>
    <n v="14549"/>
    <n v="14070"/>
    <n v="14151"/>
    <n v="1397790"/>
    <x v="8"/>
    <x v="4"/>
  </r>
  <r>
    <d v="2026-07-02T00:00:00"/>
    <n v="14348"/>
    <n v="14490"/>
    <n v="14275"/>
    <n v="14431"/>
    <n v="327088"/>
    <x v="8"/>
    <x v="4"/>
  </r>
  <r>
    <d v="2026-07-03T00:00:00"/>
    <n v="14366"/>
    <n v="14520"/>
    <n v="14333"/>
    <n v="14450"/>
    <n v="384188"/>
    <x v="8"/>
    <x v="4"/>
  </r>
  <r>
    <d v="2024-07-03T00:00:00"/>
    <n v="3546.314697265625"/>
    <n v="3581.7841251081272"/>
    <n v="3537.1406029351588"/>
    <n v="3581.637044479402"/>
    <n v="1923801"/>
    <x v="9"/>
    <x v="5"/>
  </r>
  <r>
    <d v="2024-07-04T00:00:00"/>
    <n v="3506.03759765625"/>
    <n v="3575.4067196370215"/>
    <n v="3498.6787748249444"/>
    <n v="3548.0319945225701"/>
    <n v="1851947"/>
    <x v="9"/>
    <x v="5"/>
  </r>
  <r>
    <d v="2024-07-05T00:00:00"/>
    <n v="3558.873779296875"/>
    <n v="3569.5196387433475"/>
    <n v="3500.8372927532337"/>
    <n v="3506.037575430059"/>
    <n v="1635209"/>
    <x v="9"/>
    <x v="5"/>
  </r>
  <r>
    <d v="2024-07-08T00:00:00"/>
    <n v="3563.63232421875"/>
    <n v="3577.0743916296287"/>
    <n v="3526.3476247913513"/>
    <n v="3571.5799480725882"/>
    <n v="1706210"/>
    <x v="9"/>
    <x v="5"/>
  </r>
  <r>
    <d v="2024-07-09T00:00:00"/>
    <n v="3597.0908203125"/>
    <n v="3615.6349580650312"/>
    <n v="3577.4672927246302"/>
    <n v="3581.2937847862586"/>
    <n v="2425176"/>
    <x v="9"/>
    <x v="5"/>
  </r>
  <r>
    <d v="2024-07-10T00:00:00"/>
    <n v="3581.3427734375"/>
    <n v="3624.4654259810891"/>
    <n v="3533.2160257059832"/>
    <n v="3615.683945584045"/>
    <n v="2231438"/>
    <x v="9"/>
    <x v="5"/>
  </r>
  <r>
    <d v="2024-07-11T00:00:00"/>
    <n v="3552.937744140625"/>
    <n v="3615.2424417928542"/>
    <n v="3535.1783565508854"/>
    <n v="3591.1054079867445"/>
    <n v="2942924"/>
    <x v="9"/>
    <x v="5"/>
  </r>
  <r>
    <d v="2024-07-12T00:00:00"/>
    <n v="3580.656005859375"/>
    <n v="3598.6604481406348"/>
    <n v="3544.6957489333035"/>
    <n v="3561.6701476838834"/>
    <n v="2001185"/>
    <x v="9"/>
    <x v="5"/>
  </r>
  <r>
    <d v="2024-07-15T00:00:00"/>
    <n v="3582.863525390625"/>
    <n v="3604.8417790146309"/>
    <n v="3568.5382553827471"/>
    <n v="3600.9170737571299"/>
    <n v="943302"/>
    <x v="9"/>
    <x v="5"/>
  </r>
  <r>
    <d v="2024-07-16T00:00:00"/>
    <n v="3568.096923828125"/>
    <n v="3582.8636758887492"/>
    <n v="3552.8395835897063"/>
    <n v="3577.4672059330069"/>
    <n v="2220953"/>
    <x v="9"/>
    <x v="5"/>
  </r>
  <r>
    <d v="2024-07-18T00:00:00"/>
    <n v="3587.376708984375"/>
    <n v="3609.9928704118879"/>
    <n v="3530.9099655009509"/>
    <n v="3571.4817009714675"/>
    <n v="3240772"/>
    <x v="9"/>
    <x v="5"/>
  </r>
  <r>
    <d v="2024-07-19T00:00:00"/>
    <n v="3550.386474609375"/>
    <n v="3590.0750084049355"/>
    <n v="3542.0464759817173"/>
    <n v="3582.2747046563018"/>
    <n v="2432533"/>
    <x v="9"/>
    <x v="5"/>
  </r>
  <r>
    <d v="2024-07-22T00:00:00"/>
    <n v="3582.71630859375"/>
    <n v="3592.9206862846931"/>
    <n v="3500.4448159864874"/>
    <n v="3549.7977943876153"/>
    <n v="3639057"/>
    <x v="9"/>
    <x v="5"/>
  </r>
  <r>
    <d v="2024-07-23T00:00:00"/>
    <n v="3471.450927734375"/>
    <n v="3644.0888533716152"/>
    <n v="3394.8700680306379"/>
    <n v="3600.5247205709561"/>
    <n v="6957691"/>
    <x v="9"/>
    <x v="5"/>
  </r>
  <r>
    <d v="2024-07-24T00:00:00"/>
    <n v="3453.200927734375"/>
    <n v="3490.9762157942337"/>
    <n v="3435.0982726640395"/>
    <n v="3482.194735699708"/>
    <n v="3184060"/>
    <x v="9"/>
    <x v="5"/>
  </r>
  <r>
    <d v="2024-07-25T00:00:00"/>
    <n v="3551.0244140625"/>
    <n v="3562.553236573613"/>
    <n v="3465.5640947496818"/>
    <n v="3472.3832227089542"/>
    <n v="4691483"/>
    <x v="9"/>
    <x v="5"/>
  </r>
  <r>
    <d v="2024-07-26T00:00:00"/>
    <n v="3610.630615234375"/>
    <n v="3631.3335312385766"/>
    <n v="3528.4082319128506"/>
    <n v="3560.6888367643323"/>
    <n v="2617659"/>
    <x v="9"/>
    <x v="5"/>
  </r>
  <r>
    <d v="2024-07-29T00:00:00"/>
    <n v="3703.8916015625"/>
    <n v="3718.6583534873284"/>
    <n v="3617.2048150703467"/>
    <n v="3631.3336586429027"/>
    <n v="4159919"/>
    <x v="9"/>
    <x v="5"/>
  </r>
  <r>
    <d v="2024-07-30T00:00:00"/>
    <n v="3713.408935546875"/>
    <n v="3723.5642064734407"/>
    <n v="3668.2259567723117"/>
    <n v="3703.7935990607602"/>
    <n v="1979989"/>
    <x v="9"/>
    <x v="5"/>
  </r>
  <r>
    <d v="2024-07-31T00:00:00"/>
    <n v="3743.187744140625"/>
    <n v="3750.0559785335436"/>
    <n v="3692.264787816845"/>
    <n v="3705.9521498765889"/>
    <n v="2703636"/>
    <x v="9"/>
    <x v="5"/>
  </r>
  <r>
    <d v="2024-08-01T00:00:00"/>
    <n v="3708.15966796875"/>
    <n v="3766.6867389108825"/>
    <n v="3694.9628945378704"/>
    <n v="3738.2817327091389"/>
    <n v="1998663"/>
    <x v="9"/>
    <x v="5"/>
  </r>
  <r>
    <d v="2024-08-02T00:00:00"/>
    <n v="3596.6982421875"/>
    <n v="3678.3320698646139"/>
    <n v="3588.260268966907"/>
    <n v="3660.1314394799247"/>
    <n v="2512525"/>
    <x v="9"/>
    <x v="5"/>
  </r>
  <r>
    <d v="2024-08-05T00:00:00"/>
    <n v="3461.590087890625"/>
    <n v="3539.9859807411221"/>
    <n v="3445.4006784659664"/>
    <n v="3529.2912545755607"/>
    <n v="2900685"/>
    <x v="9"/>
    <x v="5"/>
  </r>
  <r>
    <d v="2024-08-06T00:00:00"/>
    <n v="3508.8828125"/>
    <n v="3566.4778162956036"/>
    <n v="3479.2513346597839"/>
    <n v="3481.2136873584077"/>
    <n v="2125532"/>
    <x v="9"/>
    <x v="5"/>
  </r>
  <r>
    <d v="2024-08-07T00:00:00"/>
    <n v="3569.764892578125"/>
    <n v="3586.9354788820124"/>
    <n v="3542.3901679459318"/>
    <n v="3561.6701876062925"/>
    <n v="1613097"/>
    <x v="9"/>
    <x v="5"/>
  </r>
  <r>
    <d v="2024-08-08T00:00:00"/>
    <n v="3486.6591796875"/>
    <n v="3560.4435914624055"/>
    <n v="3480.6739082834379"/>
    <n v="3552.8394749391305"/>
    <n v="2038088"/>
    <x v="9"/>
    <x v="5"/>
  </r>
  <r>
    <d v="2024-08-09T00:00:00"/>
    <n v="3524.4345703125"/>
    <n v="3537.6804510915672"/>
    <n v="3508.3922411065159"/>
    <n v="3532.234874417838"/>
    <n v="848232"/>
    <x v="9"/>
    <x v="5"/>
  </r>
  <r>
    <d v="2024-08-12T00:00:00"/>
    <n v="3504.712890625"/>
    <n v="3543.0278758230893"/>
    <n v="3495.9314100132005"/>
    <n v="3511.63023194983"/>
    <n v="1965035"/>
    <x v="9"/>
    <x v="5"/>
  </r>
  <r>
    <d v="2024-08-13T00:00:00"/>
    <n v="3484.9423828125"/>
    <n v="3539.1032721428323"/>
    <n v="3478.4665227593546"/>
    <n v="3512.6115093627222"/>
    <n v="1316218"/>
    <x v="9"/>
    <x v="5"/>
  </r>
  <r>
    <d v="2024-08-14T00:00:00"/>
    <n v="3478.46630859375"/>
    <n v="3511.3357159453358"/>
    <n v="3469.9301223547268"/>
    <n v="3491.9574832529829"/>
    <n v="1584372"/>
    <x v="9"/>
    <x v="5"/>
  </r>
  <r>
    <d v="2024-08-16T00:00:00"/>
    <n v="3501.1806640625"/>
    <n v="3513.4942354069981"/>
    <n v="3466.4959848691451"/>
    <n v="3510.648919858987"/>
    <n v="2808865"/>
    <x v="9"/>
    <x v="5"/>
  </r>
  <r>
    <d v="2024-08-19T00:00:00"/>
    <n v="3488.131103515625"/>
    <n v="3532.1367200012605"/>
    <n v="3480.232585824866"/>
    <n v="3532.08785281875"/>
    <n v="1898535"/>
    <x v="9"/>
    <x v="5"/>
  </r>
  <r>
    <d v="2024-08-20T00:00:00"/>
    <n v="3505.44873046875"/>
    <n v="3512.6113657996339"/>
    <n v="3481.2137223064528"/>
    <n v="3494.9501913347194"/>
    <n v="1285569"/>
    <x v="9"/>
    <x v="5"/>
  </r>
  <r>
    <d v="2024-08-21T00:00:00"/>
    <n v="3528.359375"/>
    <n v="3547.2470203460052"/>
    <n v="3514.4755854732002"/>
    <n v="3522.4232099822525"/>
    <n v="1714248"/>
    <x v="9"/>
    <x v="5"/>
  </r>
  <r>
    <d v="2024-08-22T00:00:00"/>
    <n v="3538.6123046875"/>
    <n v="3544.1558549311926"/>
    <n v="3516.4867313464474"/>
    <n v="3539.1519995582562"/>
    <n v="1734927"/>
    <x v="9"/>
    <x v="5"/>
  </r>
  <r>
    <d v="2024-08-23T00:00:00"/>
    <n v="3530.81201171875"/>
    <n v="3553.8205479759677"/>
    <n v="3519.5284843024815"/>
    <n v="3538.612315371432"/>
    <n v="1825180"/>
    <x v="9"/>
    <x v="5"/>
  </r>
  <r>
    <d v="2024-08-26T00:00:00"/>
    <n v="3573.34619140625"/>
    <n v="3579.3314631906665"/>
    <n v="3527.0347138046727"/>
    <n v="3543.0279368370334"/>
    <n v="1606911"/>
    <x v="9"/>
    <x v="5"/>
  </r>
  <r>
    <d v="2024-08-27T00:00:00"/>
    <n v="3633.00146484375"/>
    <n v="3666.6558600904809"/>
    <n v="3567.5570530610084"/>
    <n v="3574.0817796860392"/>
    <n v="3315435"/>
    <x v="9"/>
    <x v="5"/>
  </r>
  <r>
    <d v="2024-08-28T00:00:00"/>
    <n v="3619.608642578125"/>
    <n v="3654.2930826386964"/>
    <n v="3615.6348304728103"/>
    <n v="3635.258357368185"/>
    <n v="1278175"/>
    <x v="9"/>
    <x v="5"/>
  </r>
  <r>
    <d v="2024-08-29T00:00:00"/>
    <n v="3614.114013671875"/>
    <n v="3640.1642939269036"/>
    <n v="3582.8145836202648"/>
    <n v="3621.0313549156972"/>
    <n v="2165489"/>
    <x v="9"/>
    <x v="5"/>
  </r>
  <r>
    <d v="2024-08-30T00:00:00"/>
    <n v="3634.9150390625"/>
    <n v="3674.5056024529986"/>
    <n v="3597.3850419212913"/>
    <n v="3648.3573473216406"/>
    <n v="2592912"/>
    <x v="9"/>
    <x v="5"/>
  </r>
  <r>
    <d v="2024-09-02T00:00:00"/>
    <n v="3613.770751953125"/>
    <n v="3651.8893098608423"/>
    <n v="3597.336047902118"/>
    <n v="3636.2395948078406"/>
    <n v="1277813"/>
    <x v="9"/>
    <x v="5"/>
  </r>
  <r>
    <d v="2024-09-03T00:00:00"/>
    <n v="3620.687744140625"/>
    <n v="3644.0397887410918"/>
    <n v="3597.875394431524"/>
    <n v="3624.4162621096075"/>
    <n v="1211993"/>
    <x v="9"/>
    <x v="5"/>
  </r>
  <r>
    <d v="2024-09-04T00:00:00"/>
    <n v="3582.07861328125"/>
    <n v="3611.7100907021058"/>
    <n v="3562.7494873823639"/>
    <n v="3581.2936243039085"/>
    <n v="1930121"/>
    <x v="9"/>
    <x v="5"/>
  </r>
  <r>
    <d v="2024-09-05T00:00:00"/>
    <n v="3555.93017578125"/>
    <n v="3598.9548545799871"/>
    <n v="3540.476648256813"/>
    <n v="3598.9548545799871"/>
    <n v="2958770"/>
    <x v="9"/>
    <x v="5"/>
  </r>
  <r>
    <d v="2024-09-06T00:00:00"/>
    <n v="3507.460205078125"/>
    <n v="3555.586953612089"/>
    <n v="3469.6358083599021"/>
    <n v="3547.0507671594769"/>
    <n v="3096557"/>
    <x v="9"/>
    <x v="5"/>
  </r>
  <r>
    <d v="2024-09-09T00:00:00"/>
    <n v="3510.943359375"/>
    <n v="3526.3477800656174"/>
    <n v="3486.9536456750407"/>
    <n v="3516.5360166263699"/>
    <n v="1454589"/>
    <x v="9"/>
    <x v="5"/>
  </r>
  <r>
    <d v="2024-09-10T00:00:00"/>
    <n v="3528.457275390625"/>
    <n v="3556.7643092282801"/>
    <n v="3503.7807857252933"/>
    <n v="3517.5172547816233"/>
    <n v="1203483"/>
    <x v="9"/>
    <x v="5"/>
  </r>
  <r>
    <d v="2024-09-11T00:00:00"/>
    <n v="3470.37158203125"/>
    <n v="3536.110396322093"/>
    <n v="3450.2083604852819"/>
    <n v="3527.3289160534359"/>
    <n v="1865165"/>
    <x v="9"/>
    <x v="5"/>
  </r>
  <r>
    <d v="2024-09-12T00:00:00"/>
    <n v="3553.82080078125"/>
    <n v="3569.568729378419"/>
    <n v="3467.4772804972217"/>
    <n v="3491.0255133019568"/>
    <n v="3751523"/>
    <x v="9"/>
    <x v="5"/>
  </r>
  <r>
    <d v="2024-09-13T00:00:00"/>
    <n v="3544.989990234375"/>
    <n v="3566.3305748697467"/>
    <n v="3532.2838049926586"/>
    <n v="3553.8205769800456"/>
    <n v="1752455"/>
    <x v="9"/>
    <x v="5"/>
  </r>
  <r>
    <d v="2024-09-16T00:00:00"/>
    <n v="3593.31298828125"/>
    <n v="3600.917104783176"/>
    <n v="3544.9900543819117"/>
    <n v="3551.0241929493109"/>
    <n v="1045964"/>
    <x v="9"/>
    <x v="5"/>
  </r>
  <r>
    <d v="2024-09-17T00:00:00"/>
    <n v="3625.642822265625"/>
    <n v="3635.2583984620569"/>
    <n v="3590.8110616325876"/>
    <n v="3598.9548732952289"/>
    <n v="1289060"/>
    <x v="9"/>
    <x v="5"/>
  </r>
  <r>
    <d v="2024-09-18T00:00:00"/>
    <n v="3660.229248046875"/>
    <n v="3687.2115975325369"/>
    <n v="3614.8498420937167"/>
    <n v="3619.5595364583974"/>
    <n v="2249929"/>
    <x v="9"/>
    <x v="5"/>
  </r>
  <r>
    <d v="2024-09-19T00:00:00"/>
    <n v="3614.359375"/>
    <n v="3679.8037914903862"/>
    <n v="3604.8420120443238"/>
    <n v="3679.4114167572711"/>
    <n v="1711564"/>
    <x v="9"/>
    <x v="5"/>
  </r>
  <r>
    <d v="2024-09-20T00:00:00"/>
    <n v="3722.48486328125"/>
    <n v="3738.1836849016377"/>
    <n v="3610.9742667769383"/>
    <n v="3630.3524997146042"/>
    <n v="5401701"/>
    <x v="9"/>
    <x v="5"/>
  </r>
  <r>
    <d v="2024-09-23T00:00:00"/>
    <n v="3716.401611328125"/>
    <n v="3766.5398186087614"/>
    <n v="3678.4301345090653"/>
    <n v="3728.4701283367426"/>
    <n v="1937874"/>
    <x v="9"/>
    <x v="5"/>
  </r>
  <r>
    <d v="2024-09-24T00:00:00"/>
    <n v="3720.228271484375"/>
    <n v="3759.671512071468"/>
    <n v="3703.9406485759473"/>
    <n v="3716.4015400674539"/>
    <n v="2676546"/>
    <x v="9"/>
    <x v="5"/>
  </r>
  <r>
    <d v="2024-09-25T00:00:00"/>
    <n v="3722.43603515625"/>
    <n v="3741.4216540256025"/>
    <n v="3706.8842940073782"/>
    <n v="3716.2545761693636"/>
    <n v="2113862"/>
    <x v="9"/>
    <x v="5"/>
  </r>
  <r>
    <d v="2024-09-26T00:00:00"/>
    <n v="3691.332275390625"/>
    <n v="3731.3643158425339"/>
    <n v="3666.0669859793516"/>
    <n v="3729.4510699902903"/>
    <n v="2750597"/>
    <x v="9"/>
    <x v="5"/>
  </r>
  <r>
    <d v="2024-09-27T00:00:00"/>
    <n v="3635.89599609375"/>
    <n v="3667.6371464024201"/>
    <n v="3582.2748051137601"/>
    <n v="3667.6371464024201"/>
    <n v="4095425"/>
    <x v="9"/>
    <x v="5"/>
  </r>
  <r>
    <d v="2024-09-30T00:00:00"/>
    <n v="3606.36279296875"/>
    <n v="3645.7078210056707"/>
    <n v="3596.0113345333293"/>
    <n v="3629.3713305426427"/>
    <n v="1837697"/>
    <x v="9"/>
    <x v="5"/>
  </r>
  <r>
    <d v="2024-10-01T00:00:00"/>
    <n v="3584.727783203125"/>
    <n v="3653.9007156557923"/>
    <n v="3570.8442337132515"/>
    <n v="3597.9736638855506"/>
    <n v="1674100"/>
    <x v="9"/>
    <x v="5"/>
  </r>
  <r>
    <d v="2024-10-03T00:00:00"/>
    <n v="3431.811279296875"/>
    <n v="3548.9147695711422"/>
    <n v="3419.7918693086954"/>
    <n v="3515.0641863391256"/>
    <n v="5315877"/>
    <x v="9"/>
    <x v="5"/>
  </r>
  <r>
    <d v="2024-10-04T00:00:00"/>
    <n v="3428.180908203125"/>
    <n v="3486.6591118888045"/>
    <n v="3403.2100191115796"/>
    <n v="3448.8347173640486"/>
    <n v="3445879"/>
    <x v="9"/>
    <x v="5"/>
  </r>
  <r>
    <d v="2024-10-07T00:00:00"/>
    <n v="3403.06298828125"/>
    <n v="3446.823308464715"/>
    <n v="3364.4536042373129"/>
    <n v="3439.0230046228585"/>
    <n v="2304227"/>
    <x v="9"/>
    <x v="5"/>
  </r>
  <r>
    <d v="2024-10-08T00:00:00"/>
    <n v="3465.9072265625"/>
    <n v="3471.8924980872521"/>
    <n v="3403.7007420841251"/>
    <n v="3427.1998676467051"/>
    <n v="2249452"/>
    <x v="9"/>
    <x v="5"/>
  </r>
  <r>
    <d v="2024-10-09T00:00:00"/>
    <n v="3421.4599609375"/>
    <n v="3490.7308637756828"/>
    <n v="3415.4746897080636"/>
    <n v="3475.3755505463"/>
    <n v="1645791"/>
    <x v="9"/>
    <x v="5"/>
  </r>
  <r>
    <d v="2024-10-10T00:00:00"/>
    <n v="3395.213623046875"/>
    <n v="3487.9836537870738"/>
    <n v="3390.4548220091528"/>
    <n v="3448.8348138799515"/>
    <n v="2686116"/>
    <x v="9"/>
    <x v="5"/>
  </r>
  <r>
    <d v="2024-10-11T00:00:00"/>
    <n v="3416.995849609375"/>
    <n v="3431.2720138454197"/>
    <n v="3382.1149813961556"/>
    <n v="3404.0932364871355"/>
    <n v="1280465"/>
    <x v="9"/>
    <x v="5"/>
  </r>
  <r>
    <d v="2024-10-14T00:00:00"/>
    <n v="3488.131103515625"/>
    <n v="3506.5772671882323"/>
    <n v="3435.3928736063813"/>
    <n v="3443.9290601198982"/>
    <n v="1974378"/>
    <x v="9"/>
    <x v="5"/>
  </r>
  <r>
    <d v="2024-10-15T00:00:00"/>
    <n v="3485.040283203125"/>
    <n v="3502.7996714731376"/>
    <n v="3453.8879331837211"/>
    <n v="3502.7996714731376"/>
    <n v="1231552"/>
    <x v="9"/>
    <x v="5"/>
  </r>
  <r>
    <d v="2024-10-16T00:00:00"/>
    <n v="3466.103515625"/>
    <n v="3514.4753158919875"/>
    <n v="3447.4120590800599"/>
    <n v="3483.1758875374667"/>
    <n v="1961835"/>
    <x v="9"/>
    <x v="5"/>
  </r>
  <r>
    <d v="2024-10-17T00:00:00"/>
    <n v="3503.093994140625"/>
    <n v="3515.5548859613777"/>
    <n v="3455.5069408419572"/>
    <n v="3483.0778527374791"/>
    <n v="2968537"/>
    <x v="9"/>
    <x v="5"/>
  </r>
  <r>
    <d v="2024-10-18T00:00:00"/>
    <n v="3510.452880859375"/>
    <n v="3524.8270189288769"/>
    <n v="3473.6096600851238"/>
    <n v="3502.7505505009649"/>
    <n v="2102609"/>
    <x v="9"/>
    <x v="5"/>
  </r>
  <r>
    <d v="2024-10-21T00:00:00"/>
    <n v="3518.10595703125"/>
    <n v="3553.7715730251043"/>
    <n v="3504.0750875539347"/>
    <n v="3512.6112737459366"/>
    <n v="1750549"/>
    <x v="9"/>
    <x v="5"/>
  </r>
  <r>
    <d v="2024-10-22T00:00:00"/>
    <n v="3445.793212890625"/>
    <n v="3524.0420287366096"/>
    <n v="3434.117309855123"/>
    <n v="3517.51730166589"/>
    <n v="1363574"/>
    <x v="9"/>
    <x v="5"/>
  </r>
  <r>
    <d v="2024-10-23T00:00:00"/>
    <n v="3390.356689453125"/>
    <n v="3447.8046130863913"/>
    <n v="3378.1901984396873"/>
    <n v="3435.1475338942669"/>
    <n v="2125268"/>
    <x v="9"/>
    <x v="5"/>
  </r>
  <r>
    <d v="2024-10-24T00:00:00"/>
    <n v="3377.8466796875"/>
    <n v="3409.1954558375878"/>
    <n v="3352.4343079338382"/>
    <n v="3379.1713635835631"/>
    <n v="1924421"/>
    <x v="9"/>
    <x v="5"/>
  </r>
  <r>
    <d v="2024-10-25T00:00:00"/>
    <n v="3263.784912109375"/>
    <n v="3370.3407594488162"/>
    <n v="3252.6487042731351"/>
    <n v="3360.5289959569714"/>
    <n v="3236774"/>
    <x v="9"/>
    <x v="5"/>
  </r>
  <r>
    <d v="2024-10-28T00:00:00"/>
    <n v="3277.9140625"/>
    <n v="3309.5078936827813"/>
    <n v="3201.1370116014891"/>
    <n v="3253.5808406321084"/>
    <n v="2991674"/>
    <x v="9"/>
    <x v="5"/>
  </r>
  <r>
    <d v="2024-10-29T00:00:00"/>
    <n v="3317.259033203125"/>
    <n v="3320.6931504356885"/>
    <n v="3253.580783765879"/>
    <n v="3253.580783765879"/>
    <n v="2253467"/>
    <x v="9"/>
    <x v="5"/>
  </r>
  <r>
    <d v="2024-10-30T00:00:00"/>
    <n v="3344.192626953125"/>
    <n v="3373.6767856803704"/>
    <n v="3289.8844182364055"/>
    <n v="3316.3270738977785"/>
    <n v="1785128"/>
    <x v="9"/>
    <x v="5"/>
  </r>
  <r>
    <d v="2024-10-31T00:00:00"/>
    <n v="3554.114990234375"/>
    <n v="3586.1503008893142"/>
    <n v="3442.3099977883576"/>
    <n v="3463.552369049658"/>
    <n v="7637083"/>
    <x v="9"/>
    <x v="5"/>
  </r>
  <r>
    <d v="2024-11-01T00:00:00"/>
    <n v="3558.0888671875"/>
    <n v="3573.3459674275714"/>
    <n v="3551.858301696634"/>
    <n v="3556.7150766034893"/>
    <n v="212796"/>
    <x v="9"/>
    <x v="5"/>
  </r>
  <r>
    <d v="2024-11-04T00:00:00"/>
    <n v="3507.16552734375"/>
    <n v="3556.7149297833598"/>
    <n v="3464.4352521823753"/>
    <n v="3556.7149297833598"/>
    <n v="1724189"/>
    <x v="9"/>
    <x v="5"/>
  </r>
  <r>
    <d v="2024-11-05T00:00:00"/>
    <n v="3507.50927734375"/>
    <n v="3517.517228243139"/>
    <n v="3475.228431577917"/>
    <n v="3489.0631139839893"/>
    <n v="1251506"/>
    <x v="9"/>
    <x v="5"/>
  </r>
  <r>
    <d v="2024-11-06T00:00:00"/>
    <n v="3576.8291015625"/>
    <n v="3591.0070512148068"/>
    <n v="3490.436480278207"/>
    <n v="3526.3476287428348"/>
    <n v="1819732"/>
    <x v="9"/>
    <x v="5"/>
  </r>
  <r>
    <d v="2024-11-07T00:00:00"/>
    <n v="3577.90869140625"/>
    <n v="3594.0489945648405"/>
    <n v="3551.8584112270605"/>
    <n v="3578.6936804006059"/>
    <n v="1581009"/>
    <x v="9"/>
    <x v="5"/>
  </r>
  <r>
    <d v="2024-11-08T00:00:00"/>
    <n v="3591.39990234375"/>
    <n v="3597.9737360905442"/>
    <n v="3552.4961156835579"/>
    <n v="3571.8743489226604"/>
    <n v="1622142"/>
    <x v="9"/>
    <x v="5"/>
  </r>
  <r>
    <d v="2024-11-11T00:00:00"/>
    <n v="3560.5419921875"/>
    <n v="3592.0867168961845"/>
    <n v="3538.1220161506803"/>
    <n v="3577.36907123832"/>
    <n v="926127"/>
    <x v="9"/>
    <x v="5"/>
  </r>
  <r>
    <d v="2024-11-12T00:00:00"/>
    <n v="3523.747802734375"/>
    <n v="3582.274876564989"/>
    <n v="3512.6113552732568"/>
    <n v="3581.2937002087674"/>
    <n v="1116206"/>
    <x v="9"/>
    <x v="5"/>
  </r>
  <r>
    <d v="2024-11-13T00:00:00"/>
    <n v="3481.16455078125"/>
    <n v="3536.9936283053685"/>
    <n v="3469.0960338791992"/>
    <n v="3517.5171821205345"/>
    <n v="1568694"/>
    <x v="9"/>
    <x v="5"/>
  </r>
  <r>
    <d v="2024-11-14T00:00:00"/>
    <n v="3459.873291015625"/>
    <n v="3498.6297589334176"/>
    <n v="3434.264491079784"/>
    <n v="3491.0256418103063"/>
    <n v="1291765"/>
    <x v="9"/>
    <x v="5"/>
  </r>
  <r>
    <d v="2024-11-18T00:00:00"/>
    <n v="3475.4736328125"/>
    <n v="3501.1315375049285"/>
    <n v="3444.763005396193"/>
    <n v="3454.8200627535784"/>
    <n v="1233217"/>
    <x v="9"/>
    <x v="5"/>
  </r>
  <r>
    <d v="2024-11-19T00:00:00"/>
    <n v="3439.906005859375"/>
    <n v="3539.1030288229258"/>
    <n v="3429.2112796606948"/>
    <n v="3492.8895277768793"/>
    <n v="1826460"/>
    <x v="9"/>
    <x v="5"/>
  </r>
  <r>
    <d v="2024-11-21T00:00:00"/>
    <n v="3417.927978515625"/>
    <n v="3464.0923758976187"/>
    <n v="3387.4624034836388"/>
    <n v="3463.5526809703333"/>
    <n v="1510581"/>
    <x v="9"/>
    <x v="5"/>
  </r>
  <r>
    <d v="2024-11-22T00:00:00"/>
    <n v="3535.6689453125"/>
    <n v="3545.4807087239401"/>
    <n v="3407.7236462453211"/>
    <n v="3434.1171940040931"/>
    <n v="2534018"/>
    <x v="9"/>
    <x v="5"/>
  </r>
  <r>
    <d v="2024-11-25T00:00:00"/>
    <n v="3682.35498046875"/>
    <n v="3690.2043915648728"/>
    <n v="3585.2185181542268"/>
    <n v="3591.1055764763187"/>
    <n v="4753829"/>
    <x v="9"/>
    <x v="5"/>
  </r>
  <r>
    <d v="2024-11-26T00:00:00"/>
    <n v="3632.903564453125"/>
    <n v="3684.218894723248"/>
    <n v="3620.5406469139548"/>
    <n v="3684.218894723248"/>
    <n v="1141534"/>
    <x v="9"/>
    <x v="5"/>
  </r>
  <r>
    <d v="2024-11-27T00:00:00"/>
    <n v="3629.076904296875"/>
    <n v="3649.9760083829074"/>
    <n v="3615.6348362610252"/>
    <n v="3634.2771868414757"/>
    <n v="971816"/>
    <x v="9"/>
    <x v="5"/>
  </r>
  <r>
    <d v="2024-11-28T00:00:00"/>
    <n v="3597.041748046875"/>
    <n v="3650.4667545076991"/>
    <n v="3579.3314663201418"/>
    <n v="3630.3526385374244"/>
    <n v="2124283"/>
    <x v="9"/>
    <x v="5"/>
  </r>
  <r>
    <d v="2024-11-29T00:00:00"/>
    <n v="3654.685791015625"/>
    <n v="3679.4113876315059"/>
    <n v="3566.6743185324817"/>
    <n v="3566.6743185324817"/>
    <n v="2094305"/>
    <x v="9"/>
    <x v="5"/>
  </r>
  <r>
    <d v="2024-12-02T00:00:00"/>
    <n v="3634.326171875"/>
    <n v="3647.8664529100997"/>
    <n v="3603.7623859829273"/>
    <n v="3637.0735134617589"/>
    <n v="1158369"/>
    <x v="9"/>
    <x v="5"/>
  </r>
  <r>
    <d v="2024-12-03T00:00:00"/>
    <n v="3715.763916015625"/>
    <n v="3727.3418447668805"/>
    <n v="3631.8242320002823"/>
    <n v="3650.9571706802785"/>
    <n v="3252670"/>
    <x v="9"/>
    <x v="5"/>
  </r>
  <r>
    <d v="2024-12-04T00:00:00"/>
    <n v="3718.56005859375"/>
    <n v="3762.8112066727522"/>
    <n v="3687.3097363670281"/>
    <n v="3703.9406271680937"/>
    <n v="2510166"/>
    <x v="9"/>
    <x v="5"/>
  </r>
  <r>
    <d v="2024-12-05T00:00:00"/>
    <n v="3759.42626953125"/>
    <n v="3810.8889208755763"/>
    <n v="3689.2230541946874"/>
    <n v="3738.281871404723"/>
    <n v="2765170"/>
    <x v="9"/>
    <x v="5"/>
  </r>
  <r>
    <d v="2024-12-06T00:00:00"/>
    <n v="3793.914306640625"/>
    <n v="3810.8395976163874"/>
    <n v="3728.469896110008"/>
    <n v="3759.867537340408"/>
    <n v="1856562"/>
    <x v="9"/>
    <x v="5"/>
  </r>
  <r>
    <d v="2024-12-09T00:00:00"/>
    <n v="3872.99755859375"/>
    <n v="3884.4772742889863"/>
    <n v="3794.6996358455808"/>
    <n v="3794.6996358455808"/>
    <n v="3332753"/>
    <x v="9"/>
    <x v="5"/>
  </r>
  <r>
    <d v="2024-12-10T00:00:00"/>
    <n v="3849.302001953125"/>
    <n v="3888.8925645249033"/>
    <n v="3827.8634418741863"/>
    <n v="3880.5525653326586"/>
    <n v="2349493"/>
    <x v="9"/>
    <x v="5"/>
  </r>
  <r>
    <d v="2024-12-11T00:00:00"/>
    <n v="3843.0224609375"/>
    <n v="3873.3407142719752"/>
    <n v="3828.5501098048444"/>
    <n v="3849.3018937465476"/>
    <n v="1237958"/>
    <x v="9"/>
    <x v="5"/>
  </r>
  <r>
    <d v="2024-12-12T00:00:00"/>
    <n v="3787.242431640625"/>
    <n v="3884.47710205153"/>
    <n v="3774.5362460382421"/>
    <n v="3856.0229883966945"/>
    <n v="1899867"/>
    <x v="9"/>
    <x v="5"/>
  </r>
  <r>
    <d v="2024-12-13T00:00:00"/>
    <n v="3813.83251953125"/>
    <n v="3824.6254595144874"/>
    <n v="3722.7793052182087"/>
    <n v="3786.3595813921002"/>
    <n v="2300361"/>
    <x v="9"/>
    <x v="5"/>
  </r>
  <r>
    <d v="2024-12-16T00:00:00"/>
    <n v="3804.854736328125"/>
    <n v="3840.7165396405203"/>
    <n v="3784.6424080631468"/>
    <n v="3808.9265222894905"/>
    <n v="918660"/>
    <x v="9"/>
    <x v="5"/>
  </r>
  <r>
    <d v="2024-12-17T00:00:00"/>
    <n v="3735.534423828125"/>
    <n v="3802.4506006965134"/>
    <n v="3725.526473310008"/>
    <n v="3790.3332169161704"/>
    <n v="1690180"/>
    <x v="9"/>
    <x v="5"/>
  </r>
  <r>
    <d v="2024-12-18T00:00:00"/>
    <n v="3687.407958984375"/>
    <n v="3747.1126382103689"/>
    <n v="3674.5055852573528"/>
    <n v="3735.5347088845328"/>
    <n v="1318341"/>
    <x v="9"/>
    <x v="5"/>
  </r>
  <r>
    <d v="2024-12-19T00:00:00"/>
    <n v="3646.394775390625"/>
    <n v="3691.3815667096774"/>
    <n v="3630.3524464645975"/>
    <n v="3632.4618797708927"/>
    <n v="1856838"/>
    <x v="9"/>
    <x v="5"/>
  </r>
  <r>
    <d v="2024-12-20T00:00:00"/>
    <n v="3561.523193359375"/>
    <n v="3654.8820304810388"/>
    <n v="3539.2014306228798"/>
    <n v="3646.3949505772566"/>
    <n v="2796593"/>
    <x v="9"/>
    <x v="5"/>
  </r>
  <r>
    <d v="2024-12-23T00:00:00"/>
    <n v="3571.97265625"/>
    <n v="3630.3526515931881"/>
    <n v="3548.9641177590415"/>
    <n v="3600.9173598235134"/>
    <n v="1217612"/>
    <x v="9"/>
    <x v="5"/>
  </r>
  <r>
    <d v="2024-12-24T00:00:00"/>
    <n v="3571.236572265625"/>
    <n v="3609.7477434893149"/>
    <n v="3564.0248303713397"/>
    <n v="3579.2821703192803"/>
    <n v="627922"/>
    <x v="9"/>
    <x v="5"/>
  </r>
  <r>
    <d v="2024-12-26T00:00:00"/>
    <n v="3561.1796875"/>
    <n v="3596.1585297889987"/>
    <n v="3542.3902555550567"/>
    <n v="3589.1432144579144"/>
    <n v="1124705"/>
    <x v="9"/>
    <x v="5"/>
  </r>
  <r>
    <d v="2024-12-27T00:00:00"/>
    <n v="3540.1826171875"/>
    <n v="3575.0632461037681"/>
    <n v="3535.669109990014"/>
    <n v="3564.0250117517803"/>
    <n v="1309122"/>
    <x v="9"/>
    <x v="5"/>
  </r>
  <r>
    <d v="2024-12-30T00:00:00"/>
    <n v="3511.5810546875"/>
    <n v="3554.8019208726373"/>
    <n v="3498.8748688467635"/>
    <n v="3539.9860621495345"/>
    <n v="1591690"/>
    <x v="9"/>
    <x v="5"/>
  </r>
  <r>
    <d v="2024-12-31T00:00:00"/>
    <n v="3539.74072265625"/>
    <n v="3552.4471478790047"/>
    <n v="3483.1760025455892"/>
    <n v="3495.4898135058429"/>
    <n v="1267628"/>
    <x v="9"/>
    <x v="5"/>
  </r>
  <r>
    <d v="2025-01-01T00:00:00"/>
    <n v="3598.46435546875"/>
    <n v="3619.5596475321659"/>
    <n v="3532.1858434256192"/>
    <n v="3532.234950153374"/>
    <n v="1202029"/>
    <x v="9"/>
    <x v="5"/>
  </r>
  <r>
    <d v="2025-01-02T00:00:00"/>
    <n v="3643.598388671875"/>
    <n v="3653.9989538368345"/>
    <n v="3581.3427969521622"/>
    <n v="3607.3930770462289"/>
    <n v="1882900"/>
    <x v="9"/>
    <x v="5"/>
  </r>
  <r>
    <d v="2025-01-03T00:00:00"/>
    <n v="3591.007080078125"/>
    <n v="3649.8776586605363"/>
    <n v="3582.7161881701013"/>
    <n v="3638.2017563930235"/>
    <n v="1290107"/>
    <x v="9"/>
    <x v="5"/>
  </r>
  <r>
    <d v="2025-01-06T00:00:00"/>
    <n v="3535.37451171875"/>
    <n v="3622.7483119964372"/>
    <n v="3518.0077385505383"/>
    <n v="3615.389489506093"/>
    <n v="1212012"/>
    <x v="9"/>
    <x v="5"/>
  </r>
  <r>
    <d v="2025-01-07T00:00:00"/>
    <n v="3574.719970703125"/>
    <n v="3581.1467239326621"/>
    <n v="3528.0158789679554"/>
    <n v="3539.2014334818487"/>
    <n v="1453540"/>
    <x v="9"/>
    <x v="5"/>
  </r>
  <r>
    <d v="2025-01-08T00:00:00"/>
    <n v="3528.65380859375"/>
    <n v="3594.8832149675354"/>
    <n v="3522.4232426946537"/>
    <n v="3593.0679428266913"/>
    <n v="1813201"/>
    <x v="9"/>
    <x v="5"/>
  </r>
  <r>
    <d v="2025-01-09T00:00:00"/>
    <n v="3461.491943359375"/>
    <n v="3538.4163127933175"/>
    <n v="3420.3807501834913"/>
    <n v="3532.1366404371752"/>
    <n v="2921681"/>
    <x v="9"/>
    <x v="5"/>
  </r>
  <r>
    <d v="2025-01-10T00:00:00"/>
    <n v="3469.586669921875"/>
    <n v="3485.3345983195791"/>
    <n v="3426.5622305068487"/>
    <n v="3434.0681338002832"/>
    <n v="1794238"/>
    <x v="9"/>
    <x v="5"/>
  </r>
  <r>
    <d v="2025-01-13T00:00:00"/>
    <n v="3399.089111328125"/>
    <n v="3467.967639827642"/>
    <n v="3383.6846912939091"/>
    <n v="3439.5626337903941"/>
    <n v="2137212"/>
    <x v="9"/>
    <x v="5"/>
  </r>
  <r>
    <d v="2025-01-14T00:00:00"/>
    <n v="3397.42138671875"/>
    <n v="3426.2187693846085"/>
    <n v="3383.6849175705347"/>
    <n v="3400.6102099138716"/>
    <n v="2924491"/>
    <x v="9"/>
    <x v="5"/>
  </r>
  <r>
    <d v="2025-01-15T00:00:00"/>
    <n v="3435.49072265625"/>
    <n v="3459.7748369411752"/>
    <n v="3405.9574587074439"/>
    <n v="3405.9574587074439"/>
    <n v="1155446"/>
    <x v="9"/>
    <x v="5"/>
  </r>
  <r>
    <d v="2025-01-16T00:00:00"/>
    <n v="3441.868408203125"/>
    <n v="3476.7492752112885"/>
    <n v="3418.1730952660005"/>
    <n v="3468.4583829968601"/>
    <n v="2305460"/>
    <x v="9"/>
    <x v="5"/>
  </r>
  <r>
    <d v="2025-01-17T00:00:00"/>
    <n v="3501.474853515625"/>
    <n v="3512.4642201709044"/>
    <n v="3445.8422028895452"/>
    <n v="3457.6654257076771"/>
    <n v="1600246"/>
    <x v="9"/>
    <x v="5"/>
  </r>
  <r>
    <d v="2025-01-20T00:00:00"/>
    <n v="3525.366455078125"/>
    <n v="3549.0617669668163"/>
    <n v="3489.5535200348877"/>
    <n v="3507.607068183891"/>
    <n v="1593334"/>
    <x v="9"/>
    <x v="5"/>
  </r>
  <r>
    <d v="2025-01-21T00:00:00"/>
    <n v="3474.44384765625"/>
    <n v="3574.7200278791452"/>
    <n v="3461.6885544496481"/>
    <n v="3544.7450409346275"/>
    <n v="2576596"/>
    <x v="9"/>
    <x v="5"/>
  </r>
  <r>
    <d v="2025-01-22T00:00:00"/>
    <n v="3451.974609375"/>
    <n v="3514.9172163686671"/>
    <n v="3424.4036974855876"/>
    <n v="3495.9313580532371"/>
    <n v="1626055"/>
    <x v="9"/>
    <x v="5"/>
  </r>
  <r>
    <d v="2025-01-23T00:00:00"/>
    <n v="3437.305908203125"/>
    <n v="3461.3938345239958"/>
    <n v="3395.4588343972428"/>
    <n v="3426.2676747149972"/>
    <n v="1993204"/>
    <x v="9"/>
    <x v="5"/>
  </r>
  <r>
    <d v="2025-01-24T00:00:00"/>
    <n v="3393.10400390625"/>
    <n v="3454.820140016338"/>
    <n v="3381.1828070779179"/>
    <n v="3448.3442802916838"/>
    <n v="1206454"/>
    <x v="9"/>
    <x v="5"/>
  </r>
  <r>
    <d v="2025-01-27T00:00:00"/>
    <n v="3392.564208984375"/>
    <n v="3428.1318506048647"/>
    <n v="3337.1277468724393"/>
    <n v="3382.3109643434682"/>
    <n v="1552938"/>
    <x v="9"/>
    <x v="5"/>
  </r>
  <r>
    <d v="2025-01-28T00:00:00"/>
    <n v="3349.637939453125"/>
    <n v="3416.6032272199768"/>
    <n v="3339.9734958614013"/>
    <n v="3399.7270414353552"/>
    <n v="1657689"/>
    <x v="9"/>
    <x v="5"/>
  </r>
  <r>
    <d v="2025-01-29T00:00:00"/>
    <n v="3384.763916015625"/>
    <n v="3389.964198440322"/>
    <n v="3347.7736165205151"/>
    <n v="3366.4159666711275"/>
    <n v="1238704"/>
    <x v="9"/>
    <x v="5"/>
  </r>
  <r>
    <d v="2025-01-30T00:00:00"/>
    <n v="3356.55517578125"/>
    <n v="3451.5822007897996"/>
    <n v="3331.0936974899964"/>
    <n v="3389.9642782998344"/>
    <n v="2717740"/>
    <x v="9"/>
    <x v="5"/>
  </r>
  <r>
    <d v="2025-01-31T00:00:00"/>
    <n v="3500.248291015625"/>
    <n v="3522.4229715570759"/>
    <n v="3415.5238599253671"/>
    <n v="3435.147386229306"/>
    <n v="3995513"/>
    <x v="9"/>
    <x v="5"/>
  </r>
  <r>
    <d v="2025-02-01T00:00:00"/>
    <n v="3382.60546875"/>
    <n v="3560.8851637479961"/>
    <n v="3337.961944796954"/>
    <n v="3510.6489825054387"/>
    <n v="4752505"/>
    <x v="9"/>
    <x v="5"/>
  </r>
  <r>
    <d v="2025-02-03T00:00:00"/>
    <n v="3227.28515625"/>
    <n v="3355.6230688993624"/>
    <n v="3208.4466185090391"/>
    <n v="3355.6230688993624"/>
    <n v="6077580"/>
    <x v="9"/>
    <x v="5"/>
  </r>
  <r>
    <d v="2025-02-04T00:00:00"/>
    <n v="3374.41259765625"/>
    <n v="3384.0772806631589"/>
    <n v="3244.9955310157238"/>
    <n v="3253.5808242038374"/>
    <n v="4742516"/>
    <x v="9"/>
    <x v="5"/>
  </r>
  <r>
    <d v="2025-02-05T00:00:00"/>
    <n v="3319.515869140625"/>
    <n v="3385.9905686499983"/>
    <n v="3315.836457728667"/>
    <n v="3379.8091095689065"/>
    <n v="2670316"/>
    <x v="9"/>
    <x v="5"/>
  </r>
  <r>
    <d v="2025-02-06T00:00:00"/>
    <n v="3289.638916015625"/>
    <n v="3339.9242025552717"/>
    <n v="3279.7780460632407"/>
    <n v="3339.9242025552717"/>
    <n v="2874856"/>
    <x v="9"/>
    <x v="5"/>
  </r>
  <r>
    <d v="2025-02-07T00:00:00"/>
    <n v="3274.087158203125"/>
    <n v="3306.5150834070391"/>
    <n v="3248.7730008464232"/>
    <n v="3303.6206611792763"/>
    <n v="1722789"/>
    <x v="9"/>
    <x v="5"/>
  </r>
  <r>
    <d v="2025-02-10T00:00:00"/>
    <n v="3265.992431640625"/>
    <n v="3285.9594653865479"/>
    <n v="3232.0438750085987"/>
    <n v="3284.7821017224019"/>
    <n v="1236663"/>
    <x v="9"/>
    <x v="5"/>
  </r>
  <r>
    <d v="2025-02-11T00:00:00"/>
    <n v="3178.66796875"/>
    <n v="3297.7338184720784"/>
    <n v="3170.1808888673863"/>
    <n v="3297.6847117439966"/>
    <n v="2593537"/>
    <x v="9"/>
    <x v="5"/>
  </r>
  <r>
    <d v="2025-02-12T00:00:00"/>
    <n v="3227.7265625"/>
    <n v="3237.8818331583598"/>
    <n v="3161.5953748165225"/>
    <n v="3197.6536043221495"/>
    <n v="1632415"/>
    <x v="9"/>
    <x v="5"/>
  </r>
  <r>
    <d v="2025-02-13T00:00:00"/>
    <n v="3202.21630859375"/>
    <n v="3252.501599824765"/>
    <n v="3191.7177688701327"/>
    <n v="3227.7268953646062"/>
    <n v="2127644"/>
    <x v="9"/>
    <x v="5"/>
  </r>
  <r>
    <d v="2025-02-14T00:00:00"/>
    <n v="3176.70556640625"/>
    <n v="3223.9493521687141"/>
    <n v="3160.908770636458"/>
    <n v="3213.4017062314106"/>
    <n v="1378340"/>
    <x v="9"/>
    <x v="5"/>
  </r>
  <r>
    <d v="2025-02-17T00:00:00"/>
    <n v="3161.203125"/>
    <n v="3178.4225783388201"/>
    <n v="3134.4169626857129"/>
    <n v="3153.0593133707102"/>
    <n v="1966689"/>
    <x v="9"/>
    <x v="5"/>
  </r>
  <r>
    <d v="2025-02-18T00:00:00"/>
    <n v="3159.534912109375"/>
    <n v="3179.9925347243548"/>
    <n v="3123.0843067039864"/>
    <n v="3166.2560658918519"/>
    <n v="2428215"/>
    <x v="9"/>
    <x v="5"/>
  </r>
  <r>
    <d v="2025-02-19T00:00:00"/>
    <n v="3214.235595703125"/>
    <n v="3240.6784906837115"/>
    <n v="3151.1461463351952"/>
    <n v="3159.5350127175934"/>
    <n v="1677978"/>
    <x v="9"/>
    <x v="5"/>
  </r>
  <r>
    <d v="2025-02-20T00:00:00"/>
    <n v="3214.1376953125"/>
    <n v="3223.6059517435442"/>
    <n v="3186.6156494153197"/>
    <n v="3198.6841670303688"/>
    <n v="1236693"/>
    <x v="9"/>
    <x v="5"/>
  </r>
  <r>
    <d v="2025-02-21T00:00:00"/>
    <n v="3252.69775390625"/>
    <n v="3262.3130903234783"/>
    <n v="3209.3295683975134"/>
    <n v="3214.1374761511306"/>
    <n v="1706850"/>
    <x v="9"/>
    <x v="5"/>
  </r>
  <r>
    <d v="2025-02-24T00:00:00"/>
    <n v="3196.378173828125"/>
    <n v="3262.9019788153651"/>
    <n v="3188.8231637798635"/>
    <n v="3227.7758172868807"/>
    <n v="1512844"/>
    <x v="9"/>
    <x v="5"/>
  </r>
  <r>
    <d v="2025-02-25T00:00:00"/>
    <n v="3165.176513671875"/>
    <n v="3187.7926751766895"/>
    <n v="3146.0435759227034"/>
    <n v="3172.1429611831609"/>
    <n v="2529084"/>
    <x v="9"/>
    <x v="5"/>
  </r>
  <r>
    <d v="2025-02-27T00:00:00"/>
    <n v="3149.08544921875"/>
    <n v="3197.1630896648376"/>
    <n v="3124.0654526600715"/>
    <n v="3177.0489747843317"/>
    <n v="2572065"/>
    <x v="9"/>
    <x v="5"/>
  </r>
  <r>
    <d v="2025-02-28T00:00:00"/>
    <n v="3104.294921875"/>
    <n v="3139.5681641019869"/>
    <n v="3081.8749462348164"/>
    <n v="3139.5681641019869"/>
    <n v="2494680"/>
    <x v="9"/>
    <x v="5"/>
  </r>
  <r>
    <d v="2025-03-03T00:00:00"/>
    <n v="3137.115234375"/>
    <n v="3166.2561244568151"/>
    <n v="3100.5173081138937"/>
    <n v="3106.3552595666883"/>
    <n v="1352460"/>
    <x v="9"/>
    <x v="5"/>
  </r>
  <r>
    <d v="2025-03-04T00:00:00"/>
    <n v="3152.51953125"/>
    <n v="3160.3689418475724"/>
    <n v="3108.1704092827163"/>
    <n v="3111.3592323379798"/>
    <n v="1442098"/>
    <x v="9"/>
    <x v="5"/>
  </r>
  <r>
    <d v="2025-03-05T00:00:00"/>
    <n v="3178.66796875"/>
    <n v="3183.9173582094299"/>
    <n v="3127.84322382045"/>
    <n v="3152.5197139990441"/>
    <n v="1945855"/>
    <x v="9"/>
    <x v="5"/>
  </r>
  <r>
    <d v="2025-03-06T00:00:00"/>
    <n v="3198.53662109375"/>
    <n v="3204.9633739617284"/>
    <n v="3154.4818997120401"/>
    <n v="3188.9212846995256"/>
    <n v="1854837"/>
    <x v="9"/>
    <x v="5"/>
  </r>
  <r>
    <d v="2025-03-07T00:00:00"/>
    <n v="3183.622802734375"/>
    <n v="3227.0889622356649"/>
    <n v="3179.1095353253827"/>
    <n v="3198.5366351008324"/>
    <n v="930240"/>
    <x v="9"/>
    <x v="5"/>
  </r>
  <r>
    <d v="2025-03-10T00:00:00"/>
    <n v="3117.884033203125"/>
    <n v="3185.1928264954931"/>
    <n v="3109.3969536107302"/>
    <n v="3184.898425682085"/>
    <n v="1777752"/>
    <x v="9"/>
    <x v="5"/>
  </r>
  <r>
    <d v="2025-03-11T00:00:00"/>
    <n v="3135.300048828125"/>
    <n v="3144.0815296132955"/>
    <n v="3101.5967835445358"/>
    <n v="3110.6235584273086"/>
    <n v="1274649"/>
    <x v="9"/>
    <x v="5"/>
  </r>
  <r>
    <d v="2025-03-12T00:00:00"/>
    <n v="3133.53369140625"/>
    <n v="3161.3010294624005"/>
    <n v="3093.6980761235591"/>
    <n v="3144.6701385730198"/>
    <n v="1360149"/>
    <x v="9"/>
    <x v="5"/>
  </r>
  <r>
    <d v="2025-03-13T00:00:00"/>
    <n v="3127.303466796875"/>
    <n v="3172.2902592716723"/>
    <n v="3118.227585447547"/>
    <n v="3141.9720055011107"/>
    <n v="1414376"/>
    <x v="9"/>
    <x v="5"/>
  </r>
  <r>
    <d v="2025-03-17T00:00:00"/>
    <n v="3113.7138671875"/>
    <n v="3179.0603042887783"/>
    <n v="3099.5359176258771"/>
    <n v="3129.9523827877642"/>
    <n v="2805790"/>
    <x v="9"/>
    <x v="5"/>
  </r>
  <r>
    <d v="2025-03-18T00:00:00"/>
    <n v="3113.7138671875"/>
    <n v="3113.7138671875"/>
    <n v="3113.7138671875"/>
    <n v="3113.7138671875"/>
    <n v="0"/>
    <x v="9"/>
    <x v="5"/>
  </r>
  <r>
    <d v="2025-03-19T00:00:00"/>
    <n v="3257.06396484375"/>
    <n v="3263.9813059444155"/>
    <n v="3206.9748648163841"/>
    <n v="3213.352511021465"/>
    <n v="1616312"/>
    <x v="9"/>
    <x v="5"/>
  </r>
  <r>
    <d v="2025-03-20T00:00:00"/>
    <n v="3287.97119140625"/>
    <n v="3295.6732823449274"/>
    <n v="3215.2168183211816"/>
    <n v="3272.4685565268173"/>
    <n v="2434722"/>
    <x v="9"/>
    <x v="5"/>
  </r>
  <r>
    <d v="2025-03-21T00:00:00"/>
    <n v="3351.649169921875"/>
    <n v="3389.9641527556528"/>
    <n v="3270.0153487978005"/>
    <n v="3293.8088743272724"/>
    <n v="3042073"/>
    <x v="9"/>
    <x v="5"/>
  </r>
  <r>
    <d v="2025-03-24T00:00:00"/>
    <n v="3416.308837890625"/>
    <n v="3450.7970894407931"/>
    <n v="3381.1335712860314"/>
    <n v="3384.0771002221481"/>
    <n v="1955564"/>
    <x v="9"/>
    <x v="5"/>
  </r>
  <r>
    <d v="2025-03-25T00:00:00"/>
    <n v="3404.28955078125"/>
    <n v="3458.6466246095938"/>
    <n v="3370.6842608825614"/>
    <n v="3439.0230976614544"/>
    <n v="4235900"/>
    <x v="9"/>
    <x v="5"/>
  </r>
  <r>
    <d v="2025-03-26T00:00:00"/>
    <n v="3379.956298828125"/>
    <n v="3430.977468430945"/>
    <n v="3354.1513132161595"/>
    <n v="3407.625423665269"/>
    <n v="2315715"/>
    <x v="9"/>
    <x v="5"/>
  </r>
  <r>
    <d v="2025-03-27T00:00:00"/>
    <n v="3435.687255859375"/>
    <n v="3461.5902160800647"/>
    <n v="3386.0396359672063"/>
    <n v="3394.870223253125"/>
    <n v="3467864"/>
    <x v="9"/>
    <x v="5"/>
  </r>
  <r>
    <d v="2025-03-28T00:00:00"/>
    <n v="3426.562255859375"/>
    <n v="3447.853734999173"/>
    <n v="3407.1840227158823"/>
    <n v="3443.8308160982156"/>
    <n v="1348143"/>
    <x v="9"/>
    <x v="5"/>
  </r>
  <r>
    <d v="2025-04-01T00:00:00"/>
    <n v="3372.10693359375"/>
    <n v="3435.6872090959696"/>
    <n v="3365.4348864928679"/>
    <n v="3414.4937040802274"/>
    <n v="1935147"/>
    <x v="9"/>
    <x v="5"/>
  </r>
  <r>
    <d v="2025-04-02T00:00:00"/>
    <n v="3355.52490234375"/>
    <n v="3392.6625229959359"/>
    <n v="3343.8489996009398"/>
    <n v="3368.3784083421438"/>
    <n v="1338839"/>
    <x v="9"/>
    <x v="5"/>
  </r>
  <r>
    <d v="2025-04-03T00:00:00"/>
    <n v="3355.77001953125"/>
    <n v="3397.8135197153474"/>
    <n v="3329.1311788605758"/>
    <n v="3335.9994129460529"/>
    <n v="1200631"/>
    <x v="9"/>
    <x v="5"/>
  </r>
  <r>
    <d v="2025-04-04T00:00:00"/>
    <n v="3198.781982421875"/>
    <n v="3339.728108861073"/>
    <n v="3176.3622465458607"/>
    <n v="3335.999590821154"/>
    <n v="2366979"/>
    <x v="9"/>
    <x v="5"/>
  </r>
  <r>
    <d v="2025-04-07T00:00:00"/>
    <n v="3010.739501953125"/>
    <n v="3032.4235941840825"/>
    <n v="2909.4821548477648"/>
    <n v="2991.655670666104"/>
    <n v="4953864"/>
    <x v="9"/>
    <x v="5"/>
  </r>
  <r>
    <d v="2025-04-08T00:00:00"/>
    <n v="3101.5966796875"/>
    <n v="3133.7790725793211"/>
    <n v="3034.4840731036807"/>
    <n v="3066.1270106348538"/>
    <n v="2877816"/>
    <x v="9"/>
    <x v="5"/>
  </r>
  <r>
    <d v="2025-04-09T00:00:00"/>
    <n v="2996.65966796875"/>
    <n v="3099.3399172178429"/>
    <n v="2990.6255292051878"/>
    <n v="3099.3399172178429"/>
    <n v="4451381"/>
    <x v="9"/>
    <x v="5"/>
  </r>
  <r>
    <d v="2025-04-11T00:00:00"/>
    <n v="3057.29638671875"/>
    <n v="3097.5737236219484"/>
    <n v="3041.7937525464522"/>
    <n v="3055.3831407534835"/>
    <n v="3979116"/>
    <x v="9"/>
    <x v="5"/>
  </r>
  <r>
    <d v="2025-04-15T00:00:00"/>
    <n v="3196.280029296875"/>
    <n v="3210.4088722810916"/>
    <n v="3116.3141603815607"/>
    <n v="3120.1406521558288"/>
    <n v="2161492"/>
    <x v="9"/>
    <x v="5"/>
  </r>
  <r>
    <d v="2025-04-16T00:00:00"/>
    <n v="3166.94287109375"/>
    <n v="3215.1187259113617"/>
    <n v="3163.4107799450203"/>
    <n v="3208.4466787926381"/>
    <n v="1578260"/>
    <x v="9"/>
    <x v="5"/>
  </r>
  <r>
    <d v="2025-04-17T00:00:00"/>
    <n v="3186.173828125"/>
    <n v="3188.7247427629723"/>
    <n v="3102.8718170188463"/>
    <n v="3153.5988230659418"/>
    <n v="3209331"/>
    <x v="9"/>
    <x v="5"/>
  </r>
  <r>
    <d v="2025-04-21T00:00:00"/>
    <n v="3218.7490234375"/>
    <n v="3228.0701987835314"/>
    <n v="3164.3919493428566"/>
    <n v="3188.3325565188711"/>
    <n v="1643003"/>
    <x v="9"/>
    <x v="5"/>
  </r>
  <r>
    <d v="2025-04-22T00:00:00"/>
    <n v="3196.476318359375"/>
    <n v="3223.1642668148684"/>
    <n v="3186.8607423484605"/>
    <n v="3218.2583851302188"/>
    <n v="2060322"/>
    <x v="9"/>
    <x v="5"/>
  </r>
  <r>
    <d v="2025-04-23T00:00:00"/>
    <n v="3238.863037109375"/>
    <n v="3252.5995056096872"/>
    <n v="3205.2086413746097"/>
    <n v="3213.744827462232"/>
    <n v="2381699"/>
    <x v="9"/>
    <x v="5"/>
  </r>
  <r>
    <d v="2025-04-24T00:00:00"/>
    <n v="3238.470703125"/>
    <n v="3244.7501358432542"/>
    <n v="3218.2583748309262"/>
    <n v="3244.7501358432542"/>
    <n v="1993448"/>
    <x v="9"/>
    <x v="5"/>
  </r>
  <r>
    <d v="2025-04-25T00:00:00"/>
    <n v="3210.50732421875"/>
    <n v="3272.9099981703844"/>
    <n v="3169.2979163177597"/>
    <n v="3247.6938131494953"/>
    <n v="2004819"/>
    <x v="9"/>
    <x v="5"/>
  </r>
  <r>
    <d v="2025-04-28T00:00:00"/>
    <n v="3264.66796875"/>
    <n v="3287.7256119260778"/>
    <n v="3193.5326866110368"/>
    <n v="3198.6347554899353"/>
    <n v="1689485"/>
    <x v="9"/>
    <x v="5"/>
  </r>
  <r>
    <d v="2025-04-29T00:00:00"/>
    <n v="3259.76220703125"/>
    <n v="3312.8437033754367"/>
    <n v="3252.5995718298336"/>
    <n v="3272.2230986583695"/>
    <n v="1843861"/>
    <x v="9"/>
    <x v="5"/>
  </r>
  <r>
    <d v="2025-04-30T00:00:00"/>
    <n v="3278.110107421875"/>
    <n v="3291.8465759953278"/>
    <n v="3241.1198078152197"/>
    <n v="3261.4301098683964"/>
    <n v="1930714"/>
    <x v="9"/>
    <x v="5"/>
  </r>
  <r>
    <d v="2025-05-02T00:00:00"/>
    <n v="3272.125"/>
    <n v="3311.3720550339499"/>
    <n v="3262.4114496971029"/>
    <n v="3262.4114496971029"/>
    <n v="1411889"/>
    <x v="9"/>
    <x v="5"/>
  </r>
  <r>
    <d v="2025-05-05T00:00:00"/>
    <n v="3267.513427734375"/>
    <n v="3286.9407673428959"/>
    <n v="3238.5687254547884"/>
    <n v="3286.9407673428959"/>
    <n v="1947332"/>
    <x v="9"/>
    <x v="5"/>
  </r>
  <r>
    <d v="2025-05-06T00:00:00"/>
    <n v="3271.241943359375"/>
    <n v="3289.8842939664023"/>
    <n v="3240.6292892189426"/>
    <n v="3283.0160595322345"/>
    <n v="1695516"/>
    <x v="9"/>
    <x v="5"/>
  </r>
  <r>
    <d v="2025-05-07T00:00:00"/>
    <n v="3258.879150390625"/>
    <n v="3276.93293960756"/>
    <n v="3222.2814628541255"/>
    <n v="3269.2797158930448"/>
    <n v="2422707"/>
    <x v="9"/>
    <x v="5"/>
  </r>
  <r>
    <d v="2025-05-08T00:00:00"/>
    <n v="3261.33203125"/>
    <n v="3302.6396521287957"/>
    <n v="3237.6858245265303"/>
    <n v="3247.7919890181015"/>
    <n v="3204333"/>
    <x v="9"/>
    <x v="5"/>
  </r>
  <r>
    <d v="2025-05-09T00:00:00"/>
    <n v="3379.072998046875"/>
    <n v="3411.5500297244885"/>
    <n v="3268.2982884705989"/>
    <n v="3268.2982884705989"/>
    <n v="5637694"/>
    <x v="9"/>
    <x v="5"/>
  </r>
  <r>
    <d v="2025-05-12T00:00:00"/>
    <n v="3519.67578125"/>
    <n v="3534.9822282429814"/>
    <n v="3424.3054872226012"/>
    <n v="3446.8725434421199"/>
    <n v="3147384"/>
    <x v="9"/>
    <x v="5"/>
  </r>
  <r>
    <d v="2025-05-13T00:00:00"/>
    <n v="3499.85595703125"/>
    <n v="3538.1218337691867"/>
    <n v="3478.2700778457474"/>
    <n v="3519.6756709198476"/>
    <n v="2374439"/>
    <x v="9"/>
    <x v="5"/>
  </r>
  <r>
    <d v="2025-05-14T00:00:00"/>
    <n v="3505.84130859375"/>
    <n v="3548.9148544988602"/>
    <n v="3499.8560370465675"/>
    <n v="3519.4795640274842"/>
    <n v="2440116"/>
    <x v="9"/>
    <x v="5"/>
  </r>
  <r>
    <d v="2025-05-15T00:00:00"/>
    <n v="3550.09228515625"/>
    <n v="3580.0181643664896"/>
    <n v="3476.3078702255784"/>
    <n v="3526.3478649705698"/>
    <n v="3720879"/>
    <x v="9"/>
    <x v="5"/>
  </r>
  <r>
    <d v="2025-05-16T00:00:00"/>
    <n v="3536.846435546875"/>
    <n v="3573.4443622898734"/>
    <n v="3532.2349544875192"/>
    <n v="3573.4443622898734"/>
    <n v="1278520"/>
    <x v="9"/>
    <x v="5"/>
  </r>
  <r>
    <d v="2025-05-19T00:00:00"/>
    <n v="3532.43115234375"/>
    <n v="3551.7602791042041"/>
    <n v="3519.4796720478375"/>
    <n v="3536.8464460499713"/>
    <n v="1519244"/>
    <x v="9"/>
    <x v="5"/>
  </r>
  <r>
    <d v="2025-05-20T00:00:00"/>
    <n v="3500.64111328125"/>
    <n v="3565.594941297928"/>
    <n v="3489.0631841649511"/>
    <n v="3561.6702358039292"/>
    <n v="1532347"/>
    <x v="9"/>
    <x v="5"/>
  </r>
  <r>
    <d v="2025-05-21T00:00:00"/>
    <n v="3521.44189453125"/>
    <n v="3542.53718590278"/>
    <n v="3488.0818988739466"/>
    <n v="3498.5804378335674"/>
    <n v="1563885"/>
    <x v="9"/>
    <x v="5"/>
  </r>
  <r>
    <d v="2025-05-22T00:00:00"/>
    <n v="3484.549560546875"/>
    <n v="3524.3854157973301"/>
    <n v="3470.3225036067129"/>
    <n v="3517.5171814124242"/>
    <n v="1597159"/>
    <x v="9"/>
    <x v="5"/>
  </r>
  <r>
    <d v="2025-05-23T00:00:00"/>
    <n v="3532.136474609375"/>
    <n v="3563.2399550263231"/>
    <n v="3484.3532365993728"/>
    <n v="3502.7993989904503"/>
    <n v="1119217"/>
    <x v="9"/>
    <x v="5"/>
  </r>
  <r>
    <d v="2025-05-26T00:00:00"/>
    <n v="3580.01806640625"/>
    <n v="3603.3701112239319"/>
    <n v="3540.4766119670039"/>
    <n v="3547.7374606151934"/>
    <n v="1678934"/>
    <x v="9"/>
    <x v="5"/>
  </r>
  <r>
    <d v="2025-05-27T00:00:00"/>
    <n v="3571.48193359375"/>
    <n v="3596.0113424783226"/>
    <n v="3535.1784084445831"/>
    <n v="3580.0181199765798"/>
    <n v="2013954"/>
    <x v="9"/>
    <x v="5"/>
  </r>
  <r>
    <d v="2025-05-28T00:00:00"/>
    <n v="3577.663330078125"/>
    <n v="3594.0489270179364"/>
    <n v="3551.8583444730903"/>
    <n v="3591.1053980031797"/>
    <n v="1293244"/>
    <x v="9"/>
    <x v="5"/>
  </r>
  <r>
    <d v="2025-05-29T00:00:00"/>
    <n v="3586.493896484375"/>
    <n v="3599.8377508808176"/>
    <n v="3549.8959713691638"/>
    <n v="3594.9318692177867"/>
    <n v="1972248"/>
    <x v="9"/>
    <x v="5"/>
  </r>
  <r>
    <d v="2025-05-30T00:00:00"/>
    <n v="3605.92138671875"/>
    <n v="3625.7411015580251"/>
    <n v="3585.7090576029964"/>
    <n v="3586.4940466109406"/>
    <n v="2571304"/>
    <x v="9"/>
    <x v="5"/>
  </r>
  <r>
    <d v="2025-06-02T00:00:00"/>
    <n v="3610.336669921875"/>
    <n v="3627.7034437765528"/>
    <n v="3537.7296184804991"/>
    <n v="3605.9213762531426"/>
    <n v="1954517"/>
    <x v="9"/>
    <x v="5"/>
  </r>
  <r>
    <d v="2025-06-03T00:00:00"/>
    <n v="3609.54443359375"/>
    <n v="3633.7083192679256"/>
    <n v="3580.3297827584452"/>
    <n v="3619.6457221369187"/>
    <n v="2472483"/>
    <x v="9"/>
    <x v="5"/>
  </r>
  <r>
    <d v="2025-06-04T00:00:00"/>
    <n v="3591.42138671875"/>
    <n v="3626.2808538220524"/>
    <n v="3580.3297710648471"/>
    <n v="3609.7424388776626"/>
    <n v="1086783"/>
    <x v="9"/>
    <x v="5"/>
  </r>
  <r>
    <d v="2025-06-05T00:00:00"/>
    <n v="3607.36572265625"/>
    <n v="3641.8289135691348"/>
    <n v="3577.0616155800667"/>
    <n v="3594.7883746045572"/>
    <n v="1466416"/>
    <x v="9"/>
    <x v="5"/>
  </r>
  <r>
    <d v="2025-06-06T00:00:00"/>
    <n v="3620.93310546875"/>
    <n v="3631.5295573210969"/>
    <n v="3587.9551639417327"/>
    <n v="3609.7423606314151"/>
    <n v="1172711"/>
    <x v="9"/>
    <x v="5"/>
  </r>
  <r>
    <d v="2025-06-09T00:00:00"/>
    <n v="3643.314453125"/>
    <n v="3673.024267606258"/>
    <n v="3626.7760380862514"/>
    <n v="3628.5586753109446"/>
    <n v="898170"/>
    <x v="9"/>
    <x v="5"/>
  </r>
  <r>
    <d v="2025-06-10T00:00:00"/>
    <n v="3644.205810546875"/>
    <n v="3668.1716786661445"/>
    <n v="3631.7275920341631"/>
    <n v="3668.1716786661445"/>
    <n v="1454535"/>
    <x v="9"/>
    <x v="5"/>
  </r>
  <r>
    <d v="2025-06-11T00:00:00"/>
    <n v="3649.157470703125"/>
    <n v="3656.2877777101226"/>
    <n v="3620.7351303210544"/>
    <n v="3654.2079940176677"/>
    <n v="1265737"/>
    <x v="9"/>
    <x v="5"/>
  </r>
  <r>
    <d v="2025-06-12T00:00:00"/>
    <n v="3569.039794921875"/>
    <n v="3672.1329443594564"/>
    <n v="3550.3227091501217"/>
    <n v="3649.1574036351381"/>
    <n v="2335718"/>
    <x v="9"/>
    <x v="5"/>
  </r>
  <r>
    <d v="2025-06-13T00:00:00"/>
    <n v="3552.699462890625"/>
    <n v="3561.2163729524791"/>
    <n v="3452.1812588153534"/>
    <n v="3467.3333123174921"/>
    <n v="1981445"/>
    <x v="9"/>
    <x v="5"/>
  </r>
  <r>
    <d v="2025-06-16T00:00:00"/>
    <n v="3593.599853515625"/>
    <n v="3618.3580306994058"/>
    <n v="3527.3470680834566"/>
    <n v="3540.9145008243536"/>
    <n v="1322630"/>
    <x v="9"/>
    <x v="5"/>
  </r>
  <r>
    <d v="2025-06-17T00:00:00"/>
    <n v="3587.261962890625"/>
    <n v="3592.5107449645302"/>
    <n v="3567.1582740674103"/>
    <n v="3586.9648163998227"/>
    <n v="930603"/>
    <x v="9"/>
    <x v="5"/>
  </r>
  <r>
    <d v="2025-06-18T00:00:00"/>
    <n v="3566.6630859375"/>
    <n v="3603.8994819775367"/>
    <n v="3552.5013599115728"/>
    <n v="3586.9647916883591"/>
    <n v="743311"/>
    <x v="9"/>
    <x v="5"/>
  </r>
  <r>
    <d v="2025-06-19T00:00:00"/>
    <n v="3586.07373046875"/>
    <n v="3607.7617982870311"/>
    <n v="3556.3639160442067"/>
    <n v="3572.1100209775791"/>
    <n v="1580819"/>
    <x v="9"/>
    <x v="5"/>
  </r>
  <r>
    <d v="2025-06-20T00:00:00"/>
    <n v="3626.577880859375"/>
    <n v="3634.401368325457"/>
    <n v="3579.0421795264283"/>
    <n v="3579.0421795264283"/>
    <n v="2575277"/>
    <x v="9"/>
    <x v="5"/>
  </r>
  <r>
    <d v="2025-06-23T00:00:00"/>
    <n v="3549.03515625"/>
    <n v="3624.5971618319845"/>
    <n v="3540.0233247675351"/>
    <n v="3609.7422554310338"/>
    <n v="1867977"/>
    <x v="9"/>
    <x v="5"/>
  </r>
  <r>
    <d v="2025-06-24T00:00:00"/>
    <n v="3569.93115234375"/>
    <n v="3648.365009734674"/>
    <n v="3562.2065526643928"/>
    <n v="3601.9187657957732"/>
    <n v="2751637"/>
    <x v="9"/>
    <x v="5"/>
  </r>
  <r>
    <d v="2025-06-25T00:00:00"/>
    <n v="3584.7861328125"/>
    <n v="3606.7713463703085"/>
    <n v="3573.9914222108846"/>
    <n v="3604.7906921438557"/>
    <n v="1405262"/>
    <x v="9"/>
    <x v="5"/>
  </r>
  <r>
    <d v="2025-06-26T00:00:00"/>
    <n v="3624.201171875"/>
    <n v="3633.5101499547491"/>
    <n v="3585.0832512090933"/>
    <n v="3585.0832512090933"/>
    <n v="2578926"/>
    <x v="9"/>
    <x v="5"/>
  </r>
  <r>
    <d v="2025-06-27T00:00:00"/>
    <n v="3643.611572265625"/>
    <n v="3695.3066007190159"/>
    <n v="3629.5489752059107"/>
    <n v="3629.5489752059107"/>
    <n v="2720600"/>
    <x v="9"/>
    <x v="5"/>
  </r>
  <r>
    <d v="2025-06-30T00:00:00"/>
    <n v="3634.302490234375"/>
    <n v="3681.5410452023384"/>
    <n v="3617.3677998783687"/>
    <n v="3646.3844326657727"/>
    <n v="1508882"/>
    <x v="9"/>
    <x v="5"/>
  </r>
  <r>
    <d v="2025-07-01T00:00:00"/>
    <n v="3631.232421875"/>
    <n v="3643.3143644474881"/>
    <n v="3609.7423716124381"/>
    <n v="3634.302532674973"/>
    <n v="1054380"/>
    <x v="9"/>
    <x v="5"/>
  </r>
  <r>
    <d v="2025-07-02T00:00:00"/>
    <n v="3562.008544921875"/>
    <n v="3638.6597653905751"/>
    <n v="3549.2331803243742"/>
    <n v="3631.1334245333373"/>
    <n v="1330176"/>
    <x v="9"/>
    <x v="5"/>
  </r>
  <r>
    <d v="2025-07-03T00:00:00"/>
    <n v="3548.242919921875"/>
    <n v="3589.9357881315314"/>
    <n v="3541.4097595471326"/>
    <n v="3570.1292458521848"/>
    <n v="1229034"/>
    <x v="9"/>
    <x v="5"/>
  </r>
  <r>
    <d v="2025-07-04T00:00:00"/>
    <n v="3559.830078125"/>
    <n v="3565.1777480354172"/>
    <n v="3535.5670628953148"/>
    <n v="3555.2744765130965"/>
    <n v="696402"/>
    <x v="9"/>
    <x v="5"/>
  </r>
  <r>
    <d v="2025-07-07T00:00:00"/>
    <n v="3546.757568359375"/>
    <n v="3574.8830045666114"/>
    <n v="3540.5187007199488"/>
    <n v="3565.0786206863459"/>
    <n v="719539"/>
    <x v="9"/>
    <x v="5"/>
  </r>
  <r>
    <d v="2025-07-08T00:00:00"/>
    <n v="3571.515625"/>
    <n v="3579.0422078155057"/>
    <n v="3525.5645433932486"/>
    <n v="3545.3710857718625"/>
    <n v="1513912"/>
    <x v="9"/>
    <x v="5"/>
  </r>
  <r>
    <d v="2025-07-09T00:00:00"/>
    <n v="3545.073974609375"/>
    <n v="3570.2284287483444"/>
    <n v="3533.6852126281756"/>
    <n v="3570.1292993238308"/>
    <n v="1008876"/>
    <x v="9"/>
    <x v="5"/>
  </r>
  <r>
    <d v="2025-07-10T00:00:00"/>
    <n v="3540.122314453125"/>
    <n v="3555.1752383508392"/>
    <n v="3534.4774982138674"/>
    <n v="3540.4194609455244"/>
    <n v="1063910"/>
    <x v="9"/>
    <x v="5"/>
  </r>
  <r>
    <d v="2025-07-11T00:00:00"/>
    <n v="3506.352294921875"/>
    <n v="3551.9073424046946"/>
    <n v="3501.3015299023646"/>
    <n v="3540.4194511104379"/>
    <n v="1439747"/>
    <x v="9"/>
    <x v="5"/>
  </r>
  <r>
    <d v="2025-07-14T00:00:00"/>
    <n v="3462.08447265625"/>
    <n v="3514.3737928054879"/>
    <n v="3454.2609851412149"/>
    <n v="3506.3522882228099"/>
    <n v="1358844"/>
    <x v="9"/>
    <x v="5"/>
  </r>
  <r>
    <d v="2025-07-15T00:00:00"/>
    <n v="3460.202880859375"/>
    <n v="3486.9417125088321"/>
    <n v="3448.0218091965844"/>
    <n v="3484.9610583125759"/>
    <n v="1585193"/>
    <x v="9"/>
    <x v="5"/>
  </r>
  <r>
    <d v="2025-07-16T00:00:00"/>
    <n v="3469.908203125"/>
    <n v="3481.9901456043294"/>
    <n v="3443.3673880165679"/>
    <n v="3470.1062201927107"/>
    <n v="1266964"/>
    <x v="9"/>
    <x v="5"/>
  </r>
  <r>
    <d v="2025-07-17T00:00:00"/>
    <n v="3440.396484375"/>
    <n v="3480.9998971151767"/>
    <n v="3433.9593579649718"/>
    <n v="3480.9998971151767"/>
    <n v="2217275"/>
    <x v="9"/>
    <x v="5"/>
  </r>
  <r>
    <d v="2025-07-18T00:00:00"/>
    <n v="3431.285400390625"/>
    <n v="3465.1545390122947"/>
    <n v="3416.6285108866582"/>
    <n v="3455.2512679662464"/>
    <n v="1818696"/>
    <x v="9"/>
    <x v="5"/>
  </r>
  <r>
    <d v="2025-07-21T00:00:00"/>
    <n v="3468.91796875"/>
    <n v="3474.166750969609"/>
    <n v="3411.5778820384844"/>
    <n v="3434.0585016330883"/>
    <n v="1521623"/>
    <x v="9"/>
    <x v="5"/>
  </r>
  <r>
    <d v="2025-07-22T00:00:00"/>
    <n v="3431.08740234375"/>
    <n v="3473.6714680777977"/>
    <n v="3420.6889676877618"/>
    <n v="3468.1255395496387"/>
    <n v="2586522"/>
    <x v="9"/>
    <x v="5"/>
  </r>
  <r>
    <d v="2025-07-23T00:00:00"/>
    <n v="3451.19091796875"/>
    <n v="3456.2416830424227"/>
    <n v="3425.1455078779727"/>
    <n v="3442.575120295206"/>
    <n v="1192261"/>
    <x v="9"/>
    <x v="5"/>
  </r>
  <r>
    <d v="2025-07-24T00:00:00"/>
    <n v="3443.862548828125"/>
    <n v="3459.6086532743261"/>
    <n v="3427.5221514001842"/>
    <n v="3451.1908727811447"/>
    <n v="1083671"/>
    <x v="9"/>
    <x v="5"/>
  </r>
  <r>
    <d v="2025-07-25T00:00:00"/>
    <n v="3409.59716796875"/>
    <n v="3443.3674197024875"/>
    <n v="3404.1503687716367"/>
    <n v="3436.4351298152519"/>
    <n v="1338744"/>
    <x v="9"/>
    <x v="5"/>
  </r>
  <r>
    <d v="2025-07-28T00:00:00"/>
    <n v="3389.097412109375"/>
    <n v="3412.7663752777876"/>
    <n v="3372.1629634727869"/>
    <n v="3396.9211414026654"/>
    <n v="2256080"/>
    <x v="9"/>
    <x v="5"/>
  </r>
  <r>
    <d v="2025-07-29T00:00:00"/>
    <n v="3461.78759765625"/>
    <n v="3470.4033952948885"/>
    <n v="3373.5493540358839"/>
    <n v="3384.938115982578"/>
    <n v="1241060"/>
    <x v="9"/>
    <x v="5"/>
  </r>
  <r>
    <d v="2025-07-30T00:00:00"/>
    <n v="3629.64794921875"/>
    <n v="3649.6525082735493"/>
    <n v="3555.2742873320121"/>
    <n v="3586.9647545171442"/>
    <n v="8760659"/>
    <x v="9"/>
    <x v="5"/>
  </r>
  <r>
    <d v="2025-07-31T00:00:00"/>
    <n v="3601.324462890625"/>
    <n v="3627.4690013557615"/>
    <n v="3585.9743929951746"/>
    <n v="3589.9357013552908"/>
    <n v="1927627"/>
    <x v="9"/>
    <x v="5"/>
  </r>
  <r>
    <d v="2025-08-01T00:00:00"/>
    <n v="3552.6005859375"/>
    <n v="3600.8294691403003"/>
    <n v="3543.4896246354265"/>
    <n v="3600.8294691403003"/>
    <n v="1205945"/>
    <x v="9"/>
    <x v="5"/>
  </r>
  <r>
    <d v="2025-08-04T00:00:00"/>
    <n v="3595.976806640625"/>
    <n v="3601.621622718892"/>
    <n v="3542.4000141599004"/>
    <n v="3560.4239189093996"/>
    <n v="1033049"/>
    <x v="9"/>
    <x v="5"/>
  </r>
  <r>
    <d v="2025-08-05T00:00:00"/>
    <n v="3617.26904296875"/>
    <n v="3622.3195663637375"/>
    <n v="3573.3975018901619"/>
    <n v="3594.887552678455"/>
    <n v="1158433"/>
    <x v="9"/>
    <x v="5"/>
  </r>
  <r>
    <d v="2025-08-06T00:00:00"/>
    <n v="3593.302734375"/>
    <n v="3635.4907653288005"/>
    <n v="3587.1627547425182"/>
    <n v="3614.6938963361813"/>
    <n v="931383"/>
    <x v="9"/>
    <x v="5"/>
  </r>
  <r>
    <d v="2025-08-07T00:00:00"/>
    <n v="3606.375244140625"/>
    <n v="3613.7035679284932"/>
    <n v="3564.3852302652408"/>
    <n v="3575.3779577261193"/>
    <n v="1211790"/>
    <x v="9"/>
    <x v="5"/>
  </r>
  <r>
    <d v="2025-08-08T00:00:00"/>
    <n v="3572.7041015625"/>
    <n v="3626.8749449533707"/>
    <n v="3565.1775189774735"/>
    <n v="3606.375222575065"/>
    <n v="1337067"/>
    <x v="9"/>
    <x v="5"/>
  </r>
  <r>
    <d v="2025-08-11T00:00:00"/>
    <n v="3632.916015625"/>
    <n v="3641.3337963890554"/>
    <n v="3565.1777353647062"/>
    <n v="3575.0810068518304"/>
    <n v="1822410"/>
    <x v="9"/>
    <x v="5"/>
  </r>
  <r>
    <d v="2025-08-12T00:00:00"/>
    <n v="3650.44482421875"/>
    <n v="3691.8403036230829"/>
    <n v="3637.5705719039479"/>
    <n v="3644.4037321901733"/>
    <n v="2280103"/>
    <x v="9"/>
    <x v="5"/>
  </r>
  <r>
    <d v="2025-08-13T00:00:00"/>
    <n v="3657.97119140625"/>
    <n v="3680.0555342761559"/>
    <n v="3645.6912319755174"/>
    <n v="3660.2489921110528"/>
    <n v="1227196"/>
    <x v="9"/>
    <x v="5"/>
  </r>
  <r>
    <d v="2025-08-14T00:00:00"/>
    <n v="3641.432861328125"/>
    <n v="3672.6281659601173"/>
    <n v="3606.4742652418531"/>
    <n v="3664.2103853451354"/>
    <n v="1769702"/>
    <x v="9"/>
    <x v="5"/>
  </r>
  <r>
    <d v="2025-08-18T00:00:00"/>
    <n v="3599.938232421875"/>
    <n v="3665.6958568764157"/>
    <n v="3586.6677038660705"/>
    <n v="3663.2200390614244"/>
    <n v="1950151"/>
    <x v="9"/>
    <x v="5"/>
  </r>
  <r>
    <d v="2025-08-19T00:00:00"/>
    <n v="3578.052001953125"/>
    <n v="3618.6554152052918"/>
    <n v="3573.2983832653463"/>
    <n v="3613.6046500159473"/>
    <n v="1352944"/>
    <x v="9"/>
    <x v="5"/>
  </r>
  <r>
    <d v="2025-08-20T00:00:00"/>
    <n v="3557.55224609375"/>
    <n v="3584.8851301879954"/>
    <n v="3545.3711738723932"/>
    <n v="3578.5471331809758"/>
    <n v="1325096"/>
    <x v="9"/>
    <x v="5"/>
  </r>
  <r>
    <d v="2025-08-21T00:00:00"/>
    <n v="3577.65576171875"/>
    <n v="3612.7132441858971"/>
    <n v="3553.2936184591554"/>
    <n v="3564.1872165090581"/>
    <n v="1624009"/>
    <x v="9"/>
    <x v="5"/>
  </r>
  <r>
    <d v="2025-08-22T00:00:00"/>
    <n v="3561.018310546875"/>
    <n v="3599.343921779132"/>
    <n v="3547.3517479193424"/>
    <n v="3575.08090731123"/>
    <n v="1060447"/>
    <x v="9"/>
    <x v="5"/>
  </r>
  <r>
    <d v="2025-08-25T00:00:00"/>
    <n v="3568.247802734375"/>
    <n v="3582.9044509333585"/>
    <n v="3549.6296042097511"/>
    <n v="3581.0229260853794"/>
    <n v="980393"/>
    <x v="9"/>
    <x v="5"/>
  </r>
  <r>
    <d v="2025-08-26T00:00:00"/>
    <n v="3507.04541015625"/>
    <n v="3565.1775626130416"/>
    <n v="3496.8449926629582"/>
    <n v="3564.1872355123155"/>
    <n v="1787363"/>
    <x v="9"/>
    <x v="5"/>
  </r>
  <r>
    <d v="2025-08-28T00:00:00"/>
    <n v="3525.66357421875"/>
    <n v="3542.3008759282447"/>
    <n v="3502.9849387620147"/>
    <n v="3505.7579029732888"/>
    <n v="1695226"/>
    <x v="9"/>
    <x v="5"/>
  </r>
  <r>
    <d v="2025-08-29T00:00:00"/>
    <n v="3566.16796875"/>
    <n v="3580.0325484674395"/>
    <n v="3505.9560313355887"/>
    <n v="3541.0137565457071"/>
    <n v="1678055"/>
    <x v="9"/>
    <x v="5"/>
  </r>
  <r>
    <d v="2025-09-01T00:00:00"/>
    <n v="3563.593017578125"/>
    <n v="3593.5010900730758"/>
    <n v="3547.2526200720722"/>
    <n v="3566.1679648058634"/>
    <n v="1094155"/>
    <x v="9"/>
    <x v="5"/>
  </r>
  <r>
    <d v="2025-09-02T00:00:00"/>
    <n v="3540.3203125"/>
    <n v="3584.8850327479859"/>
    <n v="3525.5645351739663"/>
    <n v="3563.5929997406147"/>
    <n v="1230950"/>
    <x v="9"/>
    <x v="5"/>
  </r>
  <r>
    <d v="2025-09-03T00:00:00"/>
    <n v="3565.969970703125"/>
    <n v="3571.4167699068885"/>
    <n v="3525.5645755266655"/>
    <n v="3559.2356978772013"/>
    <n v="1314831"/>
    <x v="9"/>
    <x v="5"/>
  </r>
  <r>
    <d v="2025-09-04T00:00:00"/>
    <n v="3557.849365234375"/>
    <n v="3589.8367383014711"/>
    <n v="3537.9436930906559"/>
    <n v="3587.8560840296218"/>
    <n v="1434998"/>
    <x v="9"/>
    <x v="5"/>
  </r>
  <r>
    <d v="2025-09-05T00:00:00"/>
    <n v="3519.2265625"/>
    <n v="3574.1897178498575"/>
    <n v="3514.770090444606"/>
    <n v="3558.0473373822811"/>
    <n v="830812"/>
    <x v="9"/>
    <x v="5"/>
  </r>
  <r>
    <d v="2025-09-08T00:00:00"/>
    <n v="3495.458740234375"/>
    <n v="3545.272001528127"/>
    <n v="3490.903138717606"/>
    <n v="3535.4678596374051"/>
    <n v="1039999"/>
    <x v="9"/>
    <x v="5"/>
  </r>
  <r>
    <d v="2025-09-09T00:00:00"/>
    <n v="3490.903076171875"/>
    <n v="3515.6612540170654"/>
    <n v="3482.386166281497"/>
    <n v="3512.8882897425879"/>
    <n v="1522116"/>
    <x v="9"/>
    <x v="5"/>
  </r>
  <r>
    <d v="2025-09-10T00:00:00"/>
    <n v="3515.661376953125"/>
    <n v="3542.796244108677"/>
    <n v="3506.847562043667"/>
    <n v="3524.5743212890625"/>
    <n v="1136732"/>
    <x v="9"/>
    <x v="5"/>
  </r>
  <r>
    <d v="2025-09-11T00:00:00"/>
    <n v="3505.4609375"/>
    <n v="3530.2191160593115"/>
    <n v="3498.8257940019221"/>
    <n v="3513.680701137509"/>
    <n v="1177793"/>
    <x v="9"/>
    <x v="5"/>
  </r>
  <r>
    <d v="2025-09-12T00:00:00"/>
    <n v="3545.173095703125"/>
    <n v="3560.6220538086504"/>
    <n v="3513.7797741497543"/>
    <n v="3521.9992958762114"/>
    <n v="1146873"/>
    <x v="9"/>
    <x v="5"/>
  </r>
  <r>
    <d v="2025-09-15T00:00:00"/>
    <n v="3551.510986328125"/>
    <n v="3572.1098382981909"/>
    <n v="3540.9145347477629"/>
    <n v="3546.3613337803777"/>
    <n v="1177076"/>
    <x v="9"/>
    <x v="5"/>
  </r>
  <r>
    <d v="2025-09-16T00:00:00"/>
    <n v="3632.32177734375"/>
    <n v="3638.4617569937491"/>
    <n v="3558.3443915004818"/>
    <n v="3569.0397307325097"/>
    <n v="2928060"/>
    <x v="9"/>
    <x v="5"/>
  </r>
  <r>
    <d v="2025-09-17T00:00:00"/>
    <n v="3649.8505859375"/>
    <n v="3668.1716375830956"/>
    <n v="3627.2710793373817"/>
    <n v="3636.4811698717945"/>
    <n v="1610471"/>
    <x v="9"/>
    <x v="5"/>
  </r>
  <r>
    <d v="2025-09-18T00:00:00"/>
    <n v="3650.345703125"/>
    <n v="3664.2102825725719"/>
    <n v="3636.9762872291271"/>
    <n v="3655.2973386419903"/>
    <n v="1270148"/>
    <x v="9"/>
    <x v="5"/>
  </r>
  <r>
    <d v="2025-09-19T00:00:00"/>
    <n v="3639.84814453125"/>
    <n v="3669.161923547063"/>
    <n v="3635.4908019814488"/>
    <n v="3643.4134188204171"/>
    <n v="2227521"/>
    <x v="9"/>
    <x v="5"/>
  </r>
  <r>
    <d v="2025-09-22T00:00:00"/>
    <n v="3609.2470703125"/>
    <n v="3657.8722270192852"/>
    <n v="3598.7495064736067"/>
    <n v="3657.8722270192852"/>
    <n v="839430"/>
    <x v="9"/>
    <x v="5"/>
  </r>
  <r>
    <d v="2025-09-23T00:00:00"/>
    <n v="3622.220458984375"/>
    <n v="3637.9665629945675"/>
    <n v="3578.2497911465589"/>
    <n v="3611.6237657042916"/>
    <n v="1262120"/>
    <x v="9"/>
    <x v="5"/>
  </r>
  <r>
    <d v="2025-09-24T00:00:00"/>
    <n v="3638.263916015625"/>
    <n v="3673.3214002597188"/>
    <n v="3601.918958126379"/>
    <n v="3622.2206646120412"/>
    <n v="1745130"/>
    <x v="9"/>
    <x v="5"/>
  </r>
  <r>
    <d v="2025-09-25T00:00:00"/>
    <n v="3609.14794921875"/>
    <n v="3668.1715404802239"/>
    <n v="3600.5321518936316"/>
    <n v="3648.3649986849741"/>
    <n v="1999071"/>
    <x v="9"/>
    <x v="5"/>
  </r>
  <r>
    <d v="2025-09-26T00:00:00"/>
    <n v="3693.425048828125"/>
    <n v="3758.1923467252477"/>
    <n v="3625.5876401018277"/>
    <n v="3628.5586215058988"/>
    <n v="5870301"/>
    <x v="9"/>
    <x v="5"/>
  </r>
  <r>
    <d v="2025-09-29T00:00:00"/>
    <n v="3652.722412109375"/>
    <n v="3703.8233876452027"/>
    <n v="3644.0077269734734"/>
    <n v="3701.8427334272105"/>
    <n v="2599630"/>
    <x v="9"/>
    <x v="5"/>
  </r>
  <r>
    <d v="2025-09-30T00:00:00"/>
    <n v="3623.60693359375"/>
    <n v="3660.8433300329384"/>
    <n v="3612.7133352691994"/>
    <n v="3659.2587099286434"/>
    <n v="1676302"/>
    <x v="9"/>
    <x v="5"/>
  </r>
  <r>
    <d v="2025-10-01T00:00:00"/>
    <n v="3634.797607421875"/>
    <n v="3652.3263487550407"/>
    <n v="3580.0324703767551"/>
    <n v="3623.507733402203"/>
    <n v="2005028"/>
    <x v="9"/>
    <x v="5"/>
  </r>
  <r>
    <d v="2025-10-03T00:00:00"/>
    <n v="3696.990234375"/>
    <n v="3709.7653573938487"/>
    <n v="3630.8363350117334"/>
    <n v="3654.3070391840101"/>
    <n v="1959124"/>
    <x v="9"/>
    <x v="5"/>
  </r>
  <r>
    <d v="2025-10-06T00:00:00"/>
    <n v="3700.8525390625"/>
    <n v="3730.5623533980297"/>
    <n v="3667.1814161488996"/>
    <n v="3684.0169776056996"/>
    <n v="1581506"/>
    <x v="9"/>
    <x v="5"/>
  </r>
  <r>
    <d v="2025-10-07T00:00:00"/>
    <n v="3693.623046875"/>
    <n v="3729.5719700349241"/>
    <n v="3688.9685577217451"/>
    <n v="3711.7460817023089"/>
    <n v="1673945"/>
    <x v="9"/>
    <x v="5"/>
  </r>
  <r>
    <d v="2025-10-08T00:00:00"/>
    <n v="3693.72216796875"/>
    <n v="3723.6299988590886"/>
    <n v="3679.0652781280623"/>
    <n v="3693.9201850384043"/>
    <n v="1424633"/>
    <x v="9"/>
    <x v="5"/>
  </r>
  <r>
    <d v="2025-10-09T00:00:00"/>
    <n v="3732.740966796875"/>
    <n v="3759.6778163536533"/>
    <n v="3694.0193211149704"/>
    <n v="3699.3669909006899"/>
    <n v="1827249"/>
    <x v="9"/>
    <x v="5"/>
  </r>
  <r>
    <d v="2025-10-10T00:00:00"/>
    <n v="3747.397705078125"/>
    <n v="3762.2526114143229"/>
    <n v="3723.629854940209"/>
    <n v="3728.581490385608"/>
    <n v="1129678"/>
    <x v="9"/>
    <x v="5"/>
  </r>
  <r>
    <d v="2025-10-13T00:00:00"/>
    <n v="3733.0380859375"/>
    <n v="3747.3978292048018"/>
    <n v="3708.7750714513695"/>
    <n v="3743.4365207172705"/>
    <n v="1191248"/>
    <x v="9"/>
    <x v="5"/>
  </r>
  <r>
    <d v="2025-10-14T00:00:00"/>
    <n v="3708.081787109375"/>
    <n v="3750.1706886121997"/>
    <n v="3694.1180783697487"/>
    <n v="3738.4847805450122"/>
    <n v="1364583"/>
    <x v="9"/>
    <x v="5"/>
  </r>
  <r>
    <d v="2025-10-15T00:00:00"/>
    <n v="3791.665283203125"/>
    <n v="3806.7182066235514"/>
    <n v="3708.0817734729926"/>
    <n v="3710.755608261642"/>
    <n v="2575918"/>
    <x v="9"/>
    <x v="5"/>
  </r>
  <r>
    <d v="2025-10-16T00:00:00"/>
    <n v="3824.4453125"/>
    <n v="3848.3120509754262"/>
    <n v="3792.9528617930041"/>
    <n v="3793.2500082842089"/>
    <n v="2330283"/>
    <x v="9"/>
    <x v="5"/>
  </r>
  <r>
    <d v="2025-10-17T00:00:00"/>
    <n v="3802.261962890625"/>
    <n v="3832.070906816416"/>
    <n v="3793.0521138191575"/>
    <n v="3822.6627988916825"/>
    <n v="1337364"/>
    <x v="9"/>
    <x v="5"/>
  </r>
  <r>
    <d v="2025-10-20T00:00:00"/>
    <n v="3835.23974609375"/>
    <n v="3849.9957650830866"/>
    <n v="3808.2037676662858"/>
    <n v="3824.643294384854"/>
    <n v="1223232"/>
    <x v="9"/>
    <x v="5"/>
  </r>
  <r>
    <d v="2025-10-21T00:00:00"/>
    <n v="3850.58984375"/>
    <n v="3857.3241164940473"/>
    <n v="3839.6962454749205"/>
    <n v="3854.3531351462984"/>
    <n v="260327"/>
    <x v="9"/>
    <x v="5"/>
  </r>
  <r>
    <d v="2025-10-23T00:00:00"/>
    <n v="3880.794921875"/>
    <n v="3927.8354611063683"/>
    <n v="3852.3725812636535"/>
    <n v="3852.3725812636535"/>
    <n v="2815778"/>
    <x v="9"/>
    <x v="5"/>
  </r>
  <r>
    <d v="2025-10-24T00:00:00"/>
    <n v="3867.128173828125"/>
    <n v="3901.7896221286937"/>
    <n v="3859.7998500419208"/>
    <n v="3891.2922999965385"/>
    <n v="1146636"/>
    <x v="9"/>
    <x v="5"/>
  </r>
  <r>
    <d v="2025-10-27T00:00:00"/>
    <n v="3885.845703125"/>
    <n v="3909.8115716980301"/>
    <n v="3869.2081587194034"/>
    <n v="3874.1597944485043"/>
    <n v="1057688"/>
    <x v="9"/>
    <x v="5"/>
  </r>
  <r>
    <d v="2025-10-28T00:00:00"/>
    <n v="3934.37158203125"/>
    <n v="3947.4438514977546"/>
    <n v="3879.4084275510377"/>
    <n v="3884.1620460240611"/>
    <n v="3391806"/>
    <x v="9"/>
    <x v="5"/>
  </r>
  <r>
    <d v="2025-10-29T00:00:00"/>
    <n v="3919.81396484375"/>
    <n v="3977.846990406787"/>
    <n v="3882.082403950858"/>
    <n v="3949.424649733679"/>
    <n v="2563641"/>
    <x v="9"/>
    <x v="5"/>
  </r>
  <r>
    <d v="2025-10-30T00:00:00"/>
    <n v="3948.929443359375"/>
    <n v="4023.303107769138"/>
    <n v="3937.1446471867516"/>
    <n v="3941.5019898608934"/>
    <n v="4959400"/>
    <x v="9"/>
    <x v="5"/>
  </r>
  <r>
    <d v="2025-10-31T00:00:00"/>
    <n v="3991.909423828125"/>
    <n v="4006.7643303770587"/>
    <n v="3941.6998880485453"/>
    <n v="3962.3978695741725"/>
    <n v="2328183"/>
    <x v="9"/>
    <x v="5"/>
  </r>
  <r>
    <d v="2025-11-03T00:00:00"/>
    <n v="3941.9970703125"/>
    <n v="4001.9118606036459"/>
    <n v="3936.4511417722661"/>
    <n v="3991.018262368892"/>
    <n v="1154072"/>
    <x v="9"/>
    <x v="5"/>
  </r>
  <r>
    <d v="2025-11-04T00:00:00"/>
    <n v="3886.439697265625"/>
    <n v="3951.4052537889265"/>
    <n v="3878.9133561353829"/>
    <n v="3946.4536181325493"/>
    <n v="2042881"/>
    <x v="9"/>
    <x v="5"/>
  </r>
  <r>
    <d v="2025-11-06T00:00:00"/>
    <n v="3844.053955078125"/>
    <n v="3939.5213954508181"/>
    <n v="3834.6458471704373"/>
    <n v="3906.8405995609546"/>
    <n v="1749063"/>
    <x v="9"/>
    <x v="5"/>
  </r>
  <r>
    <d v="2025-11-07T00:00:00"/>
    <n v="3844.945068359375"/>
    <n v="3855.2443737625999"/>
    <n v="3794.0423507725736"/>
    <n v="3839.5973985882933"/>
    <n v="1577294"/>
    <x v="9"/>
    <x v="5"/>
  </r>
  <r>
    <d v="2025-11-10T00:00:00"/>
    <n v="3880.596923828125"/>
    <n v="3905.6522489921222"/>
    <n v="3856.3339087372001"/>
    <n v="3857.3242358837683"/>
    <n v="1397176"/>
    <x v="9"/>
    <x v="5"/>
  </r>
  <r>
    <d v="2025-11-11T00:00:00"/>
    <n v="3916.74365234375"/>
    <n v="3928.4295603955593"/>
    <n v="3859.3046809566613"/>
    <n v="3890.9951479288484"/>
    <n v="1775462"/>
    <x v="9"/>
    <x v="5"/>
  </r>
  <r>
    <d v="2025-11-12T00:00:00"/>
    <n v="3916.34765625"/>
    <n v="3935.3618882621449"/>
    <n v="3898.8186731125243"/>
    <n v="3931.5985969168373"/>
    <n v="981350"/>
    <x v="9"/>
    <x v="5"/>
  </r>
  <r>
    <d v="2025-11-13T00:00:00"/>
    <n v="3963.7841796875"/>
    <n v="3983.9867556218724"/>
    <n v="3887.6281231404241"/>
    <n v="3916.3476087646436"/>
    <n v="1834962"/>
    <x v="9"/>
    <x v="5"/>
  </r>
  <r>
    <d v="2025-11-14T00:00:00"/>
    <n v="3965.665771484375"/>
    <n v="3972.6971906573467"/>
    <n v="3933.1832357904595"/>
    <n v="3963.2890831386517"/>
    <n v="1916910"/>
    <x v="9"/>
    <x v="5"/>
  </r>
  <r>
    <d v="2025-11-17T00:00:00"/>
    <n v="3988.740478515625"/>
    <n v="3991.0182792392452"/>
    <n v="3961.4075951694253"/>
    <n v="3965.6658083468374"/>
    <n v="1206133"/>
    <x v="9"/>
    <x v="5"/>
  </r>
  <r>
    <d v="2025-11-18T00:00:00"/>
    <n v="3960.912353515625"/>
    <n v="3987.8492021957804"/>
    <n v="3940.4123891863123"/>
    <n v="3981.1149295809723"/>
    <n v="1748928"/>
    <x v="9"/>
    <x v="5"/>
  </r>
  <r>
    <d v="2025-11-19T00:00:00"/>
    <n v="3980.718994140625"/>
    <n v="3987.5521545670804"/>
    <n v="3941.7990899113488"/>
    <n v="3968.2407756985699"/>
    <n v="923032"/>
    <x v="9"/>
    <x v="5"/>
  </r>
  <r>
    <d v="2025-11-20T00:00:00"/>
    <n v="3998.3466796875"/>
    <n v="4008.8442440342042"/>
    <n v="3968.9340121224141"/>
    <n v="3995.9699912742126"/>
    <n v="1463574"/>
    <x v="9"/>
    <x v="5"/>
  </r>
  <r>
    <d v="2025-11-21T00:00:00"/>
    <n v="3985.967529296875"/>
    <n v="4017.7571265662541"/>
    <n v="3976.3614045869549"/>
    <n v="3987.0569858407048"/>
    <n v="1241149"/>
    <x v="9"/>
    <x v="5"/>
  </r>
  <r>
    <d v="2025-11-24T00:00:00"/>
    <n v="3974.47998046875"/>
    <n v="3998.9410126011062"/>
    <n v="3964.9727431625206"/>
    <n v="3986.0667597125935"/>
    <n v="1584741"/>
    <x v="9"/>
    <x v="5"/>
  </r>
  <r>
    <d v="2025-11-25T00:00:00"/>
    <n v="3958.040283203125"/>
    <n v="4016.2715652006113"/>
    <n v="3943.0864890190542"/>
    <n v="3974.1826633337578"/>
    <n v="1749083"/>
    <x v="9"/>
    <x v="5"/>
  </r>
  <r>
    <d v="2025-11-26T00:00:00"/>
    <n v="4022.708740234375"/>
    <n v="4035.1869585922291"/>
    <n v="3959.3278048884863"/>
    <n v="3960.3181320032659"/>
    <n v="2058237"/>
    <x v="9"/>
    <x v="5"/>
  </r>
  <r>
    <d v="2025-11-27T00:00:00"/>
    <n v="4041.822021484375"/>
    <n v="4099.954173609447"/>
    <n v="4020.3319718770681"/>
    <n v="4031.6216040492895"/>
    <n v="2225064"/>
    <x v="9"/>
    <x v="5"/>
  </r>
  <r>
    <d v="2025-11-28T00:00:00"/>
    <n v="4030.2353515625"/>
    <n v="4064.5007666881884"/>
    <n v="4015.4793323803274"/>
    <n v="4045.486292526487"/>
    <n v="1318133"/>
    <x v="9"/>
    <x v="5"/>
  </r>
  <r>
    <d v="2025-12-01T00:00:00"/>
    <n v="4033.80029296875"/>
    <n v="4063.7081230151744"/>
    <n v="4010.8247526182095"/>
    <n v="4047.4668552964499"/>
    <n v="1251770"/>
    <x v="9"/>
    <x v="5"/>
  </r>
  <r>
    <d v="2025-12-02T00:00:00"/>
    <n v="3991.513427734375"/>
    <n v="4049.0515296938343"/>
    <n v="3984.8782844351058"/>
    <n v="4027.1652037915483"/>
    <n v="1490917"/>
    <x v="9"/>
    <x v="5"/>
  </r>
  <r>
    <d v="2025-12-03T00:00:00"/>
    <n v="3949.424560546875"/>
    <n v="4007.754731291664"/>
    <n v="3931.6978017836359"/>
    <n v="3992.9989538929285"/>
    <n v="1123990"/>
    <x v="9"/>
    <x v="5"/>
  </r>
  <r>
    <d v="2025-12-04T00:00:00"/>
    <n v="3945.067138671875"/>
    <n v="3970.4193674055587"/>
    <n v="3923.378830079243"/>
    <n v="3951.4051354105268"/>
    <n v="1026968"/>
    <x v="9"/>
    <x v="5"/>
  </r>
  <r>
    <d v="2025-12-05T00:00:00"/>
    <n v="3999.138916015625"/>
    <n v="4008.8441701192601"/>
    <n v="3936.6494199925291"/>
    <n v="3960.3181413801681"/>
    <n v="1073758"/>
    <x v="9"/>
    <x v="5"/>
  </r>
  <r>
    <d v="2025-12-08T00:00:00"/>
    <n v="3958.040283203125"/>
    <n v="4008.7449825080844"/>
    <n v="3938.4317582128697"/>
    <n v="4007.8537848272408"/>
    <n v="1127841"/>
    <x v="9"/>
    <x v="5"/>
  </r>
  <r>
    <d v="2025-12-09T00:00:00"/>
    <n v="3958.832763671875"/>
    <n v="3981.0159950168372"/>
    <n v="3910.9010265469324"/>
    <n v="3951.4053100814958"/>
    <n v="1788464"/>
    <x v="9"/>
    <x v="5"/>
  </r>
  <r>
    <d v="2025-12-10T00:00:00"/>
    <n v="3952.692626953125"/>
    <n v="3991.0182376035768"/>
    <n v="3931.5986112372702"/>
    <n v="3961.3084244204233"/>
    <n v="957277"/>
    <x v="9"/>
    <x v="5"/>
  </r>
  <r>
    <d v="2025-12-11T00:00:00"/>
    <n v="3965.170654296875"/>
    <n v="3976.1633820273128"/>
    <n v="3946.0575343270825"/>
    <n v="3954.5742024814103"/>
    <n v="841371"/>
    <x v="9"/>
    <x v="5"/>
  </r>
  <r>
    <d v="2025-12-12T00:00:00"/>
    <n v="4034.69189453125"/>
    <n v="4074.205850673743"/>
    <n v="4009.4385524816194"/>
    <n v="4021.7185122960796"/>
    <n v="2207898"/>
    <x v="9"/>
    <x v="5"/>
  </r>
  <r>
    <d v="2025-12-15T00:00:00"/>
    <n v="4052.7158203125"/>
    <n v="4056.3799823899935"/>
    <n v="4024.4914967045615"/>
    <n v="4033.4044410018055"/>
    <n v="1064975"/>
    <x v="9"/>
    <x v="5"/>
  </r>
  <r>
    <d v="2025-12-16T00:00:00"/>
    <n v="4024.491455078125"/>
    <n v="4064.1042986548377"/>
    <n v="4012.0132364794144"/>
    <n v="4044.1988683310005"/>
    <n v="2199214"/>
    <x v="9"/>
    <x v="5"/>
  </r>
  <r>
    <d v="2025-12-17T00:00:00"/>
    <n v="4023.104736328125"/>
    <n v="4039.5442629896529"/>
    <n v="4000.9215058784503"/>
    <n v="4039.5442629896529"/>
    <n v="1087334"/>
    <x v="9"/>
    <x v="5"/>
  </r>
  <r>
    <d v="2025-12-18T00:00:00"/>
    <n v="3992.107666015625"/>
    <n v="4032.4139305944109"/>
    <n v="3984.4819539290602"/>
    <n v="4027.6603121627704"/>
    <n v="1004303"/>
    <x v="9"/>
    <x v="5"/>
  </r>
  <r>
    <d v="2025-12-19T00:00:00"/>
    <n v="4034.097412109375"/>
    <n v="4051.9232997779573"/>
    <n v="4001.0205839248588"/>
    <n v="4001.0205839248588"/>
    <n v="1327935"/>
    <x v="9"/>
    <x v="5"/>
  </r>
  <r>
    <d v="2025-12-22T00:00:00"/>
    <n v="4033.008056640625"/>
    <n v="4058.8556911192977"/>
    <n v="4029.1458775939641"/>
    <n v="4041.524966562853"/>
    <n v="764774"/>
    <x v="9"/>
    <x v="5"/>
  </r>
  <r>
    <d v="2025-12-23T00:00:00"/>
    <n v="4019.539794921875"/>
    <n v="4055.3895885946608"/>
    <n v="4014.0929957186345"/>
    <n v="4049.447625827489"/>
    <n v="1867147"/>
    <x v="9"/>
    <x v="5"/>
  </r>
  <r>
    <d v="2025-12-24T00:00:00"/>
    <n v="4014.39013671875"/>
    <n v="4041.2278567796284"/>
    <n v="4008.9433375229637"/>
    <n v="4025.6797692492919"/>
    <n v="1021436"/>
    <x v="9"/>
    <x v="5"/>
  </r>
  <r>
    <d v="2025-12-26T00:00:00"/>
    <n v="4008.15087890625"/>
    <n v="4022.2134752256052"/>
    <n v="3991.2161889590279"/>
    <n v="4012.8053678724982"/>
    <n v="594330"/>
    <x v="9"/>
    <x v="5"/>
  </r>
  <r>
    <d v="2025-12-29T00:00:00"/>
    <n v="3999.634033203125"/>
    <n v="4021.8175054369672"/>
    <n v="3994.3852511874034"/>
    <n v="4013.7957591696304"/>
    <n v="952143"/>
    <x v="9"/>
    <x v="5"/>
  </r>
  <r>
    <d v="2025-12-30T00:00:00"/>
    <n v="4012.805419921875"/>
    <n v="4024.5902157317319"/>
    <n v="3967.4483902648694"/>
    <n v="3999.931167587476"/>
    <n v="1362208"/>
    <x v="9"/>
    <x v="5"/>
  </r>
  <r>
    <d v="2025-12-31T00:00:00"/>
    <n v="4044.000732421875"/>
    <n v="4054.894330574597"/>
    <n v="4008.8441202017266"/>
    <n v="4018.7473912496557"/>
    <n v="1160164"/>
    <x v="9"/>
    <x v="5"/>
  </r>
  <r>
    <d v="2026-01-01T00:00:00"/>
    <n v="4100.35009765625"/>
    <n v="4106.6880941829459"/>
    <n v="4048.754202455465"/>
    <n v="4050.4377101160808"/>
    <n v="1360716"/>
    <x v="9"/>
    <x v="5"/>
  </r>
  <r>
    <d v="2026-01-02T00:00:00"/>
    <n v="4123.1279296875"/>
    <n v="4132.3382622505915"/>
    <n v="4087.1792478265579"/>
    <n v="4098.0728463975311"/>
    <n v="984027"/>
    <x v="9"/>
    <x v="5"/>
  </r>
  <r>
    <d v="2026-01-05T00:00:00"/>
    <n v="4110.25341796875"/>
    <n v="4154.4221024682411"/>
    <n v="4092.8235646412827"/>
    <n v="4122.6325064743169"/>
    <n v="1167460"/>
    <x v="9"/>
    <x v="5"/>
  </r>
  <r>
    <d v="2026-01-06T00:00:00"/>
    <n v="4100.54833984375"/>
    <n v="4144.5187647944585"/>
    <n v="4089.9516468306983"/>
    <n v="4112.8282987315142"/>
    <n v="1205337"/>
    <x v="9"/>
    <x v="5"/>
  </r>
  <r>
    <d v="2026-01-07T00:00:00"/>
    <n v="4116.7900390625"/>
    <n v="4139.5675639358315"/>
    <n v="4054.3994274529409"/>
    <n v="4066.2833534738093"/>
    <n v="1213160"/>
    <x v="9"/>
    <x v="5"/>
  </r>
  <r>
    <d v="2026-01-08T00:00:00"/>
    <n v="3989.43359375"/>
    <n v="4129.5648784288605"/>
    <n v="3952.6926033998798"/>
    <n v="4119.7607368484723"/>
    <n v="2328813"/>
    <x v="9"/>
    <x v="5"/>
  </r>
  <r>
    <d v="2026-01-09T00:00:00"/>
    <n v="3986.2646484375"/>
    <n v="4054.3992021941363"/>
    <n v="3967.4484332832039"/>
    <n v="3990.0279398241755"/>
    <n v="1718127"/>
    <x v="9"/>
    <x v="5"/>
  </r>
  <r>
    <d v="2026-01-12T00:00:00"/>
    <n v="3980.124755859375"/>
    <n v="3987.9482435148198"/>
    <n v="3906.1473672252209"/>
    <n v="3987.0570458048878"/>
    <n v="1386513"/>
    <x v="9"/>
    <x v="5"/>
  </r>
  <r>
    <d v="2026-01-13T00:00:00"/>
    <n v="3849.797607421875"/>
    <n v="3989.0376992976735"/>
    <n v="3799.8852165355447"/>
    <n v="3989.0376992976735"/>
    <n v="4978634"/>
    <x v="9"/>
    <x v="5"/>
  </r>
  <r>
    <d v="2026-01-14T00:00:00"/>
    <n v="3828.40673828125"/>
    <n v="3867.1283847126028"/>
    <n v="3819.2957768726428"/>
    <n v="3862.2758783975337"/>
    <n v="1914244"/>
    <x v="9"/>
    <x v="5"/>
  </r>
  <r>
    <d v="2026-01-15T00:00:00"/>
    <n v="3828.40673828125"/>
    <n v="3828.40673828125"/>
    <n v="3828.40673828125"/>
    <n v="3828.40673828125"/>
    <n v="0"/>
    <x v="9"/>
    <x v="5"/>
  </r>
  <r>
    <d v="2026-01-16T00:00:00"/>
    <n v="3819.097412109375"/>
    <n v="3876.1403509815955"/>
    <n v="3811.4719416346966"/>
    <n v="3852.3725000813506"/>
    <n v="1807300"/>
    <x v="9"/>
    <x v="5"/>
  </r>
  <r>
    <d v="2026-01-19T00:00:00"/>
    <n v="3832.367919921875"/>
    <n v="3840.8845880477356"/>
    <n v="3771.6608193858428"/>
    <n v="3783.0495812141053"/>
    <n v="1709380"/>
    <x v="9"/>
    <x v="5"/>
  </r>
  <r>
    <d v="2026-01-20T00:00:00"/>
    <n v="3773.6416015625"/>
    <n v="3836.8245220295071"/>
    <n v="3763.2431664971787"/>
    <n v="3820.6821411437149"/>
    <n v="1658119"/>
    <x v="9"/>
    <x v="5"/>
  </r>
  <r>
    <d v="2026-01-21T00:00:00"/>
    <n v="3730.067138671875"/>
    <n v="3792.9529114863349"/>
    <n v="3685.9975813452061"/>
    <n v="3763.2430975582438"/>
    <n v="2537185"/>
    <x v="9"/>
    <x v="5"/>
  </r>
  <r>
    <d v="2026-01-22T00:00:00"/>
    <n v="3757.10302734375"/>
    <n v="3764.5304806471427"/>
    <n v="3718.7774166540621"/>
    <n v="3762.1535505226097"/>
    <n v="1856812"/>
    <x v="9"/>
    <x v="5"/>
  </r>
  <r>
    <d v="2026-01-23T00:00:00"/>
    <n v="3707.586669921875"/>
    <n v="3762.6487119795611"/>
    <n v="3684.1159658520496"/>
    <n v="3761.2623507419985"/>
    <n v="1898703"/>
    <x v="9"/>
    <x v="5"/>
  </r>
  <r>
    <d v="2026-01-27T00:00:00"/>
    <n v="3751.1611328125"/>
    <n v="3778.097982259424"/>
    <n v="3702.8331207517658"/>
    <n v="3707.5867393080662"/>
    <n v="2162193"/>
    <x v="9"/>
    <x v="5"/>
  </r>
  <r>
    <d v="2026-01-28T00:00:00"/>
    <n v="3757.301025390625"/>
    <n v="3791.170163926839"/>
    <n v="3732.6419772598138"/>
    <n v="3767.5014428981335"/>
    <n v="2111741"/>
    <x v="9"/>
    <x v="5"/>
  </r>
  <r>
    <d v="2026-01-29T00:00:00"/>
    <n v="3894.857421875"/>
    <n v="3922.586581151978"/>
    <n v="3806.421403747047"/>
    <n v="3822.662671754787"/>
    <n v="4227139"/>
    <x v="9"/>
    <x v="5"/>
  </r>
  <r>
    <d v="2026-01-30T00:00:00"/>
    <n v="3894.263427734375"/>
    <n v="3904.2655866955392"/>
    <n v="3854.1551789067598"/>
    <n v="3864.7516308584859"/>
    <n v="2208465"/>
    <x v="9"/>
    <x v="5"/>
  </r>
  <r>
    <d v="2026-02-02T00:00:00"/>
    <n v="3883.369873046875"/>
    <n v="3896.7392894733989"/>
    <n v="3788.0013208485179"/>
    <n v="3793.6461372061221"/>
    <n v="3034613"/>
    <x v="9"/>
    <x v="5"/>
  </r>
  <r>
    <d v="2026-02-03T00:00:00"/>
    <n v="3999.733154296875"/>
    <n v="4082.1283209589596"/>
    <n v="3991.6125204033301"/>
    <n v="4077.1766854410571"/>
    <n v="3742190"/>
    <x v="9"/>
    <x v="5"/>
  </r>
  <r>
    <d v="2026-02-04T00:00:00"/>
    <n v="4047.566162109375"/>
    <n v="4067.2735755397516"/>
    <n v="3978.0450032605168"/>
    <n v="3990.0280584002089"/>
    <n v="1403373"/>
    <x v="9"/>
    <x v="5"/>
  </r>
  <r>
    <d v="2026-02-05T00:00:00"/>
    <n v="4023.996337890625"/>
    <n v="4048.9525335965986"/>
    <n v="3996.8612290417004"/>
    <n v="4048.4573700239439"/>
    <n v="1433240"/>
    <x v="9"/>
    <x v="5"/>
  </r>
  <r>
    <d v="2026-02-06T00:00:00"/>
    <n v="4028.749755859375"/>
    <n v="4038.5538973979255"/>
    <n v="4003.1992684273296"/>
    <n v="4015.7763741904337"/>
    <n v="1630836"/>
    <x v="9"/>
    <x v="5"/>
  </r>
  <r>
    <d v="2026-02-09T00:00:00"/>
    <n v="4073.809814453125"/>
    <n v="4084.8025424042899"/>
    <n v="4023.1048715286006"/>
    <n v="4034.4936336236087"/>
    <n v="1830267"/>
    <x v="9"/>
    <x v="5"/>
  </r>
  <r>
    <d v="2026-02-10T00:00:00"/>
    <n v="4128.673828125"/>
    <n v="4134.2197567957373"/>
    <n v="4082.5244868965451"/>
    <n v="4099.9543411939312"/>
    <n v="1890409"/>
    <x v="9"/>
    <x v="5"/>
  </r>
  <r>
    <d v="2026-02-11T00:00:00"/>
    <n v="4130.06005859375"/>
    <n v="4147.1930076310955"/>
    <n v="4100.2511160460617"/>
    <n v="4132.5358763542199"/>
    <n v="1689489"/>
    <x v="9"/>
    <x v="5"/>
  </r>
  <r>
    <d v="2026-02-12T00:00:00"/>
    <n v="4145.41015625"/>
    <n v="4158.3835381126855"/>
    <n v="4120.6519784808124"/>
    <n v="4147.3908104715347"/>
    <n v="2006458"/>
    <x v="9"/>
    <x v="5"/>
  </r>
  <r>
    <d v="2026-02-13T00:00:00"/>
    <n v="4133.5263671875"/>
    <n v="4158.3836751988474"/>
    <n v="4094.1115403028602"/>
    <n v="4133.7246260394531"/>
    <n v="2234376"/>
    <x v="9"/>
    <x v="5"/>
  </r>
  <r>
    <d v="2026-02-16T00:00:00"/>
    <n v="4160.859375"/>
    <n v="4165.3158470189219"/>
    <n v="4095.299526542819"/>
    <n v="4129.6640708675477"/>
    <n v="852552"/>
    <x v="9"/>
    <x v="5"/>
  </r>
  <r>
    <d v="2026-02-17T00:00:00"/>
    <n v="4238.40185546875"/>
    <n v="4245.5324042245147"/>
    <n v="4149.5698020862874"/>
    <n v="4169.3763446765579"/>
    <n v="1763048"/>
    <x v="9"/>
    <x v="5"/>
  </r>
  <r>
    <d v="2026-02-18T00:00:00"/>
    <n v="4284.05615234375"/>
    <n v="4293.0682261853253"/>
    <n v="4219.8831459845987"/>
    <n v="4248.9986676927656"/>
    <n v="2042626"/>
    <x v="9"/>
    <x v="5"/>
  </r>
  <r>
    <d v="2026-02-19T00:00:00"/>
    <n v="4239.09521484375"/>
    <n v="4292.0777154848292"/>
    <n v="4220.675033797088"/>
    <n v="4284.2542279896479"/>
    <n v="2007080"/>
    <x v="9"/>
    <x v="5"/>
  </r>
  <r>
    <d v="2026-02-20T00:00:00"/>
    <n v="4338.22705078125"/>
    <n v="4347.5360289379587"/>
    <n v="4225.8249233816014"/>
    <n v="4225.8249233816014"/>
    <n v="2542442"/>
    <x v="9"/>
    <x v="5"/>
  </r>
  <r>
    <d v="2026-02-23T00:00:00"/>
    <n v="4375.3642578125"/>
    <n v="4388.7336736643056"/>
    <n v="4329.413177077925"/>
    <n v="4353.0818980594904"/>
    <n v="2122782"/>
    <x v="9"/>
    <x v="5"/>
  </r>
  <r>
    <d v="2026-02-24T00:00:00"/>
    <n v="4218.00146484375"/>
    <n v="4397.0524147978376"/>
    <n v="4187.2021946861232"/>
    <n v="4372.7894003468136"/>
    <n v="3673070"/>
    <x v="9"/>
    <x v="5"/>
  </r>
  <r>
    <d v="2026-02-25T00:00:00"/>
    <n v="4256.9208984375"/>
    <n v="4302.871977644797"/>
    <n v="4213.0496027829886"/>
    <n v="4228.6965770217803"/>
    <n v="2481469"/>
    <x v="9"/>
    <x v="5"/>
  </r>
  <r>
    <d v="2026-02-26T00:00:00"/>
    <n v="4245.037109375"/>
    <n v="4298.0196091654025"/>
    <n v="4236.9162337408725"/>
    <n v="4263.2590312828725"/>
    <n v="2370148"/>
    <x v="9"/>
    <x v="5"/>
  </r>
  <r>
    <d v="2026-02-27T00:00:00"/>
    <n v="4236.91650390625"/>
    <n v="4263.0615278304922"/>
    <n v="4213.2477814452777"/>
    <n v="4247.4140685354459"/>
    <n v="2357853"/>
    <x v="9"/>
    <x v="5"/>
  </r>
  <r>
    <d v="2026-03-02T00:00:00"/>
    <n v="4027.36328125"/>
    <n v="4101.3406693221359"/>
    <n v="3936.9463661489081"/>
    <n v="4021.7184649787841"/>
    <n v="6542141"/>
    <x v="9"/>
    <x v="5"/>
  </r>
  <r>
    <d v="2026-03-04T00:00:00"/>
    <n v="3845.044189453125"/>
    <n v="3920.7050850367191"/>
    <n v="3723.6299873043858"/>
    <n v="3911.7921409181713"/>
    <n v="7635350"/>
    <x v="9"/>
    <x v="5"/>
  </r>
  <r>
    <d v="2026-03-05T00:00:00"/>
    <n v="3999.634033203125"/>
    <n v="4033.5031718602877"/>
    <n v="3871.089526534894"/>
    <n v="3886.2415796070422"/>
    <n v="4996312"/>
    <x v="9"/>
    <x v="5"/>
  </r>
  <r>
    <d v="2026-03-06T00:00:00"/>
    <n v="3911.593994140625"/>
    <n v="3976.1632721469473"/>
    <n v="3902.8790673801045"/>
    <n v="3976.1632721469473"/>
    <n v="2379314"/>
    <x v="9"/>
    <x v="5"/>
  </r>
  <r>
    <d v="2026-03-09T00:00:00"/>
    <n v="3804.93603515625"/>
    <n v="3814.7401772178378"/>
    <n v="3706.794517997499"/>
    <n v="3812.759522920217"/>
    <n v="4248784"/>
    <x v="9"/>
    <x v="5"/>
  </r>
  <r>
    <d v="2026-03-10T00:00:00"/>
    <n v="3838.5078125"/>
    <n v="3933.5792134287926"/>
    <n v="3813.7496351747936"/>
    <n v="3897.9274380804954"/>
    <n v="3330102"/>
    <x v="9"/>
    <x v="5"/>
  </r>
  <r>
    <d v="2026-03-11T00:00:00"/>
    <n v="3801.667724609375"/>
    <n v="3859.007567059743"/>
    <n v="3794.9334519651038"/>
    <n v="3842.1720063386033"/>
    <n v="2066473"/>
    <x v="9"/>
    <x v="5"/>
  </r>
  <r>
    <d v="2026-03-12T00:00:00"/>
    <n v="3683.521728515625"/>
    <n v="3792.9528754442381"/>
    <n v="3669.0628558297135"/>
    <n v="3788.0012398366084"/>
    <n v="4255443"/>
    <x v="9"/>
    <x v="5"/>
  </r>
  <r>
    <d v="2026-03-13T00:00:00"/>
    <n v="3405.73486328125"/>
    <n v="3661.2392525591108"/>
    <n v="3391.3751204729983"/>
    <n v="3660.2489254688862"/>
    <n v="10778730"/>
    <x v="9"/>
    <x v="5"/>
  </r>
  <r>
    <d v="2026-03-16T00:00:00"/>
    <n v="3435.8408203125"/>
    <n v="3460.9952742784371"/>
    <n v="3363.7451992550614"/>
    <n v="3420.0947157845285"/>
    <n v="8459233"/>
    <x v="9"/>
    <x v="5"/>
  </r>
  <r>
    <d v="2026-03-17T00:00:00"/>
    <n v="3508.531005859375"/>
    <n v="3515.6613128422805"/>
    <n v="3416.6285998044696"/>
    <n v="3444.3577594550566"/>
    <n v="5003418"/>
    <x v="9"/>
    <x v="5"/>
  </r>
  <r>
    <d v="2026-03-18T00:00:00"/>
    <n v="3573.001220703125"/>
    <n v="3603.6024746450248"/>
    <n v="3520.6130112834262"/>
    <n v="3534.4775913559911"/>
    <n v="4190485"/>
    <x v="9"/>
    <x v="5"/>
  </r>
  <r>
    <d v="2026-03-19T00:00:00"/>
    <n v="3401.278564453125"/>
    <n v="3494.171298598927"/>
    <n v="3388.8994751953978"/>
    <n v="3492.5866784623031"/>
    <n v="4898518"/>
    <x v="9"/>
    <x v="5"/>
  </r>
  <r>
    <d v="2026-03-20T00:00:00"/>
    <n v="3401.57568359375"/>
    <n v="3489.9128154706173"/>
    <n v="3377.0155223481283"/>
    <n v="3441.3867859706002"/>
    <n v="4743217"/>
    <x v="9"/>
    <x v="5"/>
  </r>
  <r>
    <d v="2026-03-23T00:00:00"/>
    <n v="3310.0693359375"/>
    <n v="3376.9164178857459"/>
    <n v="3256.2947656601809"/>
    <n v="3372.1630410371399"/>
    <n v="5645839"/>
    <x v="9"/>
    <x v="5"/>
  </r>
  <r>
    <d v="2026-03-24T00:00:00"/>
    <n v="3482.782470703125"/>
    <n v="3512.7894308529371"/>
    <n v="3357.7041068495646"/>
    <n v="3406.7252993843099"/>
    <n v="6037848"/>
    <x v="9"/>
    <x v="5"/>
  </r>
  <r>
    <d v="2026-03-25T00:00:00"/>
    <n v="3614.000732421875"/>
    <n v="3624.5971840303014"/>
    <n v="3511.6998946916524"/>
    <n v="3535.3686156571594"/>
    <n v="5090205"/>
    <x v="9"/>
    <x v="5"/>
  </r>
  <r>
    <d v="2026-03-27T00:00:00"/>
    <n v="3529.625"/>
    <n v="3604.7907320135955"/>
    <n v="3512.6903094648965"/>
    <n v="3604.7907320135955"/>
    <n v="3991388"/>
    <x v="9"/>
    <x v="5"/>
  </r>
  <r>
    <d v="2026-03-30T00:00:00"/>
    <n v="3470.205322265625"/>
    <n v="3509.3232431038955"/>
    <n v="3457.33106983784"/>
    <n v="3466.1448844036918"/>
    <n v="3549203"/>
    <x v="9"/>
    <x v="5"/>
  </r>
  <r>
    <d v="2026-04-01T00:00:00"/>
    <n v="3572.60498046875"/>
    <n v="3647.2755464119623"/>
    <n v="3562.5036924972519"/>
    <n v="3619.6455172871188"/>
    <n v="4099786"/>
    <x v="9"/>
    <x v="5"/>
  </r>
  <r>
    <d v="2026-04-02T00:00:00"/>
    <n v="3578.151123046875"/>
    <n v="3593.8972280231887"/>
    <n v="3436.4352111436938"/>
    <n v="3505.0649310073672"/>
    <n v="4121638"/>
    <x v="9"/>
    <x v="5"/>
  </r>
  <r>
    <d v="2026-04-06T00:00:00"/>
    <n v="3691.642333984375"/>
    <n v="3700.8524244990999"/>
    <n v="3542.4000862813164"/>
    <n v="3581.6171367018501"/>
    <n v="3353246"/>
    <x v="9"/>
    <x v="5"/>
  </r>
  <r>
    <d v="2026-04-07T00:00:00"/>
    <n v="3687.284912109375"/>
    <n v="3700.0600348918551"/>
    <n v="3622.616504608955"/>
    <n v="3644.4037006454223"/>
    <n v="3083714"/>
    <x v="9"/>
    <x v="5"/>
  </r>
  <r>
    <d v="2026-04-08T00:00:00"/>
    <n v="3967.1513671875"/>
    <n v="3992.9990020822556"/>
    <n v="3892.9759616035089"/>
    <n v="3909.811522872209"/>
    <n v="7368477"/>
    <x v="9"/>
    <x v="5"/>
  </r>
  <r>
    <d v="2026-04-09T00:00:00"/>
    <n v="3858.512451171875"/>
    <n v="3949.4245285448469"/>
    <n v="3848.0151288364709"/>
    <n v="3949.4245285448469"/>
    <n v="4415151"/>
    <x v="9"/>
    <x v="5"/>
  </r>
  <r>
    <d v="2026-04-10T00:00:00"/>
    <n v="3921.59619140625"/>
    <n v="3926.6469563340988"/>
    <n v="3877.7248942455017"/>
    <n v="3893.9661619938656"/>
    <n v="2822017"/>
    <x v="9"/>
    <x v="5"/>
  </r>
  <r>
    <d v="2026-04-13T00:00:00"/>
    <n v="3916.050537109375"/>
    <n v="3933.2821321015367"/>
    <n v="3778.6922153895466"/>
    <n v="3788.0011935064013"/>
    <n v="4897563"/>
    <x v="9"/>
    <x v="5"/>
  </r>
  <r>
    <d v="2026-04-15T00:00:00"/>
    <n v="4036.87060546875"/>
    <n v="4064.3026191378149"/>
    <n v="3992.1078666937128"/>
    <n v="4006.2693514998937"/>
    <n v="4562142"/>
    <x v="9"/>
    <x v="5"/>
  </r>
  <r>
    <d v="2026-04-16T00:00:00"/>
    <n v="4079.949462890625"/>
    <n v="4108.8672081281447"/>
    <n v="4049.4475811125531"/>
    <n v="4088.0703386726873"/>
    <n v="5092608"/>
    <x v="9"/>
    <x v="5"/>
  </r>
  <r>
    <d v="2026-04-17T00:00:00"/>
    <n v="4056.47900390625"/>
    <n v="4102.8261195957284"/>
    <n v="4033.4043337058415"/>
    <n v="4094.0123049589974"/>
    <n v="2796673"/>
    <x v="9"/>
    <x v="5"/>
  </r>
  <r>
    <d v="2026-04-20T00:00:00"/>
    <n v="4011.815185546875"/>
    <n v="4090.0510284642291"/>
    <n v="3985.0763531573994"/>
    <n v="4060.3412146981454"/>
    <n v="3545024"/>
    <x v="9"/>
    <x v="5"/>
  </r>
  <r>
    <d v="2026-04-21T00:00:00"/>
    <n v="4035.97900390625"/>
    <n v="4052.2205135637091"/>
    <n v="3992.9989040809"/>
    <n v="3999.9311938449291"/>
    <n v="2426718"/>
    <x v="9"/>
    <x v="5"/>
  </r>
  <r>
    <d v="2026-04-22T00:00:00"/>
    <n v="3982.20458984375"/>
    <n v="4030.6314906487546"/>
    <n v="3972.202188941561"/>
    <n v="4030.6314906487546"/>
    <n v="2178082"/>
    <x v="9"/>
    <x v="5"/>
  </r>
  <r>
    <d v="2026-04-23T00:00:00"/>
    <n v="4014.88525390625"/>
    <n v="4024.6893956337844"/>
    <n v="3940.0164272955244"/>
    <n v="3971.1126019970075"/>
    <n v="2229134"/>
    <x v="9"/>
    <x v="5"/>
  </r>
  <r>
    <d v="2026-04-24T00:00:00"/>
    <n v="3975.47021484375"/>
    <n v="4048.5564048149936"/>
    <n v="3944.6709446329328"/>
    <n v="4032.6120414365805"/>
    <n v="2162213"/>
    <x v="9"/>
    <x v="5"/>
  </r>
  <r>
    <d v="2026-04-27T00:00:00"/>
    <n v="4014.39013671875"/>
    <n v="4049.9427838487031"/>
    <n v="3991.2163368910456"/>
    <n v="4018.7474793637457"/>
    <n v="2000348"/>
    <x v="9"/>
    <x v="5"/>
  </r>
  <r>
    <d v="2026-04-28T00:00:00"/>
    <n v="3998.643798828125"/>
    <n v="4048.3581723284724"/>
    <n v="3984.9772360975062"/>
    <n v="4020.7281421519192"/>
    <n v="1750237"/>
    <x v="9"/>
    <x v="5"/>
  </r>
  <r>
    <d v="2026-04-29T00:00:00"/>
    <n v="4056.47900390625"/>
    <n v="4086.0896880166479"/>
    <n v="4012.1123006732778"/>
    <n v="4020.7280982422662"/>
    <n v="2175030"/>
    <x v="9"/>
    <x v="5"/>
  </r>
  <r>
    <d v="2026-04-30T00:00:00"/>
    <n v="3975.173095703125"/>
    <n v="4060.3412287949209"/>
    <n v="3951.4052446077399"/>
    <n v="4043.5056676023564"/>
    <n v="2569328"/>
    <x v="9"/>
    <x v="5"/>
  </r>
  <r>
    <d v="2026-05-01T00:00:00"/>
    <n v="3975.173095703125"/>
    <n v="3975.173095703125"/>
    <n v="3975.173095703125"/>
    <n v="3975.173095703125"/>
    <n v="0"/>
    <x v="9"/>
    <x v="5"/>
  </r>
  <r>
    <d v="2026-05-04T00:00:00"/>
    <n v="4061.13330078125"/>
    <n v="4099.4591541308037"/>
    <n v="3987.0570248896283"/>
    <n v="3987.0570248896283"/>
    <n v="2173027"/>
    <x v="9"/>
    <x v="5"/>
  </r>
  <r>
    <d v="2026-05-05T00:00:00"/>
    <n v="4015.28125"/>
    <n v="4050.4378622518193"/>
    <n v="3985.0762732766066"/>
    <n v="4045.4862267233939"/>
    <n v="3849402"/>
    <x v="9"/>
    <x v="5"/>
  </r>
  <r>
    <d v="2026-05-06T00:00:00"/>
    <n v="3969.726318359375"/>
    <n v="3982.1054075397396"/>
    <n v="3862.2758242738087"/>
    <n v="3935.5600322215682"/>
    <n v="9540104"/>
    <x v="9"/>
    <x v="5"/>
  </r>
  <r>
    <d v="2026-05-07T00:00:00"/>
    <n v="3984.0859375"/>
    <n v="4026.4719858868871"/>
    <n v="3952.3954701870493"/>
    <n v="3989.0375730176484"/>
    <n v="3477185"/>
    <x v="9"/>
    <x v="5"/>
  </r>
  <r>
    <d v="2026-05-08T00:00:00"/>
    <n v="3936.05517578125"/>
    <n v="3975.1730973923609"/>
    <n v="3921.6954324050193"/>
    <n v="3971.2117888747798"/>
    <n v="1620273"/>
    <x v="9"/>
    <x v="5"/>
  </r>
  <r>
    <d v="2026-05-11T00:00:00"/>
    <n v="3902.0869140625"/>
    <n v="3915.2583132634932"/>
    <n v="3848.5103613311512"/>
    <n v="3909.811514041804"/>
    <n v="2027769"/>
    <x v="9"/>
    <x v="5"/>
  </r>
  <r>
    <d v="2026-05-12T00:00:00"/>
    <n v="3819.196533203125"/>
    <n v="3901.8888476132015"/>
    <n v="3809.7884255756312"/>
    <n v="3887.1330702564492"/>
    <n v="2255075"/>
    <x v="9"/>
    <x v="5"/>
  </r>
  <r>
    <d v="2026-05-13T00:00:00"/>
    <n v="3877.923095703125"/>
    <n v="3914.7632172643916"/>
    <n v="3810.7788666919755"/>
    <n v="3810.7788666919755"/>
    <n v="2486330"/>
    <x v="9"/>
    <x v="5"/>
  </r>
  <r>
    <d v="2026-05-14T00:00:00"/>
    <n v="3902.284912109375"/>
    <n v="3949.4245800370982"/>
    <n v="3887.0339710746266"/>
    <n v="3903.8695322232302"/>
    <n v="2982228"/>
    <x v="9"/>
    <x v="5"/>
  </r>
  <r>
    <d v="2026-05-15T00:00:00"/>
    <n v="3871.188720703125"/>
    <n v="3911.197839728613"/>
    <n v="3855.3434867478295"/>
    <n v="3911.197839728613"/>
    <n v="1339185"/>
    <x v="9"/>
    <x v="5"/>
  </r>
  <r>
    <d v="2026-05-18T00:00:00"/>
    <n v="3879.903564453125"/>
    <n v="3886.7367247380407"/>
    <n v="3814.7399928548766"/>
    <n v="3836.4280596540248"/>
    <n v="1771638"/>
    <x v="9"/>
    <x v="5"/>
  </r>
  <r>
    <d v="2026-05-19T00:00:00"/>
    <n v="3883.07275390625"/>
    <n v="3921.6955127438791"/>
    <n v="3862.2758837629112"/>
    <n v="3902.7801674733018"/>
    <n v="2318170"/>
    <x v="9"/>
    <x v="5"/>
  </r>
  <r>
    <d v="2026-05-20T00:00:00"/>
    <n v="3872.872314453125"/>
    <n v="3905.3550931385853"/>
    <n v="3845.5394303407566"/>
    <n v="3863.8604825083903"/>
    <n v="1972259"/>
    <x v="9"/>
    <x v="5"/>
  </r>
  <r>
    <d v="2026-05-21T00:00:00"/>
    <n v="3890.5"/>
    <n v="3931.5985745195367"/>
    <n v="3874.8527835138552"/>
    <n v="3931.5985745195367"/>
    <n v="1624945"/>
    <x v="9"/>
    <x v="5"/>
  </r>
  <r>
    <d v="2026-05-22T00:00:00"/>
    <n v="3926.60009765625"/>
    <n v="3960"/>
    <n v="3900.10009765625"/>
    <n v="3907"/>
    <n v="1330428"/>
    <x v="9"/>
    <x v="5"/>
  </r>
  <r>
    <d v="2026-05-25T00:00:00"/>
    <n v="4033.39990234375"/>
    <n v="4038.39990234375"/>
    <n v="3961.5"/>
    <n v="3970"/>
    <n v="2099927"/>
    <x v="9"/>
    <x v="5"/>
  </r>
  <r>
    <d v="2026-05-26T00:00:00"/>
    <n v="4037.800048828125"/>
    <n v="4052.89990234375"/>
    <n v="4014.199951171875"/>
    <n v="4029.60009765625"/>
    <n v="1552847"/>
    <x v="9"/>
    <x v="5"/>
  </r>
  <r>
    <d v="2026-05-27T00:00:00"/>
    <n v="4047.5"/>
    <n v="4069.89990234375"/>
    <n v="4017.89990234375"/>
    <n v="4043"/>
    <n v="1607028"/>
    <x v="9"/>
    <x v="5"/>
  </r>
  <r>
    <d v="2026-05-28T00:00:00"/>
    <n v="4047.5"/>
    <n v="4047.5"/>
    <n v="4047.5"/>
    <n v="4047.5"/>
    <n v="0"/>
    <x v="9"/>
    <x v="5"/>
  </r>
  <r>
    <d v="2026-05-29T00:00:00"/>
    <n v="4076.5"/>
    <n v="4128"/>
    <n v="4045"/>
    <n v="4045.800048828125"/>
    <n v="4882940"/>
    <x v="9"/>
    <x v="5"/>
  </r>
  <r>
    <d v="2026-06-01T00:00:00"/>
    <n v="4010.800048828125"/>
    <n v="4105.7998046875"/>
    <n v="4002.10009765625"/>
    <n v="4089"/>
    <n v="1409388"/>
    <x v="9"/>
    <x v="5"/>
  </r>
  <r>
    <d v="2026-06-02T00:00:00"/>
    <n v="4000.89990234375"/>
    <n v="4017"/>
    <n v="3923.5"/>
    <n v="3980"/>
    <n v="2085054"/>
    <x v="9"/>
    <x v="5"/>
  </r>
  <r>
    <d v="2026-06-03T00:00:00"/>
    <n v="3953.199951171875"/>
    <n v="4008"/>
    <n v="3894"/>
    <n v="4000.89990234375"/>
    <n v="1872929"/>
    <x v="9"/>
    <x v="5"/>
  </r>
  <r>
    <d v="2026-06-04T00:00:00"/>
    <n v="3942.10009765625"/>
    <n v="3974.89990234375"/>
    <n v="3930.10009765625"/>
    <n v="3945"/>
    <n v="1398297"/>
    <x v="9"/>
    <x v="5"/>
  </r>
  <r>
    <d v="2026-06-05T00:00:00"/>
    <n v="3953.199951171875"/>
    <n v="3978"/>
    <n v="3923.89990234375"/>
    <n v="3960"/>
    <n v="1278243"/>
    <x v="9"/>
    <x v="5"/>
  </r>
  <r>
    <d v="2026-06-08T00:00:00"/>
    <n v="3875.5"/>
    <n v="3916.699951171875"/>
    <n v="3863.10009765625"/>
    <n v="3901.10009765625"/>
    <n v="1678709"/>
    <x v="9"/>
    <x v="5"/>
  </r>
  <r>
    <d v="2026-06-09T00:00:00"/>
    <n v="3900.60009765625"/>
    <n v="3924.89990234375"/>
    <n v="3885"/>
    <n v="3924.89990234375"/>
    <n v="1506501"/>
    <x v="9"/>
    <x v="5"/>
  </r>
  <r>
    <d v="2026-06-10T00:00:00"/>
    <n v="3917.5"/>
    <n v="3962.800048828125"/>
    <n v="3900"/>
    <n v="3904"/>
    <n v="2033070"/>
    <x v="9"/>
    <x v="5"/>
  </r>
  <r>
    <d v="2026-06-11T00:00:00"/>
    <n v="3862"/>
    <n v="3909.800048828125"/>
    <n v="3854.39990234375"/>
    <n v="3900"/>
    <n v="2224659"/>
    <x v="9"/>
    <x v="5"/>
  </r>
  <r>
    <d v="2026-06-12T00:00:00"/>
    <n v="4049.300048828125"/>
    <n v="4059.800048828125"/>
    <n v="3921"/>
    <n v="3930"/>
    <n v="3065790"/>
    <x v="9"/>
    <x v="5"/>
  </r>
  <r>
    <d v="2026-06-15T00:00:00"/>
    <n v="4169.7998046875"/>
    <n v="4214.89990234375"/>
    <n v="4130"/>
    <n v="4130"/>
    <n v="3978153"/>
    <x v="9"/>
    <x v="5"/>
  </r>
  <r>
    <d v="2026-06-16T00:00:00"/>
    <n v="4186.39990234375"/>
    <n v="4235.39990234375"/>
    <n v="4177.10009765625"/>
    <n v="4205"/>
    <n v="2647549"/>
    <x v="9"/>
    <x v="5"/>
  </r>
  <r>
    <d v="2026-06-17T00:00:00"/>
    <n v="4207.7001953125"/>
    <n v="4214.7001953125"/>
    <n v="4172"/>
    <n v="4200.10009765625"/>
    <n v="1312925"/>
    <x v="9"/>
    <x v="5"/>
  </r>
  <r>
    <d v="2026-06-18T00:00:00"/>
    <n v="4190"/>
    <n v="4244.89990234375"/>
    <n v="4165.60009765625"/>
    <n v="4207.7001953125"/>
    <n v="1485427"/>
    <x v="9"/>
    <x v="5"/>
  </r>
  <r>
    <d v="2026-06-19T00:00:00"/>
    <n v="4209.39990234375"/>
    <n v="4217.5"/>
    <n v="4161.60009765625"/>
    <n v="4190"/>
    <n v="1397746"/>
    <x v="9"/>
    <x v="5"/>
  </r>
  <r>
    <d v="2026-06-22T00:00:00"/>
    <n v="4201.2998046875"/>
    <n v="4235.39990234375"/>
    <n v="4190"/>
    <n v="4228"/>
    <n v="1169466"/>
    <x v="9"/>
    <x v="5"/>
  </r>
  <r>
    <d v="2026-06-23T00:00:00"/>
    <n v="4179.39990234375"/>
    <n v="4242.39990234375"/>
    <n v="4166"/>
    <n v="4210"/>
    <n v="2198497"/>
    <x v="9"/>
    <x v="5"/>
  </r>
  <r>
    <d v="2026-06-24T00:00:00"/>
    <n v="4181.7001953125"/>
    <n v="4215"/>
    <n v="4170"/>
    <n v="4176.5"/>
    <n v="1367416"/>
    <x v="9"/>
    <x v="5"/>
  </r>
  <r>
    <d v="2026-06-25T00:00:00"/>
    <n v="4216.39990234375"/>
    <n v="4272.2998046875"/>
    <n v="4187.10009765625"/>
    <n v="4207"/>
    <n v="3104020"/>
    <x v="9"/>
    <x v="5"/>
  </r>
  <r>
    <d v="2026-06-26T00:00:00"/>
    <n v="4216.39990234375"/>
    <n v="4216.39990234375"/>
    <n v="4216.39990234375"/>
    <n v="4216.39990234375"/>
    <n v="0"/>
    <x v="9"/>
    <x v="5"/>
  </r>
  <r>
    <d v="2026-06-29T00:00:00"/>
    <n v="4165.2001953125"/>
    <n v="4252"/>
    <n v="4157.7998046875"/>
    <n v="4225"/>
    <n v="2706906"/>
    <x v="9"/>
    <x v="5"/>
  </r>
  <r>
    <d v="2026-06-30T00:00:00"/>
    <n v="4143.39990234375"/>
    <n v="4193.7998046875"/>
    <n v="4134.10009765625"/>
    <n v="4183"/>
    <n v="1539094"/>
    <x v="9"/>
    <x v="5"/>
  </r>
  <r>
    <d v="2026-07-01T00:00:00"/>
    <n v="4092.60009765625"/>
    <n v="4142.7998046875"/>
    <n v="4081.10009765625"/>
    <n v="4130.10009765625"/>
    <n v="1437109"/>
    <x v="9"/>
    <x v="5"/>
  </r>
  <r>
    <d v="2026-07-02T00:00:00"/>
    <n v="4059.39990234375"/>
    <n v="4110"/>
    <n v="4012"/>
    <n v="4100"/>
    <n v="2481554"/>
    <x v="9"/>
    <x v="5"/>
  </r>
  <r>
    <d v="2026-07-03T00:00:00"/>
    <n v="4026.60009765625"/>
    <n v="4094"/>
    <n v="4019"/>
    <n v="4080"/>
    <n v="1505428"/>
    <x v="9"/>
    <x v="5"/>
  </r>
  <r>
    <d v="2024-07-03T00:00:00"/>
    <n v="1505.176513671875"/>
    <n v="1507.433418777382"/>
    <n v="1470.1953230003573"/>
    <n v="1490.8504006618987"/>
    <n v="1061099"/>
    <x v="10"/>
    <x v="6"/>
  </r>
  <r>
    <d v="2024-07-04T00:00:00"/>
    <n v="1528.67724609375"/>
    <n v="1541.5314949471949"/>
    <n v="1497.3755959830805"/>
    <n v="1506.2067757759035"/>
    <n v="2630823"/>
    <x v="10"/>
    <x v="6"/>
  </r>
  <r>
    <d v="2024-07-05T00:00:00"/>
    <n v="1538.9803466796875"/>
    <n v="1545.2112109212921"/>
    <n v="1527.7941612347688"/>
    <n v="1532.7003724140711"/>
    <n v="2481046"/>
    <x v="10"/>
    <x v="6"/>
  </r>
  <r>
    <d v="2024-07-08T00:00:00"/>
    <n v="1527.2054443359375"/>
    <n v="1545.2603254849207"/>
    <n v="1521.8576022664593"/>
    <n v="1541.1390362138713"/>
    <n v="1120204"/>
    <x v="10"/>
    <x v="6"/>
  </r>
  <r>
    <d v="2024-07-09T00:00:00"/>
    <n v="1555.6614990234375"/>
    <n v="1560.0770891822638"/>
    <n v="1520.7292986119448"/>
    <n v="1535.4479324746987"/>
    <n v="1492840"/>
    <x v="10"/>
    <x v="6"/>
  </r>
  <r>
    <d v="2024-07-10T00:00:00"/>
    <n v="1568.56494140625"/>
    <n v="1571.116147454258"/>
    <n v="1538.1954200658076"/>
    <n v="1562.9227981279098"/>
    <n v="1899956"/>
    <x v="10"/>
    <x v="6"/>
  </r>
  <r>
    <d v="2024-07-11T00:00:00"/>
    <n v="1552.0799560546875"/>
    <n v="1572.4407330979211"/>
    <n v="1542.8072645423988"/>
    <n v="1570.9688696972053"/>
    <n v="1707500"/>
    <x v="10"/>
    <x v="6"/>
  </r>
  <r>
    <d v="2024-07-12T00:00:00"/>
    <n v="1552.621337890625"/>
    <n v="1562.514021746186"/>
    <n v="1525.7484303753463"/>
    <n v="1557.2477528089019"/>
    <n v="1426598"/>
    <x v="10"/>
    <x v="6"/>
  </r>
  <r>
    <d v="2024-07-15T00:00:00"/>
    <n v="1561.382080078125"/>
    <n v="1569.7490880778787"/>
    <n v="1552.6214266537504"/>
    <n v="1555.2298683136"/>
    <n v="832804"/>
    <x v="10"/>
    <x v="6"/>
  </r>
  <r>
    <d v="2024-07-16T00:00:00"/>
    <n v="1554.590087890625"/>
    <n v="1570.0443953164204"/>
    <n v="1550.3080525023652"/>
    <n v="1564.1382721992427"/>
    <n v="688481"/>
    <x v="10"/>
    <x v="6"/>
  </r>
  <r>
    <d v="2024-07-18T00:00:00"/>
    <n v="1569.3062744140625"/>
    <n v="1571.6194821491929"/>
    <n v="1545.6817797702254"/>
    <n v="1550.3574610018181"/>
    <n v="1665636"/>
    <x v="10"/>
    <x v="6"/>
  </r>
  <r>
    <d v="2024-07-19T00:00:00"/>
    <n v="1544.106689453125"/>
    <n v="1564.8765316374668"/>
    <n v="1540.6614509812073"/>
    <n v="1559.9054966352612"/>
    <n v="1649335"/>
    <x v="10"/>
    <x v="6"/>
  </r>
  <r>
    <d v="2024-07-22T00:00:00"/>
    <n v="1562.51416015625"/>
    <n v="1564.6305451018031"/>
    <n v="1530.7196008546932"/>
    <n v="1530.7196008546932"/>
    <n v="826636"/>
    <x v="10"/>
    <x v="6"/>
  </r>
  <r>
    <d v="2024-07-23T00:00:00"/>
    <n v="1576.541015625"/>
    <n v="1580.5276965629084"/>
    <n v="1549.668229090707"/>
    <n v="1562.1694742356256"/>
    <n v="1502677"/>
    <x v="10"/>
    <x v="6"/>
  </r>
  <r>
    <d v="2024-07-24T00:00:00"/>
    <n v="1594.11181640625"/>
    <n v="1599.5257626562652"/>
    <n v="1567.0913509135091"/>
    <n v="1576.9348895499006"/>
    <n v="2923358"/>
    <x v="10"/>
    <x v="6"/>
  </r>
  <r>
    <d v="2024-07-25T00:00:00"/>
    <n v="1639.7366943359375"/>
    <n v="1654.9941790383104"/>
    <n v="1577.1316932353147"/>
    <n v="1589.5837934922311"/>
    <n v="5329712"/>
    <x v="10"/>
    <x v="6"/>
  </r>
  <r>
    <d v="2024-07-26T00:00:00"/>
    <n v="1687.4285888671875"/>
    <n v="1696.8292162072228"/>
    <n v="1638.9491617114581"/>
    <n v="1644.3138421345891"/>
    <n v="4591049"/>
    <x v="10"/>
    <x v="6"/>
  </r>
  <r>
    <d v="2024-07-29T00:00:00"/>
    <n v="1696.287841796875"/>
    <n v="1701.7017881946017"/>
    <n v="1666.2650481367532"/>
    <n v="1688.4130106729085"/>
    <n v="3187339"/>
    <x v="10"/>
    <x v="6"/>
  </r>
  <r>
    <d v="2024-07-30T00:00:00"/>
    <n v="1674.9765625"/>
    <n v="1698.4533788468541"/>
    <n v="1670.4485586183212"/>
    <n v="1689.2496939672749"/>
    <n v="1525840"/>
    <x v="10"/>
    <x v="6"/>
  </r>
  <r>
    <d v="2024-07-31T00:00:00"/>
    <n v="1692.4488525390625"/>
    <n v="1703.8673337375808"/>
    <n v="1668.6766818415629"/>
    <n v="1675.4687477780469"/>
    <n v="1594881"/>
    <x v="10"/>
    <x v="6"/>
  </r>
  <r>
    <d v="2024-08-01T00:00:00"/>
    <n v="1688.36376953125"/>
    <n v="1719.1248290577521"/>
    <n v="1654.9942682852115"/>
    <n v="1698.5026628153407"/>
    <n v="5258291"/>
    <x v="10"/>
    <x v="6"/>
  </r>
  <r>
    <d v="2024-08-02T00:00:00"/>
    <n v="1704.5562744140625"/>
    <n v="1714.5474894728329"/>
    <n v="1657.504114913849"/>
    <n v="1673.4014527470208"/>
    <n v="2992406"/>
    <x v="10"/>
    <x v="6"/>
  </r>
  <r>
    <d v="2024-08-05T00:00:00"/>
    <n v="1693.43310546875"/>
    <n v="1730.494051595578"/>
    <n v="1688.1668364541615"/>
    <n v="1698.0103748591421"/>
    <n v="5165558"/>
    <x v="10"/>
    <x v="6"/>
  </r>
  <r>
    <d v="2024-08-06T00:00:00"/>
    <n v="1680.83349609375"/>
    <n v="1706.8696078494449"/>
    <n v="1677.2897260391114"/>
    <n v="1698.0104230336174"/>
    <n v="1710278"/>
    <x v="10"/>
    <x v="6"/>
  </r>
  <r>
    <d v="2024-08-07T00:00:00"/>
    <n v="1707.3125"/>
    <n v="1709.6749732899702"/>
    <n v="1682.6545079669627"/>
    <n v="1693.0886348239173"/>
    <n v="1922313"/>
    <x v="10"/>
    <x v="6"/>
  </r>
  <r>
    <d v="2024-08-08T00:00:00"/>
    <n v="1709.8719482421875"/>
    <n v="1721.2904291708571"/>
    <n v="1701.3079974253963"/>
    <n v="1707.8539747323841"/>
    <n v="2480113"/>
    <x v="10"/>
    <x v="6"/>
  </r>
  <r>
    <d v="2024-08-09T00:00:00"/>
    <n v="1708.1492919921875"/>
    <n v="1722.4224228842272"/>
    <n v="1702.9814342554146"/>
    <n v="1722.4224228842272"/>
    <n v="751683"/>
    <x v="10"/>
    <x v="6"/>
  </r>
  <r>
    <d v="2024-08-12T00:00:00"/>
    <n v="1706.721923828125"/>
    <n v="1721.1427319742554"/>
    <n v="1702.9814512394812"/>
    <n v="1707.8539548043084"/>
    <n v="1526788"/>
    <x v="10"/>
    <x v="6"/>
  </r>
  <r>
    <d v="2024-08-13T00:00:00"/>
    <n v="1712.874267578125"/>
    <n v="1724.440426377286"/>
    <n v="1698.6011354429904"/>
    <n v="1712.7758562161682"/>
    <n v="2076963"/>
    <x v="10"/>
    <x v="6"/>
  </r>
  <r>
    <d v="2024-08-14T00:00:00"/>
    <n v="1714.39990234375"/>
    <n v="1725.5722944795821"/>
    <n v="1705.4914519606925"/>
    <n v="1720.1583483189215"/>
    <n v="2207250"/>
    <x v="10"/>
    <x v="6"/>
  </r>
  <r>
    <d v="2024-08-16T00:00:00"/>
    <n v="1715.4827880859375"/>
    <n v="1723.7513850171242"/>
    <n v="1701.6034218945115"/>
    <n v="1722.2255883822993"/>
    <n v="2180718"/>
    <x v="10"/>
    <x v="6"/>
  </r>
  <r>
    <d v="2024-08-19T00:00:00"/>
    <n v="1720.4537353515625"/>
    <n v="1725.4246502794774"/>
    <n v="1713.4155811763885"/>
    <n v="1725.4246502794774"/>
    <n v="1363446"/>
    <x v="10"/>
    <x v="6"/>
  </r>
  <r>
    <d v="2024-08-20T00:00:00"/>
    <n v="1738.7135009765625"/>
    <n v="1743.0939479624208"/>
    <n v="1717.845246195765"/>
    <n v="1724.3912237145853"/>
    <n v="1766597"/>
    <x v="10"/>
    <x v="6"/>
  </r>
  <r>
    <d v="2024-08-21T00:00:00"/>
    <n v="1737.0401611328125"/>
    <n v="1744.2258726201987"/>
    <n v="1729.8051838854922"/>
    <n v="1742.3064305490041"/>
    <n v="1184193"/>
    <x v="10"/>
    <x v="6"/>
  </r>
  <r>
    <d v="2024-08-22T00:00:00"/>
    <n v="1723.2591552734375"/>
    <n v="1741.814202000164"/>
    <n v="1721.0443590290179"/>
    <n v="1741.814202000164"/>
    <n v="1369554"/>
    <x v="10"/>
    <x v="6"/>
  </r>
  <r>
    <d v="2024-08-23T00:00:00"/>
    <n v="1747.9664306640625"/>
    <n v="1753.5771998066004"/>
    <n v="1724.4896142786613"/>
    <n v="1726.3106449540192"/>
    <n v="3515492"/>
    <x v="10"/>
    <x v="6"/>
  </r>
  <r>
    <d v="2024-08-26T00:00:00"/>
    <n v="1744.7178955078125"/>
    <n v="1752.1498149781921"/>
    <n v="1736.8923306342808"/>
    <n v="1752.1498149781921"/>
    <n v="933372"/>
    <x v="10"/>
    <x v="6"/>
  </r>
  <r>
    <d v="2024-08-27T00:00:00"/>
    <n v="1761.40283203125"/>
    <n v="1764.5527163386162"/>
    <n v="1739.5009585105272"/>
    <n v="1750.1811739256343"/>
    <n v="1231023"/>
    <x v="10"/>
    <x v="6"/>
  </r>
  <r>
    <d v="2024-08-28T00:00:00"/>
    <n v="1783.5015869140625"/>
    <n v="1794.4771569141008"/>
    <n v="1758.4005625030316"/>
    <n v="1768.7855441960642"/>
    <n v="1768949"/>
    <x v="10"/>
    <x v="6"/>
  </r>
  <r>
    <d v="2024-08-29T00:00:00"/>
    <n v="1771.04931640625"/>
    <n v="1798.2667231237449"/>
    <n v="1762.2393979230408"/>
    <n v="1781.581974207141"/>
    <n v="3205924"/>
    <x v="10"/>
    <x v="6"/>
  </r>
  <r>
    <d v="2024-08-30T00:00:00"/>
    <n v="1793.148193359375"/>
    <n v="1799.5464933075689"/>
    <n v="1763.2730784025766"/>
    <n v="1770.0158781620587"/>
    <n v="3036374"/>
    <x v="10"/>
    <x v="6"/>
  </r>
  <r>
    <d v="2024-09-02T00:00:00"/>
    <n v="1787.537353515625"/>
    <n v="1808.2580504430482"/>
    <n v="1776.9555494643116"/>
    <n v="1801.3183076289636"/>
    <n v="1617946"/>
    <x v="10"/>
    <x v="6"/>
  </r>
  <r>
    <d v="2024-09-03T00:00:00"/>
    <n v="1783.1571044921875"/>
    <n v="1810.7682796780687"/>
    <n v="1776.8572154483791"/>
    <n v="1791.5241127108923"/>
    <n v="2148689"/>
    <x v="10"/>
    <x v="6"/>
  </r>
  <r>
    <d v="2024-09-04T00:00:00"/>
    <n v="1804.1729736328125"/>
    <n v="1806.2893584936423"/>
    <n v="1773.1166810094389"/>
    <n v="1783.1570424584377"/>
    <n v="2473477"/>
    <x v="10"/>
    <x v="6"/>
  </r>
  <r>
    <d v="2024-09-05T00:00:00"/>
    <n v="1797.92236328125"/>
    <n v="1815.0501448392477"/>
    <n v="1791.52406305605"/>
    <n v="1804.5174862184558"/>
    <n v="1902919"/>
    <x v="10"/>
    <x v="6"/>
  </r>
  <r>
    <d v="2024-09-06T00:00:00"/>
    <n v="1796.0029296875"/>
    <n v="1821.0546880070094"/>
    <n v="1776.7587631635959"/>
    <n v="1791.081160260454"/>
    <n v="1701134"/>
    <x v="10"/>
    <x v="6"/>
  </r>
  <r>
    <d v="2024-09-09T00:00:00"/>
    <n v="1793.34521484375"/>
    <n v="1806.6832588937284"/>
    <n v="1784.4860293181127"/>
    <n v="1796.0030425976777"/>
    <n v="1544883"/>
    <x v="10"/>
    <x v="6"/>
  </r>
  <r>
    <d v="2024-09-10T00:00:00"/>
    <n v="1807.6181640625"/>
    <n v="1813.4258757955909"/>
    <n v="1797.1347715531685"/>
    <n v="1801.3675411621286"/>
    <n v="1460472"/>
    <x v="10"/>
    <x v="6"/>
  </r>
  <r>
    <d v="2024-09-11T00:00:00"/>
    <n v="1816.822021484375"/>
    <n v="1828.4374460564547"/>
    <n v="1802.4504779727529"/>
    <n v="1807.6676019260617"/>
    <n v="1701900"/>
    <x v="10"/>
    <x v="6"/>
  </r>
  <r>
    <d v="2024-09-12T00:00:00"/>
    <n v="1836.2137451171875"/>
    <n v="1842.2182797313092"/>
    <n v="1811.6048982065367"/>
    <n v="1826.1241178838206"/>
    <n v="2744070"/>
    <x v="10"/>
    <x v="6"/>
  </r>
  <r>
    <d v="2024-09-13T00:00:00"/>
    <n v="1824.7459716796875"/>
    <n v="1835.8199526271706"/>
    <n v="1822.4327641360678"/>
    <n v="1835.8199526271706"/>
    <n v="1322430"/>
    <x v="10"/>
    <x v="6"/>
  </r>
  <r>
    <d v="2024-09-16T00:00:00"/>
    <n v="1833.802001953125"/>
    <n v="1844.0393062773085"/>
    <n v="1821.9406098647519"/>
    <n v="1832.86691383675"/>
    <n v="1284085"/>
    <x v="10"/>
    <x v="6"/>
  </r>
  <r>
    <d v="2024-09-17T00:00:00"/>
    <n v="1836.9027099609375"/>
    <n v="1840.3972142201903"/>
    <n v="1830.1599100672588"/>
    <n v="1833.8512370339131"/>
    <n v="738265"/>
    <x v="10"/>
    <x v="6"/>
  </r>
  <r>
    <d v="2024-09-18T00:00:00"/>
    <n v="1807.273681640625"/>
    <n v="1838.7730050679127"/>
    <n v="1800.973792923091"/>
    <n v="1838.7730050679127"/>
    <n v="1202676"/>
    <x v="10"/>
    <x v="6"/>
  </r>
  <r>
    <d v="2024-09-19T00:00:00"/>
    <n v="1817.16650390625"/>
    <n v="1826.9607768169501"/>
    <n v="1806.289345613741"/>
    <n v="1816.3297069911462"/>
    <n v="1675819"/>
    <x v="10"/>
    <x v="6"/>
  </r>
  <r>
    <d v="2024-09-20T00:00:00"/>
    <n v="1836.5582275390625"/>
    <n v="1841.7260853413297"/>
    <n v="1813.0814118408396"/>
    <n v="1822.1374193539923"/>
    <n v="4229991"/>
    <x v="10"/>
    <x v="6"/>
  </r>
  <r>
    <d v="2024-09-23T00:00:00"/>
    <n v="1833.555908203125"/>
    <n v="1845.6635088855683"/>
    <n v="1828.4373161359695"/>
    <n v="1837.788677914323"/>
    <n v="812520"/>
    <x v="10"/>
    <x v="6"/>
  </r>
  <r>
    <d v="2024-09-24T00:00:00"/>
    <n v="1838.871337890625"/>
    <n v="1851.2250263338403"/>
    <n v="1826.9606807604155"/>
    <n v="1826.9606807604155"/>
    <n v="2528953"/>
    <x v="10"/>
    <x v="6"/>
  </r>
  <r>
    <d v="2024-09-25T00:00:00"/>
    <n v="1841.283203125"/>
    <n v="1846.647883720909"/>
    <n v="1829.4709565340347"/>
    <n v="1844.6791759557482"/>
    <n v="956893"/>
    <x v="10"/>
    <x v="6"/>
  </r>
  <r>
    <d v="2024-09-26T00:00:00"/>
    <n v="1868.6973876953125"/>
    <n v="1875.1940991247704"/>
    <n v="1837.8379182850995"/>
    <n v="1841.2831567874284"/>
    <n v="2452807"/>
    <x v="10"/>
    <x v="6"/>
  </r>
  <r>
    <d v="2024-09-27T00:00:00"/>
    <n v="1918.2103271484375"/>
    <n v="1928.6445742375151"/>
    <n v="1885.2837384543107"/>
    <n v="1887.9414458235608"/>
    <n v="3809008"/>
    <x v="10"/>
    <x v="6"/>
  </r>
  <r>
    <d v="2024-09-30T00:00:00"/>
    <n v="1896.5545654296875"/>
    <n v="1929.6780973997247"/>
    <n v="1890.9930621568226"/>
    <n v="1918.5057049356399"/>
    <n v="2608461"/>
    <x v="10"/>
    <x v="6"/>
  </r>
  <r>
    <d v="2024-10-01T00:00:00"/>
    <n v="1889.91015625"/>
    <n v="1904.4786415254609"/>
    <n v="1872.5855522470085"/>
    <n v="1894.7335142236582"/>
    <n v="1275678"/>
    <x v="10"/>
    <x v="6"/>
  </r>
  <r>
    <d v="2024-10-03T00:00:00"/>
    <n v="1880.9525146484375"/>
    <n v="1906.0043920195017"/>
    <n v="1866.3841498854299"/>
    <n v="1871.0598306341712"/>
    <n v="2492195"/>
    <x v="10"/>
    <x v="6"/>
  </r>
  <r>
    <d v="2024-10-04T00:00:00"/>
    <n v="1880.1650390625"/>
    <n v="1921.7047216965666"/>
    <n v="1873.8651506591309"/>
    <n v="1880.9524500126854"/>
    <n v="2798189"/>
    <x v="10"/>
    <x v="6"/>
  </r>
  <r>
    <d v="2024-10-07T00:00:00"/>
    <n v="1875.440185546875"/>
    <n v="1887.9414314632731"/>
    <n v="1858.5093472751635"/>
    <n v="1880.1651321233626"/>
    <n v="1691999"/>
    <x v="10"/>
    <x v="6"/>
  </r>
  <r>
    <d v="2024-10-08T00:00:00"/>
    <n v="1887.154052734375"/>
    <n v="1891.3867022944673"/>
    <n v="1871.7981563388612"/>
    <n v="1874.2097752649379"/>
    <n v="2309881"/>
    <x v="10"/>
    <x v="6"/>
  </r>
  <r>
    <d v="2024-10-09T00:00:00"/>
    <n v="1900.6397705078125"/>
    <n v="1916.5371105829906"/>
    <n v="1864.8585290187345"/>
    <n v="1864.9077947796193"/>
    <n v="1597182"/>
    <x v="10"/>
    <x v="6"/>
  </r>
  <r>
    <d v="2024-10-10T00:00:00"/>
    <n v="1858.2139892578125"/>
    <n v="1907.628504700873"/>
    <n v="1854.4242509491964"/>
    <n v="1899.4091740459926"/>
    <n v="2383012"/>
    <x v="10"/>
    <x v="6"/>
  </r>
  <r>
    <d v="2024-10-11T00:00:00"/>
    <n v="1872.19189453125"/>
    <n v="1879.4761375886474"/>
    <n v="1860.9210901846081"/>
    <n v="1869.2880985245019"/>
    <n v="1019117"/>
    <x v="10"/>
    <x v="6"/>
  </r>
  <r>
    <d v="2024-10-14T00:00:00"/>
    <n v="1879.8697509765625"/>
    <n v="1885.7758740323861"/>
    <n v="1865.4489431498498"/>
    <n v="1873.2253625387607"/>
    <n v="676879"/>
    <x v="10"/>
    <x v="6"/>
  </r>
  <r>
    <d v="2024-10-15T00:00:00"/>
    <n v="1868.74658203125"/>
    <n v="1890.3532218699002"/>
    <n v="1865.0061093702523"/>
    <n v="1887.9907485174674"/>
    <n v="1383203"/>
    <x v="10"/>
    <x v="6"/>
  </r>
  <r>
    <d v="2024-10-16T00:00:00"/>
    <n v="1868.7958984375"/>
    <n v="1884.7423837179253"/>
    <n v="1857.4758284706675"/>
    <n v="1879.0823487345092"/>
    <n v="1401914"/>
    <x v="10"/>
    <x v="6"/>
  </r>
  <r>
    <d v="2024-10-17T00:00:00"/>
    <n v="1859.9859619140625"/>
    <n v="1893.5524059099712"/>
    <n v="1850.2408342609565"/>
    <n v="1893.4539945519375"/>
    <n v="1447059"/>
    <x v="10"/>
    <x v="6"/>
  </r>
  <r>
    <d v="2024-10-18T00:00:00"/>
    <n v="1880.46044921875"/>
    <n v="1887.8923692294302"/>
    <n v="1843.3995008440684"/>
    <n v="1870.2724103837372"/>
    <n v="1203693"/>
    <x v="10"/>
    <x v="6"/>
  </r>
  <r>
    <d v="2024-10-21T00:00:00"/>
    <n v="1867.3193359375"/>
    <n v="1890.5009181931828"/>
    <n v="1860.9703013886888"/>
    <n v="1888.7782988795873"/>
    <n v="660583"/>
    <x v="10"/>
    <x v="6"/>
  </r>
  <r>
    <d v="2024-10-22T00:00:00"/>
    <n v="1858.0172119140625"/>
    <n v="1876.1784929129958"/>
    <n v="1851.5696459440423"/>
    <n v="1862.3975386103818"/>
    <n v="1192915"/>
    <x v="10"/>
    <x v="6"/>
  </r>
  <r>
    <d v="2024-10-23T00:00:00"/>
    <n v="1810.5711669921875"/>
    <n v="1859.985800639733"/>
    <n v="1803.3361904784026"/>
    <n v="1850.6344393899815"/>
    <n v="1673366"/>
    <x v="10"/>
    <x v="6"/>
  </r>
  <r>
    <d v="2024-10-24T00:00:00"/>
    <n v="1819.9718017578125"/>
    <n v="1830.4551939724718"/>
    <n v="1800.8260478633456"/>
    <n v="1801.3674905284754"/>
    <n v="1739776"/>
    <x v="10"/>
    <x v="6"/>
  </r>
  <r>
    <d v="2024-10-25T00:00:00"/>
    <n v="1831.2918701171875"/>
    <n v="1846.2540001117834"/>
    <n v="1821.1529777105955"/>
    <n v="1827.7482203985071"/>
    <n v="2148004"/>
    <x v="10"/>
    <x v="6"/>
  </r>
  <r>
    <d v="2024-10-28T00:00:00"/>
    <n v="1873.126953125"/>
    <n v="1886.0219644448168"/>
    <n v="1806.2893031086842"/>
    <n v="1834.0480334356298"/>
    <n v="2445724"/>
    <x v="10"/>
    <x v="6"/>
  </r>
  <r>
    <d v="2024-10-29T00:00:00"/>
    <n v="1842.316650390625"/>
    <n v="1892.6171083327952"/>
    <n v="1832.8668774177549"/>
    <n v="1891.9281086986707"/>
    <n v="2295542"/>
    <x v="10"/>
    <x v="6"/>
  </r>
  <r>
    <d v="2024-10-30T00:00:00"/>
    <n v="1823.121826171875"/>
    <n v="1851.4712664318477"/>
    <n v="1791.5240901523641"/>
    <n v="1839.2652540932377"/>
    <n v="1900203"/>
    <x v="10"/>
    <x v="6"/>
  </r>
  <r>
    <d v="2024-10-31T00:00:00"/>
    <n v="1819.9718017578125"/>
    <n v="1843.2025278768144"/>
    <n v="1813.2781477179269"/>
    <n v="1830.8981051273029"/>
    <n v="2572932"/>
    <x v="10"/>
    <x v="6"/>
  </r>
  <r>
    <d v="2024-11-01T00:00:00"/>
    <n v="1829.3232421875"/>
    <n v="1835.770687890946"/>
    <n v="1802.8933650102174"/>
    <n v="1830.8981843354968"/>
    <n v="107596"/>
    <x v="10"/>
    <x v="6"/>
  </r>
  <r>
    <d v="2024-11-04T00:00:00"/>
    <n v="1780.59765625"/>
    <n v="1816.1328052640115"/>
    <n v="1732.5611415750714"/>
    <n v="1816.1328052640115"/>
    <n v="5031861"/>
    <x v="10"/>
    <x v="6"/>
  </r>
  <r>
    <d v="2024-11-05T00:00:00"/>
    <n v="1775.380615234375"/>
    <n v="1804.3206430336029"/>
    <n v="1771.2955226433294"/>
    <n v="1776.7587346839352"/>
    <n v="1658010"/>
    <x v="10"/>
    <x v="6"/>
  </r>
  <r>
    <d v="2024-11-06T00:00:00"/>
    <n v="1798.8575439453125"/>
    <n v="1811.2112338490374"/>
    <n v="1774.0026071764603"/>
    <n v="1787.1438282894937"/>
    <n v="2060619"/>
    <x v="10"/>
    <x v="6"/>
  </r>
  <r>
    <d v="2024-11-07T00:00:00"/>
    <n v="1762.928466796875"/>
    <n v="1816.1328400673362"/>
    <n v="1750.9686637344926"/>
    <n v="1816.1328400673362"/>
    <n v="1909269"/>
    <x v="10"/>
    <x v="6"/>
  </r>
  <r>
    <d v="2024-11-08T00:00:00"/>
    <n v="1781.2867431640625"/>
    <n v="1786.6515438639731"/>
    <n v="1762.928519414806"/>
    <n v="1771.6401473123922"/>
    <n v="1644075"/>
    <x v="10"/>
    <x v="6"/>
  </r>
  <r>
    <d v="2024-11-11T00:00:00"/>
    <n v="1766.5213623046875"/>
    <n v="1789.2107661891127"/>
    <n v="1763.9128006186538"/>
    <n v="1788.9646777311921"/>
    <n v="1069649"/>
    <x v="10"/>
    <x v="6"/>
  </r>
  <r>
    <d v="2024-11-12T00:00:00"/>
    <n v="1772.673583984375"/>
    <n v="1796.4457531887849"/>
    <n v="1767.0135494195335"/>
    <n v="1773.7072035777592"/>
    <n v="2471888"/>
    <x v="10"/>
    <x v="6"/>
  </r>
  <r>
    <d v="2024-11-13T00:00:00"/>
    <n v="1751.16552734375"/>
    <n v="1769.1792511529236"/>
    <n v="1742.7492537265953"/>
    <n v="1762.9777737339271"/>
    <n v="1810332"/>
    <x v="10"/>
    <x v="6"/>
  </r>
  <r>
    <d v="2024-11-14T00:00:00"/>
    <n v="1740.534423828125"/>
    <n v="1767.8995088330114"/>
    <n v="1735.5635089980697"/>
    <n v="1751.8544930661983"/>
    <n v="1473358"/>
    <x v="10"/>
    <x v="6"/>
  </r>
  <r>
    <d v="2024-11-18T00:00:00"/>
    <n v="1720.4044189453125"/>
    <n v="1770.8525531011971"/>
    <n v="1715.9255609219549"/>
    <n v="1770.8525531011971"/>
    <n v="1533025"/>
    <x v="10"/>
    <x v="6"/>
  </r>
  <r>
    <d v="2024-11-19T00:00:00"/>
    <n v="1749.4429931640625"/>
    <n v="1778.4814336188888"/>
    <n v="1702.9322707406545"/>
    <n v="1702.9815365004965"/>
    <n v="1933316"/>
    <x v="10"/>
    <x v="6"/>
  </r>
  <r>
    <d v="2024-11-21T00:00:00"/>
    <n v="1752.14990234375"/>
    <n v="1763.4207061795037"/>
    <n v="1730.5433827919237"/>
    <n v="1744.2750713219802"/>
    <n v="2014349"/>
    <x v="10"/>
    <x v="6"/>
  </r>
  <r>
    <d v="2024-11-22T00:00:00"/>
    <n v="1767.2105712890625"/>
    <n v="1786.5530289296892"/>
    <n v="1740.3869280217095"/>
    <n v="1757.0716782467896"/>
    <n v="1420813"/>
    <x v="10"/>
    <x v="6"/>
  </r>
  <r>
    <d v="2024-11-25T00:00:00"/>
    <n v="1770.754150390625"/>
    <n v="1801.3675308444849"/>
    <n v="1756.23493122125"/>
    <n v="1777.7430386366884"/>
    <n v="3137448"/>
    <x v="10"/>
    <x v="6"/>
  </r>
  <r>
    <d v="2024-11-26T00:00:00"/>
    <n v="1734.037841796875"/>
    <n v="1778.4814453261017"/>
    <n v="1725.7692448350947"/>
    <n v="1778.4814453261017"/>
    <n v="1589883"/>
    <x v="10"/>
    <x v="6"/>
  </r>
  <r>
    <d v="2024-11-27T00:00:00"/>
    <n v="1722.0777587890625"/>
    <n v="1750.7716969483049"/>
    <n v="1713.0217516226851"/>
    <n v="1732.5611511043055"/>
    <n v="1982546"/>
    <x v="10"/>
    <x v="6"/>
  </r>
  <r>
    <d v="2024-11-28T00:00:00"/>
    <n v="1707.11572265625"/>
    <n v="1733.1518348136656"/>
    <n v="1696.4355070511237"/>
    <n v="1722.0778536230166"/>
    <n v="3071758"/>
    <x v="10"/>
    <x v="6"/>
  </r>
  <r>
    <d v="2024-11-29T00:00:00"/>
    <n v="1753.035888671875"/>
    <n v="1767.7027858485048"/>
    <n v="1711.9882588489422"/>
    <n v="1715.6304403837553"/>
    <n v="2427677"/>
    <x v="10"/>
    <x v="6"/>
  </r>
  <r>
    <d v="2024-12-02T00:00:00"/>
    <n v="1780.2532958984375"/>
    <n v="1785.6179765952768"/>
    <n v="1764.1098678883209"/>
    <n v="1771.8370219798776"/>
    <n v="1948045"/>
    <x v="10"/>
    <x v="6"/>
  </r>
  <r>
    <d v="2024-12-03T00:00:00"/>
    <n v="1771.88623046875"/>
    <n v="1803.336288528219"/>
    <n v="1760.3692181018971"/>
    <n v="1802.5980231262558"/>
    <n v="1543970"/>
    <x v="10"/>
    <x v="6"/>
  </r>
  <r>
    <d v="2024-12-04T00:00:00"/>
    <n v="1772.0338134765625"/>
    <n v="1786.4546219056908"/>
    <n v="1757.071682507599"/>
    <n v="1782.1727065434218"/>
    <n v="2320116"/>
    <x v="10"/>
    <x v="6"/>
  </r>
  <r>
    <d v="2024-12-05T00:00:00"/>
    <n v="1785.0765380859375"/>
    <n v="1797.3809618786399"/>
    <n v="1747.6219441571845"/>
    <n v="1780.4008570447106"/>
    <n v="2742263"/>
    <x v="10"/>
    <x v="6"/>
  </r>
  <r>
    <d v="2024-12-06T00:00:00"/>
    <n v="1776.611083984375"/>
    <n v="1795.4122191417673"/>
    <n v="1772.8213455620303"/>
    <n v="1787.4389767112946"/>
    <n v="1590478"/>
    <x v="10"/>
    <x v="6"/>
  </r>
  <r>
    <d v="2024-12-09T00:00:00"/>
    <n v="1778.3829345703125"/>
    <n v="1791.4747688810555"/>
    <n v="1768.5885415154817"/>
    <n v="1786.405442603655"/>
    <n v="1528215"/>
    <x v="10"/>
    <x v="6"/>
  </r>
  <r>
    <d v="2024-12-10T00:00:00"/>
    <n v="1781.6312255859375"/>
    <n v="1794.4770915572894"/>
    <n v="1767.8995372665343"/>
    <n v="1792.5083838320484"/>
    <n v="2043634"/>
    <x v="10"/>
    <x v="6"/>
  </r>
  <r>
    <d v="2024-12-11T00:00:00"/>
    <n v="1785.617919921875"/>
    <n v="1797.7746661825408"/>
    <n v="1776.8080008508025"/>
    <n v="1795.7568128455632"/>
    <n v="1745911"/>
    <x v="10"/>
    <x v="6"/>
  </r>
  <r>
    <d v="2024-12-12T00:00:00"/>
    <n v="1777.2017822265625"/>
    <n v="1791.5241801928107"/>
    <n v="1769.9176591606868"/>
    <n v="1790.5398262476499"/>
    <n v="1082394"/>
    <x v="10"/>
    <x v="6"/>
  </r>
  <r>
    <d v="2024-12-13T00:00:00"/>
    <n v="1785.0765380859375"/>
    <n v="1788.3742197906927"/>
    <n v="1746.2930904196505"/>
    <n v="1776.5127071903721"/>
    <n v="1391111"/>
    <x v="10"/>
    <x v="6"/>
  </r>
  <r>
    <d v="2024-12-16T00:00:00"/>
    <n v="1781.483642578125"/>
    <n v="1793.9848883864042"/>
    <n v="1764.3065958304046"/>
    <n v="1790.2442956990042"/>
    <n v="1483330"/>
    <x v="10"/>
    <x v="6"/>
  </r>
  <r>
    <d v="2024-12-17T00:00:00"/>
    <n v="1761.0584716796875"/>
    <n v="1787.3406739218574"/>
    <n v="1755.2014936163112"/>
    <n v="1781.6806387435283"/>
    <n v="1608164"/>
    <x v="10"/>
    <x v="6"/>
  </r>
  <r>
    <d v="2024-12-18T00:00:00"/>
    <n v="1772.87060546875"/>
    <n v="1793.9356823941923"/>
    <n v="1764.7496859503647"/>
    <n v="1769.8682780674956"/>
    <n v="1732860"/>
    <x v="10"/>
    <x v="6"/>
  </r>
  <r>
    <d v="2024-12-19T00:00:00"/>
    <n v="1794.7724609375"/>
    <n v="1800.7769955181184"/>
    <n v="1762.780960132156"/>
    <n v="1772.8213215515254"/>
    <n v="1924091"/>
    <x v="10"/>
    <x v="6"/>
  </r>
  <r>
    <d v="2024-12-20T00:00:00"/>
    <n v="1780.5484619140625"/>
    <n v="1797.3808889474024"/>
    <n v="1766.0292424278111"/>
    <n v="1794.7724473375015"/>
    <n v="2513418"/>
    <x v="10"/>
    <x v="6"/>
  </r>
  <r>
    <d v="2024-12-23T00:00:00"/>
    <n v="1786.20849609375"/>
    <n v="1799.3988618924343"/>
    <n v="1768.5393923138286"/>
    <n v="1782.66484621838"/>
    <n v="1299181"/>
    <x v="10"/>
    <x v="6"/>
  </r>
  <r>
    <d v="2024-12-24T00:00:00"/>
    <n v="1790.5396728515625"/>
    <n v="1803.0901845771575"/>
    <n v="1774.937688189468"/>
    <n v="1786.5038460542321"/>
    <n v="1121058"/>
    <x v="10"/>
    <x v="6"/>
  </r>
  <r>
    <d v="2024-12-26T00:00:00"/>
    <n v="1812.5400390625"/>
    <n v="1816.1822206074801"/>
    <n v="1786.0117493851078"/>
    <n v="1791.5241072214037"/>
    <n v="1402706"/>
    <x v="10"/>
    <x v="6"/>
  </r>
  <r>
    <d v="2024-12-27T00:00:00"/>
    <n v="1832.1285400390625"/>
    <n v="1836.8042206650857"/>
    <n v="1808.0118715469432"/>
    <n v="1816.6249674369858"/>
    <n v="1668898"/>
    <x v="10"/>
    <x v="6"/>
  </r>
  <r>
    <d v="2024-12-30T00:00:00"/>
    <n v="1854.42431640625"/>
    <n v="1866.0888859644024"/>
    <n v="1825.9764649684644"/>
    <n v="1832.9162079533889"/>
    <n v="6021550"/>
    <x v="10"/>
    <x v="6"/>
  </r>
  <r>
    <d v="2024-12-31T00:00:00"/>
    <n v="1856.8358154296875"/>
    <n v="1880.1158074439886"/>
    <n v="1839.5604778815998"/>
    <n v="1847.435308488695"/>
    <n v="1844944"/>
    <x v="10"/>
    <x v="6"/>
  </r>
  <r>
    <d v="2025-01-01T00:00:00"/>
    <n v="1860.3795166015625"/>
    <n v="1873.1761166918582"/>
    <n v="1849.2563901577657"/>
    <n v="1860.3303710051371"/>
    <n v="1338092"/>
    <x v="10"/>
    <x v="6"/>
  </r>
  <r>
    <d v="2025-01-02T00:00:00"/>
    <n v="1848.6165771484375"/>
    <n v="1866.3349468974641"/>
    <n v="1835.7707110162391"/>
    <n v="1862.3975313976803"/>
    <n v="2507223"/>
    <x v="10"/>
    <x v="6"/>
  </r>
  <r>
    <d v="2025-01-03T00:00:00"/>
    <n v="1820.710205078125"/>
    <n v="1854.5227373236849"/>
    <n v="1815.1485815418657"/>
    <n v="1848.616613956412"/>
    <n v="1515825"/>
    <x v="10"/>
    <x v="6"/>
  </r>
  <r>
    <d v="2025-01-06T00:00:00"/>
    <n v="1818.495361328125"/>
    <n v="1827.4529575024972"/>
    <n v="1797.0856646808427"/>
    <n v="1821.5468342894537"/>
    <n v="1397724"/>
    <x v="10"/>
    <x v="6"/>
  </r>
  <r>
    <d v="2025-01-07T00:00:00"/>
    <n v="1824.4014892578125"/>
    <n v="1835.8199701338065"/>
    <n v="1816.7727467545756"/>
    <n v="1819.6273970136701"/>
    <n v="1615649"/>
    <x v="10"/>
    <x v="6"/>
  </r>
  <r>
    <d v="2025-01-08T00:00:00"/>
    <n v="1808.996337890625"/>
    <n v="1833.4575077078648"/>
    <n v="1800.5800641761023"/>
    <n v="1833.4575077078648"/>
    <n v="1298188"/>
    <x v="10"/>
    <x v="6"/>
  </r>
  <r>
    <d v="2025-01-09T00:00:00"/>
    <n v="1797.774658203125"/>
    <n v="1812.1954663646106"/>
    <n v="1785.617911996417"/>
    <n v="1812.1954663646106"/>
    <n v="1199181"/>
    <x v="10"/>
    <x v="6"/>
  </r>
  <r>
    <d v="2025-01-10T00:00:00"/>
    <n v="1756.874755859375"/>
    <n v="1805.8955042742425"/>
    <n v="1745.0132441976593"/>
    <n v="1796.8886427386221"/>
    <n v="857827"/>
    <x v="10"/>
    <x v="6"/>
  </r>
  <r>
    <d v="2025-01-13T00:00:00"/>
    <n v="1719.5677490234375"/>
    <n v="1757.6130490134483"/>
    <n v="1715.1873023343808"/>
    <n v="1756.6778407681891"/>
    <n v="1645287"/>
    <x v="10"/>
    <x v="6"/>
  </r>
  <r>
    <d v="2025-01-14T00:00:00"/>
    <n v="1743.14306640625"/>
    <n v="1756.1366098827721"/>
    <n v="1714.8428919984221"/>
    <n v="1727.5410812430555"/>
    <n v="1962645"/>
    <x v="10"/>
    <x v="6"/>
  </r>
  <r>
    <d v="2025-01-15T00:00:00"/>
    <n v="1729.362060546875"/>
    <n v="1747.2281071961975"/>
    <n v="1720.3551986664349"/>
    <n v="1745.0625767612908"/>
    <n v="857867"/>
    <x v="10"/>
    <x v="6"/>
  </r>
  <r>
    <d v="2025-01-16T00:00:00"/>
    <n v="1735.711181640625"/>
    <n v="1747.8186618287441"/>
    <n v="1713.5632201448668"/>
    <n v="1747.2773393106322"/>
    <n v="2180496"/>
    <x v="10"/>
    <x v="6"/>
  </r>
  <r>
    <d v="2025-01-17T00:00:00"/>
    <n v="1758.597412109375"/>
    <n v="1763.912826750902"/>
    <n v="1739.9438346264189"/>
    <n v="1751.1654925059195"/>
    <n v="1163986"/>
    <x v="10"/>
    <x v="6"/>
  </r>
  <r>
    <d v="2025-01-20T00:00:00"/>
    <n v="1750.4273681640625"/>
    <n v="1772.2799772477997"/>
    <n v="1740.6330946686899"/>
    <n v="1761.3536727059311"/>
    <n v="1341246"/>
    <x v="10"/>
    <x v="6"/>
  </r>
  <r>
    <d v="2025-01-21T00:00:00"/>
    <n v="1735.1204833984375"/>
    <n v="1777.496964706741"/>
    <n v="1731.9705991424676"/>
    <n v="1744.3734336208743"/>
    <n v="2489267"/>
    <x v="10"/>
    <x v="6"/>
  </r>
  <r>
    <d v="2025-01-22T00:00:00"/>
    <n v="1770.8033447265625"/>
    <n v="1775.3806142498852"/>
    <n v="1746.0960866446023"/>
    <n v="1749.1968253642974"/>
    <n v="2262270"/>
    <x v="10"/>
    <x v="6"/>
  </r>
  <r>
    <d v="2025-01-23T00:00:00"/>
    <n v="1804.9112548828125"/>
    <n v="1810.9650552921403"/>
    <n v="1758.1052998671314"/>
    <n v="1760.1231532299835"/>
    <n v="1974760"/>
    <x v="10"/>
    <x v="6"/>
  </r>
  <r>
    <d v="2025-01-24T00:00:00"/>
    <n v="1793.6895751953125"/>
    <n v="1814.2625951258215"/>
    <n v="1779.9086210049752"/>
    <n v="1800.3832295804873"/>
    <n v="1277935"/>
    <x v="10"/>
    <x v="6"/>
  </r>
  <r>
    <d v="2025-01-27T00:00:00"/>
    <n v="1758.8927001953125"/>
    <n v="1795.70755920856"/>
    <n v="1746.5391311414451"/>
    <n v="1789.6537588359963"/>
    <n v="1452975"/>
    <x v="10"/>
    <x v="6"/>
  </r>
  <r>
    <d v="2025-01-28T00:00:00"/>
    <n v="1678.8155517578125"/>
    <n v="1752.1499162292032"/>
    <n v="1666.6095395452621"/>
    <n v="1751.9530935162534"/>
    <n v="5972497"/>
    <x v="10"/>
    <x v="6"/>
  </r>
  <r>
    <d v="2025-01-29T00:00:00"/>
    <n v="1708.198486328125"/>
    <n v="1716.7131714456407"/>
    <n v="1669.4641850755772"/>
    <n v="1678.8155469613189"/>
    <n v="1433336"/>
    <x v="10"/>
    <x v="6"/>
  </r>
  <r>
    <d v="2025-01-30T00:00:00"/>
    <n v="1711.8897705078125"/>
    <n v="1732.7581443947649"/>
    <n v="1698.3057593629117"/>
    <n v="1713.2186241841073"/>
    <n v="2017991"/>
    <x v="10"/>
    <x v="6"/>
  </r>
  <r>
    <d v="2025-01-31T00:00:00"/>
    <n v="1716.6639404296875"/>
    <n v="1742.1587305399157"/>
    <n v="1679.3570236482724"/>
    <n v="1714.744498383712"/>
    <n v="4275269"/>
    <x v="10"/>
    <x v="6"/>
  </r>
  <r>
    <d v="2025-02-01T00:00:00"/>
    <n v="1714.94140625"/>
    <n v="1761.0092192446496"/>
    <n v="1706.1807522099102"/>
    <n v="1712.7758756208441"/>
    <n v="1477972"/>
    <x v="10"/>
    <x v="6"/>
  </r>
  <r>
    <d v="2025-02-03T00:00:00"/>
    <n v="1713.3662109375"/>
    <n v="1757.9574864198523"/>
    <n v="1683.7864511591795"/>
    <n v="1753.5770398862974"/>
    <n v="2210231"/>
    <x v="10"/>
    <x v="6"/>
  </r>
  <r>
    <d v="2025-02-04T00:00:00"/>
    <n v="1737.630615234375"/>
    <n v="1748.4585074692302"/>
    <n v="1713.4155348139568"/>
    <n v="1721.9302195579874"/>
    <n v="2796294"/>
    <x v="10"/>
    <x v="6"/>
  </r>
  <r>
    <d v="2025-02-05T00:00:00"/>
    <n v="1725.3262939453125"/>
    <n v="1746.04699155307"/>
    <n v="1708.0508349790093"/>
    <n v="1746.04699155307"/>
    <n v="1787905"/>
    <x v="10"/>
    <x v="6"/>
  </r>
  <r>
    <d v="2025-02-06T00:00:00"/>
    <n v="1725.07861328125"/>
    <n v="1751.1726312742373"/>
    <n v="1719.434030122037"/>
    <n v="1735.9717618151731"/>
    <n v="3421791"/>
    <x v="10"/>
    <x v="6"/>
  </r>
  <r>
    <d v="2025-02-07T00:00:00"/>
    <n v="1732.802978515625"/>
    <n v="1735.9718462530805"/>
    <n v="1710.5215372488285"/>
    <n v="1734.3874123843527"/>
    <n v="1371545"/>
    <x v="10"/>
    <x v="6"/>
  </r>
  <r>
    <d v="2025-02-10T00:00:00"/>
    <n v="1715.2747802734375"/>
    <n v="1733.0009282305343"/>
    <n v="1706.9563516410208"/>
    <n v="1724.3359235893818"/>
    <n v="1237839"/>
    <x v="10"/>
    <x v="6"/>
  </r>
  <r>
    <d v="2025-02-11T00:00:00"/>
    <n v="1683.239013671875"/>
    <n v="1717.3543258245982"/>
    <n v="1678.584716760651"/>
    <n v="1708.441749785153"/>
    <n v="2779274"/>
    <x v="10"/>
    <x v="6"/>
  </r>
  <r>
    <d v="2025-02-12T00:00:00"/>
    <n v="1677.3963623046875"/>
    <n v="1698.2913782758192"/>
    <n v="1671.6527745103654"/>
    <n v="1689.8739450408259"/>
    <n v="1757284"/>
    <x v="10"/>
    <x v="6"/>
  </r>
  <r>
    <d v="2025-02-13T00:00:00"/>
    <n v="1729.3863525390625"/>
    <n v="1735.7242086574404"/>
    <n v="1683.437046786511"/>
    <n v="1683.4866094523741"/>
    <n v="2750390"/>
    <x v="10"/>
    <x v="6"/>
  </r>
  <r>
    <d v="2025-02-14T00:00:00"/>
    <n v="1683.981689453125"/>
    <n v="1731.9610076703173"/>
    <n v="1668.6322532952165"/>
    <n v="1730.3765739212488"/>
    <n v="2123774"/>
    <x v="10"/>
    <x v="6"/>
  </r>
  <r>
    <d v="2025-02-17T00:00:00"/>
    <n v="1697.548583984375"/>
    <n v="1718.493161640431"/>
    <n v="1679.5749858623913"/>
    <n v="1683.9817111720331"/>
    <n v="2277889"/>
    <x v="10"/>
    <x v="6"/>
  </r>
  <r>
    <d v="2025-02-18T00:00:00"/>
    <n v="1685.071044921875"/>
    <n v="1712.9476268063138"/>
    <n v="1681.9021773018378"/>
    <n v="1697.5486273920292"/>
    <n v="2163972"/>
    <x v="10"/>
    <x v="6"/>
  </r>
  <r>
    <d v="2025-02-19T00:00:00"/>
    <n v="1660.3138427734375"/>
    <n v="1682.4962781514014"/>
    <n v="1631.1003994506204"/>
    <n v="1648.9255513086105"/>
    <n v="2576319"/>
    <x v="10"/>
    <x v="6"/>
  </r>
  <r>
    <d v="2025-02-20T00:00:00"/>
    <n v="1653.0848388671875"/>
    <n v="1661.650717980516"/>
    <n v="1646.8459873142822"/>
    <n v="1650.9556993128119"/>
    <n v="1670915"/>
    <x v="10"/>
    <x v="6"/>
  </r>
  <r>
    <d v="2025-02-21T00:00:00"/>
    <n v="1627.7830810546875"/>
    <n v="1668.0382427189738"/>
    <n v="1616.1472172053232"/>
    <n v="1661.7499489858033"/>
    <n v="2244190"/>
    <x v="10"/>
    <x v="6"/>
  </r>
  <r>
    <d v="2025-02-24T00:00:00"/>
    <n v="1623.57421875"/>
    <n v="1653.6789432928745"/>
    <n v="1611.24520396052"/>
    <n v="1613.9189283365738"/>
    <n v="2357441"/>
    <x v="10"/>
    <x v="6"/>
  </r>
  <r>
    <d v="2025-02-25T00:00:00"/>
    <n v="1597.9259033203125"/>
    <n v="1631.7937663322086"/>
    <n v="1590.6473234025875"/>
    <n v="1623.5743419259406"/>
    <n v="2836717"/>
    <x v="10"/>
    <x v="6"/>
  </r>
  <r>
    <d v="2025-02-27T00:00:00"/>
    <n v="1631.49658203125"/>
    <n v="1637.0421608038846"/>
    <n v="1589.4589794550391"/>
    <n v="1613.1267239070628"/>
    <n v="2744489"/>
    <x v="10"/>
    <x v="6"/>
  </r>
  <r>
    <d v="2025-02-28T00:00:00"/>
    <n v="1577.7735595703125"/>
    <n v="1654.7683151055969"/>
    <n v="1570.9901229701591"/>
    <n v="1654.7683151055969"/>
    <n v="3549979"/>
    <x v="10"/>
    <x v="6"/>
  </r>
  <r>
    <d v="2025-03-03T00:00:00"/>
    <n v="1569.7027587890625"/>
    <n v="1591.7861911944533"/>
    <n v="1566.8309043991671"/>
    <n v="1569.9008885758637"/>
    <n v="1425492"/>
    <x v="10"/>
    <x v="6"/>
  </r>
  <r>
    <d v="2025-03-04T00:00:00"/>
    <n v="1551.283447265625"/>
    <n v="1574.5551746902929"/>
    <n v="1540.8854413950287"/>
    <n v="1569.6037433233423"/>
    <n v="1717135"/>
    <x v="10"/>
    <x v="6"/>
  </r>
  <r>
    <d v="2025-03-05T00:00:00"/>
    <n v="1567.0784912109375"/>
    <n v="1570.8911901349716"/>
    <n v="1537.9641709934328"/>
    <n v="1549.4019051118648"/>
    <n v="2428171"/>
    <x v="10"/>
    <x v="6"/>
  </r>
  <r>
    <d v="2025-03-06T00:00:00"/>
    <n v="1598.322021484375"/>
    <n v="1602.1841620700768"/>
    <n v="1557.274704416556"/>
    <n v="1582.7250129104102"/>
    <n v="2458676"/>
    <x v="10"/>
    <x v="6"/>
  </r>
  <r>
    <d v="2025-03-07T00:00:00"/>
    <n v="1593.667724609375"/>
    <n v="1612.9287439888355"/>
    <n v="1590.0531555879154"/>
    <n v="1608.224884259628"/>
    <n v="980890"/>
    <x v="10"/>
    <x v="6"/>
  </r>
  <r>
    <d v="2025-03-10T00:00:00"/>
    <n v="1595.8463134765625"/>
    <n v="1625.5053387117098"/>
    <n v="1587.1813086717721"/>
    <n v="1606.1947565753194"/>
    <n v="1600589"/>
    <x v="10"/>
    <x v="6"/>
  </r>
  <r>
    <d v="2025-03-11T00:00:00"/>
    <n v="1639.2208251953125"/>
    <n v="1647.4401282749168"/>
    <n v="1589.755956069868"/>
    <n v="1600.4015329145766"/>
    <n v="3325416"/>
    <x v="10"/>
    <x v="6"/>
  </r>
  <r>
    <d v="2025-03-12T00:00:00"/>
    <n v="1660.5615234375"/>
    <n v="1663.9285209643763"/>
    <n v="1641.9442139154851"/>
    <n v="1645.8557963652988"/>
    <n v="2389362"/>
    <x v="10"/>
    <x v="6"/>
  </r>
  <r>
    <d v="2025-03-13T00:00:00"/>
    <n v="1667.097412109375"/>
    <n v="1670.7615439253354"/>
    <n v="1647.2916862432883"/>
    <n v="1655.7586824048633"/>
    <n v="1666929"/>
    <x v="10"/>
    <x v="6"/>
  </r>
  <r>
    <d v="2025-03-17T00:00:00"/>
    <n v="1687.744873046875"/>
    <n v="1703.4408856424727"/>
    <n v="1671.949735120467"/>
    <n v="1677.5944391719095"/>
    <n v="2588408"/>
    <x v="10"/>
    <x v="6"/>
  </r>
  <r>
    <d v="2025-03-18T00:00:00"/>
    <n v="1687.744873046875"/>
    <n v="1687.744873046875"/>
    <n v="1687.744873046875"/>
    <n v="1687.744873046875"/>
    <n v="0"/>
    <x v="10"/>
    <x v="6"/>
  </r>
  <r>
    <d v="2025-03-19T00:00:00"/>
    <n v="1715.5223388671875"/>
    <n v="1731.0203426565547"/>
    <n v="1709.5311796627507"/>
    <n v="1730.8223337629315"/>
    <n v="2167448"/>
    <x v="10"/>
    <x v="6"/>
  </r>
  <r>
    <d v="2025-03-20T00:00:00"/>
    <n v="1733.24853515625"/>
    <n v="1740.0815345610301"/>
    <n v="1706.1642299879111"/>
    <n v="1718.7903798654954"/>
    <n v="1602232"/>
    <x v="10"/>
    <x v="6"/>
  </r>
  <r>
    <d v="2025-03-21T00:00:00"/>
    <n v="1767.165771484375"/>
    <n v="1775.3851955195173"/>
    <n v="1733.2484682210857"/>
    <n v="1741.9134727044077"/>
    <n v="2483162"/>
    <x v="10"/>
    <x v="6"/>
  </r>
  <r>
    <d v="2025-03-24T00:00:00"/>
    <n v="1767.462890625"/>
    <n v="1802.3209171523695"/>
    <n v="1760.3327573231188"/>
    <n v="1777.0686185878719"/>
    <n v="1182084"/>
    <x v="10"/>
    <x v="6"/>
  </r>
  <r>
    <d v="2025-03-25T00:00:00"/>
    <n v="1747.6075439453125"/>
    <n v="1778.5044245452243"/>
    <n v="1741.4182552927225"/>
    <n v="1767.4628302966389"/>
    <n v="1471028"/>
    <x v="10"/>
    <x v="6"/>
  </r>
  <r>
    <d v="2025-03-26T00:00:00"/>
    <n v="1741.8638916015625"/>
    <n v="1753.5988799709714"/>
    <n v="1729.1387379005184"/>
    <n v="1750.776467547211"/>
    <n v="1762361"/>
    <x v="10"/>
    <x v="6"/>
  </r>
  <r>
    <d v="2025-03-27T00:00:00"/>
    <n v="1714.631103515625"/>
    <n v="1735.2786688284705"/>
    <n v="1703.2923741462057"/>
    <n v="1733.991248331399"/>
    <n v="3279881"/>
    <x v="10"/>
    <x v="6"/>
  </r>
  <r>
    <d v="2025-03-28T00:00:00"/>
    <n v="1717.8494873046875"/>
    <n v="1724.4349149589302"/>
    <n v="1688.6360433074972"/>
    <n v="1714.6310570338105"/>
    <n v="1956781"/>
    <x v="10"/>
    <x v="6"/>
  </r>
  <r>
    <d v="2025-04-01T00:00:00"/>
    <n v="1681.8526611328125"/>
    <n v="1717.1068281397131"/>
    <n v="1665.2653661235754"/>
    <n v="1714.1855319993706"/>
    <n v="4142445"/>
    <x v="10"/>
    <x v="6"/>
  </r>
  <r>
    <d v="2025-04-02T00:00:00"/>
    <n v="1697.0040283203125"/>
    <n v="1701.7573297106799"/>
    <n v="1669.523585338969"/>
    <n v="1678.5351658874724"/>
    <n v="3369489"/>
    <x v="10"/>
    <x v="6"/>
  </r>
  <r>
    <d v="2025-04-03T00:00:00"/>
    <n v="1752.806640625"/>
    <n v="1795.0918146184608"/>
    <n v="1733.000915872175"/>
    <n v="1737.9523470603813"/>
    <n v="5715573"/>
    <x v="10"/>
    <x v="6"/>
  </r>
  <r>
    <d v="2025-04-04T00:00:00"/>
    <n v="1692.7457275390625"/>
    <n v="1761.5706198924483"/>
    <n v="1641.9441169370045"/>
    <n v="1761.5706198924483"/>
    <n v="5345276"/>
    <x v="10"/>
    <x v="6"/>
  </r>
  <r>
    <d v="2025-04-07T00:00:00"/>
    <n v="1650.1634521484375"/>
    <n v="1675.5643183859863"/>
    <n v="1604.3627135400736"/>
    <n v="1604.3627135400736"/>
    <n v="5715334"/>
    <x v="10"/>
    <x v="6"/>
  </r>
  <r>
    <d v="2025-04-08T00:00:00"/>
    <n v="1671.9498291015625"/>
    <n v="1693.2409842799836"/>
    <n v="1629.0209427210527"/>
    <n v="1629.0209427210527"/>
    <n v="2807382"/>
    <x v="10"/>
    <x v="6"/>
  </r>
  <r>
    <d v="2025-04-09T00:00:00"/>
    <n v="1636.15087890625"/>
    <n v="1663.4333131976173"/>
    <n v="1624.0694351207574"/>
    <n v="1633.9722975300303"/>
    <n v="3481864"/>
    <x v="10"/>
    <x v="6"/>
  </r>
  <r>
    <d v="2025-04-11T00:00:00"/>
    <n v="1671.1575927734375"/>
    <n v="1720.1271989907707"/>
    <n v="1665.7604602343595"/>
    <n v="1693.389470509049"/>
    <n v="3801939"/>
    <x v="10"/>
    <x v="6"/>
  </r>
  <r>
    <d v="2025-04-15T00:00:00"/>
    <n v="1688.43798828125"/>
    <n v="1707.7485693788947"/>
    <n v="1680.3176897119565"/>
    <n v="1703.2922814332844"/>
    <n v="1993085"/>
    <x v="10"/>
    <x v="6"/>
  </r>
  <r>
    <d v="2025-04-16T00:00:00"/>
    <n v="1676.6536865234375"/>
    <n v="1686.1604106914103"/>
    <n v="1665.7605373782576"/>
    <n v="1674.6731139515866"/>
    <n v="2205374"/>
    <x v="10"/>
    <x v="6"/>
  </r>
  <r>
    <d v="2025-04-17T00:00:00"/>
    <n v="1734.486328125"/>
    <n v="1740.9231886061948"/>
    <n v="1671.0090050950514"/>
    <n v="1678.53515625"/>
    <n v="2683908"/>
    <x v="10"/>
    <x v="6"/>
  </r>
  <r>
    <d v="2025-04-21T00:00:00"/>
    <n v="1727.9505615234375"/>
    <n v="1743.8941465225701"/>
    <n v="1714.4826922348705"/>
    <n v="1743.8941465225701"/>
    <n v="1539511"/>
    <x v="10"/>
    <x v="6"/>
  </r>
  <r>
    <d v="2025-04-22T00:00:00"/>
    <n v="1730.42626953125"/>
    <n v="1737.9524210809573"/>
    <n v="1717.651552344684"/>
    <n v="1733.9912759616843"/>
    <n v="961907"/>
    <x v="10"/>
    <x v="6"/>
  </r>
  <r>
    <d v="2025-04-23T00:00:00"/>
    <n v="1771.424072265625"/>
    <n v="1773.8997878625501"/>
    <n v="1725.1776323843349"/>
    <n v="1737.160071696542"/>
    <n v="1471029"/>
    <x v="10"/>
    <x v="6"/>
  </r>
  <r>
    <d v="2025-04-24T00:00:00"/>
    <n v="1786.37744140625"/>
    <n v="1790.3385865190153"/>
    <n v="1756.6688530605102"/>
    <n v="1772.6124379624794"/>
    <n v="2101177"/>
    <x v="10"/>
    <x v="6"/>
  </r>
  <r>
    <d v="2025-04-25T00:00:00"/>
    <n v="1770.0377197265625"/>
    <n v="1797.8647399968627"/>
    <n v="1747.0630055169929"/>
    <n v="1788.4570203438909"/>
    <n v="2036801"/>
    <x v="10"/>
    <x v="6"/>
  </r>
  <r>
    <d v="2025-04-28T00:00:00"/>
    <n v="1823.7110595703125"/>
    <n v="1828.0683430698152"/>
    <n v="1763.8977483287135"/>
    <n v="1770.0375953594596"/>
    <n v="3216482"/>
    <x v="10"/>
    <x v="6"/>
  </r>
  <r>
    <d v="2025-04-29T00:00:00"/>
    <n v="1787.9617919921875"/>
    <n v="1828.0683843907937"/>
    <n v="1779.5443590196405"/>
    <n v="1827.0780981587293"/>
    <n v="2886160"/>
    <x v="10"/>
    <x v="6"/>
  </r>
  <r>
    <d v="2025-04-30T00:00:00"/>
    <n v="1814.5015869140625"/>
    <n v="1821.0374521409051"/>
    <n v="1785.7832849884787"/>
    <n v="1792.4181546657401"/>
    <n v="2667314"/>
    <x v="10"/>
    <x v="6"/>
  </r>
  <r>
    <d v="2025-05-02T00:00:00"/>
    <n v="1806.876220703125"/>
    <n v="1833.2178100929195"/>
    <n v="1796.1812020112825"/>
    <n v="1814.5014971610581"/>
    <n v="1885257"/>
    <x v="10"/>
    <x v="6"/>
  </r>
  <r>
    <d v="2025-05-05T00:00:00"/>
    <n v="1818.759765625"/>
    <n v="1825.39475626075"/>
    <n v="1803.7074624569946"/>
    <n v="1810.0453188536228"/>
    <n v="1219830"/>
    <x v="10"/>
    <x v="6"/>
  </r>
  <r>
    <d v="2025-05-06T00:00:00"/>
    <n v="1801.4296875"/>
    <n v="1810.144254826256"/>
    <n v="1781.524958114871"/>
    <n v="1802.3209692990913"/>
    <n v="1414772"/>
    <x v="10"/>
    <x v="6"/>
  </r>
  <r>
    <d v="2025-05-07T00:00:00"/>
    <n v="1763.996826171875"/>
    <n v="1808.6587088492829"/>
    <n v="1761.4219853883812"/>
    <n v="1800.2412762935912"/>
    <n v="2015237"/>
    <x v="10"/>
    <x v="6"/>
  </r>
  <r>
    <d v="2025-05-08T00:00:00"/>
    <n v="1750.0338134765625"/>
    <n v="1771.5230976424903"/>
    <n v="1737.9523695746509"/>
    <n v="1763.9969463158297"/>
    <n v="2647871"/>
    <x v="10"/>
    <x v="6"/>
  </r>
  <r>
    <d v="2025-05-09T00:00:00"/>
    <n v="1727.8514404296875"/>
    <n v="1749.1425941032496"/>
    <n v="1714.8785942744369"/>
    <n v="1734.8824483961403"/>
    <n v="1148956"/>
    <x v="10"/>
    <x v="6"/>
  </r>
  <r>
    <d v="2025-05-12T00:00:00"/>
    <n v="1669.820556640625"/>
    <n v="1695.7661278374987"/>
    <n v="1607.8286641572022"/>
    <n v="1679.2282756226243"/>
    <n v="9221075"/>
    <x v="10"/>
    <x v="6"/>
  </r>
  <r>
    <d v="2025-05-13T00:00:00"/>
    <n v="1683.4866943359375"/>
    <n v="1731.5155794390512"/>
    <n v="1674.8712519599235"/>
    <n v="1694.3798435345818"/>
    <n v="6988329"/>
    <x v="10"/>
    <x v="6"/>
  </r>
  <r>
    <d v="2025-05-14T00:00:00"/>
    <n v="1691.60693359375"/>
    <n v="1694.7759221426484"/>
    <n v="1675.6633490542597"/>
    <n v="1685.4672071623734"/>
    <n v="1639324"/>
    <x v="10"/>
    <x v="6"/>
  </r>
  <r>
    <d v="2025-05-15T00:00:00"/>
    <n v="1723.1971435546875"/>
    <n v="1727.4554229419255"/>
    <n v="1667.7411114916051"/>
    <n v="1684.575978367898"/>
    <n v="3880385"/>
    <x v="10"/>
    <x v="6"/>
  </r>
  <r>
    <d v="2025-05-16T00:00:00"/>
    <n v="1718.0477294921875"/>
    <n v="1724.6825993616694"/>
    <n v="1702.3021531137006"/>
    <n v="1723.0981654554037"/>
    <n v="1448249"/>
    <x v="10"/>
    <x v="6"/>
  </r>
  <r>
    <d v="2025-05-19T00:00:00"/>
    <n v="1713.3931884765625"/>
    <n v="1747.8551976682609"/>
    <n v="1709.8281822219678"/>
    <n v="1728.0494730487903"/>
    <n v="2074023"/>
    <x v="10"/>
    <x v="6"/>
  </r>
  <r>
    <d v="2025-05-20T00:00:00"/>
    <n v="1691.2108154296875"/>
    <n v="1731.0202721914859"/>
    <n v="1686.7545275436112"/>
    <n v="1726.8611185182995"/>
    <n v="2706777"/>
    <x v="10"/>
    <x v="6"/>
  </r>
  <r>
    <d v="2025-05-21T00:00:00"/>
    <n v="1714.977783203125"/>
    <n v="1741.6163867307562"/>
    <n v="1691.2109131047398"/>
    <n v="1699.727350713084"/>
    <n v="2754306"/>
    <x v="10"/>
    <x v="6"/>
  </r>
  <r>
    <d v="2025-05-22T00:00:00"/>
    <n v="1702.0048828125"/>
    <n v="1723.0980277124547"/>
    <n v="1690.6165912500326"/>
    <n v="1717.3543192662605"/>
    <n v="2670554"/>
    <x v="10"/>
    <x v="6"/>
  </r>
  <r>
    <d v="2025-05-23T00:00:00"/>
    <n v="1667.2459716796875"/>
    <n v="1673.0886849606341"/>
    <n v="1620.7025161051683"/>
    <n v="1641.8946668628182"/>
    <n v="8339783"/>
    <x v="10"/>
    <x v="6"/>
  </r>
  <r>
    <d v="2025-05-26T00:00:00"/>
    <n v="1659.8187255859375"/>
    <n v="1685.8633017834197"/>
    <n v="1650.8071450716941"/>
    <n v="1676.6535914924873"/>
    <n v="2282131"/>
    <x v="10"/>
    <x v="6"/>
  </r>
  <r>
    <d v="2025-05-27T00:00:00"/>
    <n v="1667.0478515625"/>
    <n v="1675.5642889012822"/>
    <n v="1644.9644204412464"/>
    <n v="1659.8187137825698"/>
    <n v="2800622"/>
    <x v="10"/>
    <x v="6"/>
  </r>
  <r>
    <d v="2025-05-28T00:00:00"/>
    <n v="1650.2130126953125"/>
    <n v="1670.5138805929525"/>
    <n v="1646.846015306111"/>
    <n v="1667.0478787567702"/>
    <n v="2657712"/>
    <x v="10"/>
    <x v="6"/>
  </r>
  <r>
    <d v="2025-05-29T00:00:00"/>
    <n v="1683.28857421875"/>
    <n v="1686.7545760075059"/>
    <n v="1654.1741350162908"/>
    <n v="1658.7294274760316"/>
    <n v="2377583"/>
    <x v="10"/>
    <x v="6"/>
  </r>
  <r>
    <d v="2025-05-30T00:00:00"/>
    <n v="1661.30419921875"/>
    <n v="1696.9545044418328"/>
    <n v="1652.8867660410776"/>
    <n v="1685.4672080468613"/>
    <n v="3640641"/>
    <x v="10"/>
    <x v="6"/>
  </r>
  <r>
    <d v="2025-06-02T00:00:00"/>
    <n v="1658.3333740234375"/>
    <n v="1667.1469460589315"/>
    <n v="1644.37036170529"/>
    <n v="1662.6906578158278"/>
    <n v="1819538"/>
    <x v="10"/>
    <x v="6"/>
  </r>
  <r>
    <d v="2025-06-03T00:00:00"/>
    <n v="1651.30224609375"/>
    <n v="1678.5351167189842"/>
    <n v="1641.4983884917563"/>
    <n v="1678.5351167189842"/>
    <n v="2556920"/>
    <x v="10"/>
    <x v="6"/>
  </r>
  <r>
    <d v="2025-06-04T00:00:00"/>
    <n v="1648.7276611328125"/>
    <n v="1652.7878107270101"/>
    <n v="1632.9820850142839"/>
    <n v="1639.914089013738"/>
    <n v="1700482"/>
    <x v="10"/>
    <x v="6"/>
  </r>
  <r>
    <d v="2025-06-05T00:00:00"/>
    <n v="1666.750732421875"/>
    <n v="1677.842010747808"/>
    <n v="1645.8557171096074"/>
    <n v="1645.8557171096074"/>
    <n v="2037073"/>
    <x v="10"/>
    <x v="6"/>
  </r>
  <r>
    <d v="2025-06-06T00:00:00"/>
    <n v="1662.888671875"/>
    <n v="1672.5935257661272"/>
    <n v="1652.7878001797906"/>
    <n v="1668.6323806488599"/>
    <n v="2500047"/>
    <x v="10"/>
    <x v="6"/>
  </r>
  <r>
    <d v="2025-06-09T00:00:00"/>
    <n v="1677.9410400390625"/>
    <n v="1682.2983237000342"/>
    <n v="1657.0460244174062"/>
    <n v="1663.5818894665877"/>
    <n v="2589656"/>
    <x v="10"/>
    <x v="6"/>
  </r>
  <r>
    <d v="2025-06-10T00:00:00"/>
    <n v="1672.3955078125"/>
    <n v="1690.3196651942119"/>
    <n v="1661.4032334639328"/>
    <n v="1685.2692293739419"/>
    <n v="2369135"/>
    <x v="10"/>
    <x v="6"/>
  </r>
  <r>
    <d v="2025-06-11T00:00:00"/>
    <n v="1674.177978515625"/>
    <n v="1678.5352623706667"/>
    <n v="1662.9878159638881"/>
    <n v="1678.3372534663927"/>
    <n v="1999978"/>
    <x v="10"/>
    <x v="6"/>
  </r>
  <r>
    <d v="2025-06-12T00:00:00"/>
    <n v="1671.009033203125"/>
    <n v="1710.7194874320173"/>
    <n v="1664.7701815087421"/>
    <n v="1678.436180037128"/>
    <n v="3588365"/>
    <x v="10"/>
    <x v="6"/>
  </r>
  <r>
    <d v="2025-06-13T00:00:00"/>
    <n v="1671.4051513671875"/>
    <n v="1683.4865950484209"/>
    <n v="1644.9644364318735"/>
    <n v="1650.6091404871777"/>
    <n v="2404272"/>
    <x v="10"/>
    <x v="6"/>
  </r>
  <r>
    <d v="2025-06-16T00:00:00"/>
    <n v="1668.929443359375"/>
    <n v="1673.385731425313"/>
    <n v="1639.6168740402327"/>
    <n v="1648.8265843969909"/>
    <n v="2249326"/>
    <x v="10"/>
    <x v="6"/>
  </r>
  <r>
    <d v="2025-06-17T00:00:00"/>
    <n v="1634.1702880859375"/>
    <n v="1665.3643043250918"/>
    <n v="1625.1587075715361"/>
    <n v="1663.680866088227"/>
    <n v="5408285"/>
    <x v="10"/>
    <x v="6"/>
  </r>
  <r>
    <d v="2025-06-18T00:00:00"/>
    <n v="1631.99169921875"/>
    <n v="1645.162554368449"/>
    <n v="1622.583980078836"/>
    <n v="1629.0208405429876"/>
    <n v="1455885"/>
    <x v="10"/>
    <x v="6"/>
  </r>
  <r>
    <d v="2025-06-19T00:00:00"/>
    <n v="1631.5955810546875"/>
    <n v="1639.2208576156943"/>
    <n v="1620.1082848742983"/>
    <n v="1632.0907241735367"/>
    <n v="1696525"/>
    <x v="10"/>
    <x v="6"/>
  </r>
  <r>
    <d v="2025-06-20T00:00:00"/>
    <n v="1648.9256591796875"/>
    <n v="1653.7780861242686"/>
    <n v="1629.615076736919"/>
    <n v="1631.5956492951518"/>
    <n v="2567882"/>
    <x v="10"/>
    <x v="6"/>
  </r>
  <r>
    <d v="2025-06-23T00:00:00"/>
    <n v="1646.350830078125"/>
    <n v="1650.8071180392387"/>
    <n v="1631.1994026565192"/>
    <n v="1647.0439820738125"/>
    <n v="840643"/>
    <x v="10"/>
    <x v="6"/>
  </r>
  <r>
    <d v="2025-06-24T00:00:00"/>
    <n v="1645.55859375"/>
    <n v="1670.0187363655616"/>
    <n v="1642.6868603667087"/>
    <n v="1654.2731610004403"/>
    <n v="2066326"/>
    <x v="10"/>
    <x v="6"/>
  </r>
  <r>
    <d v="2025-06-25T00:00:00"/>
    <n v="1653.3818359375"/>
    <n v="1662.4925416217097"/>
    <n v="1641.9935444956482"/>
    <n v="1645.5585506831444"/>
    <n v="1372945"/>
    <x v="10"/>
    <x v="6"/>
  </r>
  <r>
    <d v="2025-06-26T00:00:00"/>
    <n v="1653.5799560546875"/>
    <n v="1662.5915363574031"/>
    <n v="1634.3683794706653"/>
    <n v="1658.5313870874484"/>
    <n v="2102627"/>
    <x v="10"/>
    <x v="6"/>
  </r>
  <r>
    <d v="2025-06-27T00:00:00"/>
    <n v="1671.20703125"/>
    <n v="1679.2283256017449"/>
    <n v="1651.9954540538424"/>
    <n v="1653.9760265300536"/>
    <n v="5313904"/>
    <x v="10"/>
    <x v="6"/>
  </r>
  <r>
    <d v="2025-06-30T00:00:00"/>
    <n v="1659.4227294921875"/>
    <n v="1687.9430237145828"/>
    <n v="1655.3625797780876"/>
    <n v="1679.5255900380948"/>
    <n v="2160184"/>
    <x v="10"/>
    <x v="6"/>
  </r>
  <r>
    <d v="2025-07-01T00:00:00"/>
    <n v="1651.0052490234375"/>
    <n v="1667.9392412356119"/>
    <n v="1641.3995203951588"/>
    <n v="1659.4226824613615"/>
    <n v="3298070"/>
    <x v="10"/>
    <x v="6"/>
  </r>
  <r>
    <d v="2025-07-02T00:00:00"/>
    <n v="1661.205078125"/>
    <n v="1665.6613659649777"/>
    <n v="1639.9139251117736"/>
    <n v="1639.9139251117736"/>
    <n v="1611046"/>
    <x v="10"/>
    <x v="6"/>
  </r>
  <r>
    <d v="2025-07-03T00:00:00"/>
    <n v="1663.3837890625"/>
    <n v="1676.3566358267922"/>
    <n v="1658.2343488442164"/>
    <n v="1661.2052076358154"/>
    <n v="1553777"/>
    <x v="10"/>
    <x v="6"/>
  </r>
  <r>
    <d v="2025-07-04T00:00:00"/>
    <n v="1660.016845703125"/>
    <n v="1670.3157257254463"/>
    <n v="1655.3624279194328"/>
    <n v="1670.3157257254463"/>
    <n v="1264399"/>
    <x v="10"/>
    <x v="6"/>
  </r>
  <r>
    <d v="2025-07-07T00:00:00"/>
    <n v="1669.05810546875"/>
    <n v="1671.5419707006272"/>
    <n v="1652.2671522447631"/>
    <n v="1663.891593016956"/>
    <n v="1550620"/>
    <x v="10"/>
    <x v="6"/>
  </r>
  <r>
    <d v="2025-07-08T00:00:00"/>
    <n v="1661.7059326171875"/>
    <n v="1671.1446210236827"/>
    <n v="1638.4569284962699"/>
    <n v="1669.1575287275784"/>
    <n v="1860328"/>
    <x v="10"/>
    <x v="6"/>
  </r>
  <r>
    <d v="2025-07-09T00:00:00"/>
    <n v="1658.6259765625"/>
    <n v="1669.9524269938443"/>
    <n v="1636.3705184185847"/>
    <n v="1649.2866184425322"/>
    <n v="2178705"/>
    <x v="10"/>
    <x v="6"/>
  </r>
  <r>
    <d v="2025-07-10T00:00:00"/>
    <n v="1651.7703857421875"/>
    <n v="1659.818084868856"/>
    <n v="1636.569081949883"/>
    <n v="1651.2736126938439"/>
    <n v="1741718"/>
    <x v="10"/>
    <x v="6"/>
  </r>
  <r>
    <d v="2025-07-11T00:00:00"/>
    <n v="1661.2091064453125"/>
    <n v="1669.0581450205405"/>
    <n v="1651.4723059926273"/>
    <n v="1655.0491690372774"/>
    <n v="1298302"/>
    <x v="10"/>
    <x v="6"/>
  </r>
  <r>
    <d v="2025-07-14T00:00:00"/>
    <n v="1671.74072265625"/>
    <n v="1685.9484810710951"/>
    <n v="1664.686569269172"/>
    <n v="1669.5549696458841"/>
    <n v="1309704"/>
    <x v="10"/>
    <x v="6"/>
  </r>
  <r>
    <d v="2025-07-15T00:00:00"/>
    <n v="1716.3509521484375"/>
    <n v="1719.7290332716816"/>
    <n v="1677.0065493687105"/>
    <n v="1693.9961640596734"/>
    <n v="3332578"/>
    <x v="10"/>
    <x v="6"/>
  </r>
  <r>
    <d v="2025-07-16T00:00:00"/>
    <n v="1690.02197265625"/>
    <n v="1720.1264690066841"/>
    <n v="1687.0413342565037"/>
    <n v="1718.8348105204659"/>
    <n v="2285143"/>
    <x v="10"/>
    <x v="6"/>
  </r>
  <r>
    <d v="2025-07-17T00:00:00"/>
    <n v="1692.406494140625"/>
    <n v="1705.918697188592"/>
    <n v="1685.0542285566989"/>
    <n v="1693.0025975593248"/>
    <n v="1461039"/>
    <x v="10"/>
    <x v="6"/>
  </r>
  <r>
    <d v="2025-07-18T00:00:00"/>
    <n v="1682.669677734375"/>
    <n v="1698.3677548795465"/>
    <n v="1675.8141852777501"/>
    <n v="1697.9703121766654"/>
    <n v="1253929"/>
    <x v="10"/>
    <x v="6"/>
  </r>
  <r>
    <d v="2025-07-21T00:00:00"/>
    <n v="1681.378173828125"/>
    <n v="1690.4194194057986"/>
    <n v="1666.6736425079068"/>
    <n v="1670.250384339653"/>
    <n v="2390289"/>
    <x v="10"/>
    <x v="6"/>
  </r>
  <r>
    <d v="2025-07-22T00:00:00"/>
    <n v="1667.17041015625"/>
    <n v="1682.1729324988939"/>
    <n v="1662.0040187807986"/>
    <n v="1675.2181095721396"/>
    <n v="1244491"/>
    <x v="10"/>
    <x v="6"/>
  </r>
  <r>
    <d v="2025-07-23T00:00:00"/>
    <n v="1671.641357421875"/>
    <n v="1678.6955106617793"/>
    <n v="1660.6130196769561"/>
    <n v="1667.6671729168602"/>
    <n v="1229173"/>
    <x v="10"/>
    <x v="6"/>
  </r>
  <r>
    <d v="2025-07-24T00:00:00"/>
    <n v="1681.080078125"/>
    <n v="1685.054262706856"/>
    <n v="1669.2568547374815"/>
    <n v="1671.6413897430925"/>
    <n v="1079045"/>
    <x v="10"/>
    <x v="6"/>
  </r>
  <r>
    <d v="2025-07-25T00:00:00"/>
    <n v="1688.034912109375"/>
    <n v="1691.0155505651303"/>
    <n v="1671.34328824415"/>
    <n v="1679.0929967421093"/>
    <n v="1088592"/>
    <x v="10"/>
    <x v="6"/>
  </r>
  <r>
    <d v="2025-07-28T00:00:00"/>
    <n v="1691.214111328125"/>
    <n v="1699.0631497208833"/>
    <n v="1682.9677515240733"/>
    <n v="1691.1147809753018"/>
    <n v="2168507"/>
    <x v="10"/>
    <x v="6"/>
  </r>
  <r>
    <d v="2025-07-29T00:00:00"/>
    <n v="1699.460693359375"/>
    <n v="1706.9122895009684"/>
    <n v="1686.1471506632306"/>
    <n v="1687.0413664567195"/>
    <n v="1325544"/>
    <x v="10"/>
    <x v="6"/>
  </r>
  <r>
    <d v="2025-07-30T00:00:00"/>
    <n v="1722.6103515625"/>
    <n v="1729.2670622088262"/>
    <n v="1701.0503274859509"/>
    <n v="1708.8993662735888"/>
    <n v="2318723"/>
    <x v="10"/>
    <x v="6"/>
  </r>
  <r>
    <d v="2025-07-31T00:00:00"/>
    <n v="1695.6851806640625"/>
    <n v="1736.7186855343634"/>
    <n v="1683.0671929606474"/>
    <n v="1704.4284353742567"/>
    <n v="3233087"/>
    <x v="10"/>
    <x v="6"/>
  </r>
  <r>
    <d v="2025-08-01T00:00:00"/>
    <n v="1619.18212890625"/>
    <n v="1684.0607416859682"/>
    <n v="1597.6222257410245"/>
    <n v="1679.0930108845346"/>
    <n v="8774548"/>
    <x v="10"/>
    <x v="6"/>
  </r>
  <r>
    <d v="2025-08-04T00:00:00"/>
    <n v="1631.0052490234375"/>
    <n v="1636.7678649006018"/>
    <n v="1603.1859582998518"/>
    <n v="1619.2814778451302"/>
    <n v="1898762"/>
    <x v="10"/>
    <x v="6"/>
  </r>
  <r>
    <d v="2025-08-05T00:00:00"/>
    <n v="1621.566650390625"/>
    <n v="1633.9859772903794"/>
    <n v="1609.644096566861"/>
    <n v="1630.3099050410478"/>
    <n v="1622897"/>
    <x v="10"/>
    <x v="6"/>
  </r>
  <r>
    <d v="2025-08-06T00:00:00"/>
    <n v="1584.90478515625"/>
    <n v="1619.1821276597536"/>
    <n v="1580.7319397992544"/>
    <n v="1619.1821276597536"/>
    <n v="2376257"/>
    <x v="10"/>
    <x v="6"/>
  </r>
  <r>
    <d v="2025-08-07T00:00:00"/>
    <n v="1588.0841064453125"/>
    <n v="1595.038929127571"/>
    <n v="1560.860919118262"/>
    <n v="1570.7963800929167"/>
    <n v="3435674"/>
    <x v="10"/>
    <x v="6"/>
  </r>
  <r>
    <d v="2025-08-08T00:00:00"/>
    <n v="1576.6583251953125"/>
    <n v="1591.6608469998002"/>
    <n v="1570.6970486147889"/>
    <n v="1579.7382938387532"/>
    <n v="1654424"/>
    <x v="10"/>
    <x v="6"/>
  </r>
  <r>
    <d v="2025-08-11T00:00:00"/>
    <n v="1598.0196533203125"/>
    <n v="1649.2866104488512"/>
    <n v="1573.9757636996972"/>
    <n v="1576.6584110765473"/>
    <n v="1140902"/>
    <x v="10"/>
    <x v="6"/>
  </r>
  <r>
    <d v="2025-08-12T00:00:00"/>
    <n v="1611.73046875"/>
    <n v="1626.1368875025048"/>
    <n v="1599.7085849440618"/>
    <n v="1601.2982344809448"/>
    <n v="1679088"/>
    <x v="10"/>
    <x v="6"/>
  </r>
  <r>
    <d v="2025-08-13T00:00:00"/>
    <n v="1629.217041015625"/>
    <n v="1632.8931132931275"/>
    <n v="1606.8622524247546"/>
    <n v="1613.7176238999627"/>
    <n v="1313668"/>
    <x v="10"/>
    <x v="6"/>
  </r>
  <r>
    <d v="2025-08-14T00:00:00"/>
    <n v="1630.806640625"/>
    <n v="1640.4439895646522"/>
    <n v="1621.6659434674307"/>
    <n v="1629.2169910748751"/>
    <n v="1738094"/>
    <x v="10"/>
    <x v="6"/>
  </r>
  <r>
    <d v="2025-08-18T00:00:00"/>
    <n v="1622.1627197265625"/>
    <n v="1638.953673598573"/>
    <n v="1614.9099057390576"/>
    <n v="1638.953673598573"/>
    <n v="3080173"/>
    <x v="10"/>
    <x v="6"/>
  </r>
  <r>
    <d v="2025-08-19T00:00:00"/>
    <n v="1616.10205078125"/>
    <n v="1627.4285004990954"/>
    <n v="1608.6504550829941"/>
    <n v="1622.2621093279643"/>
    <n v="2656391"/>
    <x v="10"/>
    <x v="6"/>
  </r>
  <r>
    <d v="2025-08-20T00:00:00"/>
    <n v="1622.5601806640625"/>
    <n v="1625.9382618042353"/>
    <n v="1605.5705658879585"/>
    <n v="1623.4543964485918"/>
    <n v="1831706"/>
    <x v="10"/>
    <x v="6"/>
  </r>
  <r>
    <d v="2025-08-21T00:00:00"/>
    <n v="1629.6142578125"/>
    <n v="1641.8349233037904"/>
    <n v="1613.4195292205059"/>
    <n v="1620.2750215379986"/>
    <n v="1727099"/>
    <x v="10"/>
    <x v="6"/>
  </r>
  <r>
    <d v="2025-08-22T00:00:00"/>
    <n v="1631.2041015625"/>
    <n v="1640.7421202523267"/>
    <n v="1624.5472696533852"/>
    <n v="1631.4027622775534"/>
    <n v="2098310"/>
    <x v="10"/>
    <x v="6"/>
  </r>
  <r>
    <d v="2025-08-25T00:00:00"/>
    <n v="1646.0078125"/>
    <n v="1649.7833362781898"/>
    <n v="1623.4543640340632"/>
    <n v="1638.556216581851"/>
    <n v="1904984"/>
    <x v="10"/>
    <x v="6"/>
  </r>
  <r>
    <d v="2025-08-26T00:00:00"/>
    <n v="1589.971923828125"/>
    <n v="1636.7679223969371"/>
    <n v="1585.8982876602297"/>
    <n v="1634.3833874232264"/>
    <n v="4502371"/>
    <x v="10"/>
    <x v="6"/>
  </r>
  <r>
    <d v="2025-08-28T00:00:00"/>
    <n v="1575.466064453125"/>
    <n v="1589.6738227570108"/>
    <n v="1557.4829035896839"/>
    <n v="1582.8183301398738"/>
    <n v="4993739"/>
    <x v="10"/>
    <x v="6"/>
  </r>
  <r>
    <d v="2025-08-29T00:00:00"/>
    <n v="1584.2093505859375"/>
    <n v="1591.3628344180145"/>
    <n v="1565.6300859249247"/>
    <n v="1570.7964774389259"/>
    <n v="3176534"/>
    <x v="10"/>
    <x v="6"/>
  </r>
  <r>
    <d v="2025-09-01T00:00:00"/>
    <n v="1553.210693359375"/>
    <n v="1589.8724480539984"/>
    <n v="1546.1564189020501"/>
    <n v="1588.6802412264847"/>
    <n v="9366820"/>
    <x v="10"/>
    <x v="6"/>
  </r>
  <r>
    <d v="2025-09-02T00:00:00"/>
    <n v="1555.098388671875"/>
    <n v="1560.1655710733091"/>
    <n v="1547.9449048901281"/>
    <n v="1555.8932741065087"/>
    <n v="2855840"/>
    <x v="10"/>
    <x v="6"/>
  </r>
  <r>
    <d v="2025-09-03T00:00:00"/>
    <n v="1568.51123046875"/>
    <n v="1570.8957654426454"/>
    <n v="1548.2429863968566"/>
    <n v="1552.0183889299112"/>
    <n v="2091370"/>
    <x v="10"/>
    <x v="6"/>
  </r>
  <r>
    <d v="2025-09-04T00:00:00"/>
    <n v="1572.088134765625"/>
    <n v="1586.6932147794025"/>
    <n v="1550.9255530811818"/>
    <n v="1586.6932147794025"/>
    <n v="2298657"/>
    <x v="10"/>
    <x v="6"/>
  </r>
  <r>
    <d v="2025-09-05T00:00:00"/>
    <n v="1583.3150634765625"/>
    <n v="1588.9783490975083"/>
    <n v="1565.3319030644045"/>
    <n v="1572.1873955095048"/>
    <n v="1814479"/>
    <x v="10"/>
    <x v="6"/>
  </r>
  <r>
    <d v="2025-09-08T00:00:00"/>
    <n v="1570.79638671875"/>
    <n v="1594.1447201076751"/>
    <n v="1568.0144091211189"/>
    <n v="1587.2892277497494"/>
    <n v="1369139"/>
    <x v="10"/>
    <x v="6"/>
  </r>
  <r>
    <d v="2025-09-09T00:00:00"/>
    <n v="1581.4273681640625"/>
    <n v="1586.6932113044306"/>
    <n v="1567.3190612603253"/>
    <n v="1569.8029266505951"/>
    <n v="1709406"/>
    <x v="10"/>
    <x v="6"/>
  </r>
  <r>
    <d v="2025-09-10T00:00:00"/>
    <n v="1583.116455078125"/>
    <n v="1591.2634849715168"/>
    <n v="1572.1874474598008"/>
    <n v="1581.8247965738731"/>
    <n v="2408379"/>
    <x v="10"/>
    <x v="6"/>
  </r>
  <r>
    <d v="2025-09-11T00:00:00"/>
    <n v="1599.3111572265625"/>
    <n v="1606.5640924898203"/>
    <n v="1580.731893105321"/>
    <n v="1582.2222123005806"/>
    <n v="1762484"/>
    <x v="10"/>
    <x v="6"/>
  </r>
  <r>
    <d v="2025-09-12T00:00:00"/>
    <n v="1606.1666259765625"/>
    <n v="1612.0285723142019"/>
    <n v="1592.753753418016"/>
    <n v="1599.6092458711034"/>
    <n v="1878894"/>
    <x v="10"/>
    <x v="6"/>
  </r>
  <r>
    <d v="2025-09-15T00:00:00"/>
    <n v="1591.660888671875"/>
    <n v="1606.6634108691514"/>
    <n v="1585.1035085181136"/>
    <n v="1606.1666378077682"/>
    <n v="2005917"/>
    <x v="10"/>
    <x v="6"/>
  </r>
  <r>
    <d v="2025-09-16T00:00:00"/>
    <n v="1600.1060791015625"/>
    <n v="1604.5770367892105"/>
    <n v="1589.6738444970506"/>
    <n v="1592.1577098790772"/>
    <n v="1480567"/>
    <x v="10"/>
    <x v="6"/>
  </r>
  <r>
    <d v="2025-09-17T00:00:00"/>
    <n v="1609.743408203125"/>
    <n v="1611.6311701264297"/>
    <n v="1597.0260903751814"/>
    <n v="1602.1924817923948"/>
    <n v="2128406"/>
    <x v="10"/>
    <x v="6"/>
  </r>
  <r>
    <d v="2025-09-18T00:00:00"/>
    <n v="1637.9600830078125"/>
    <n v="1640.6427302584464"/>
    <n v="1617.1949451750547"/>
    <n v="1624.5472106020936"/>
    <n v="1832386"/>
    <x v="10"/>
    <x v="6"/>
  </r>
  <r>
    <d v="2025-09-19T00:00:00"/>
    <n v="1645.3123779296875"/>
    <n v="1657.3342617486428"/>
    <n v="1632.4956087001874"/>
    <n v="1637.9601123708476"/>
    <n v="3191406"/>
    <x v="10"/>
    <x v="6"/>
  </r>
  <r>
    <d v="2025-09-22T00:00:00"/>
    <n v="1633.389892578125"/>
    <n v="1647.200208505448"/>
    <n v="1624.7460894698136"/>
    <n v="1639.3511695583372"/>
    <n v="1785320"/>
    <x v="10"/>
    <x v="6"/>
  </r>
  <r>
    <d v="2025-09-23T00:00:00"/>
    <n v="1620.67236328125"/>
    <n v="1633.3898019799758"/>
    <n v="1614.6117562773588"/>
    <n v="1632.5949165803738"/>
    <n v="1967731"/>
    <x v="10"/>
    <x v="6"/>
  </r>
  <r>
    <d v="2025-09-24T00:00:00"/>
    <n v="1616.598876953125"/>
    <n v="1625.3421313727292"/>
    <n v="1614.5124543455449"/>
    <n v="1619.4801849743005"/>
    <n v="1131058"/>
    <x v="10"/>
    <x v="6"/>
  </r>
  <r>
    <d v="2025-09-25T00:00:00"/>
    <n v="1616.89697265625"/>
    <n v="1632.1976070917785"/>
    <n v="1612.2272331438078"/>
    <n v="1617.3937457140107"/>
    <n v="2762750"/>
    <x v="10"/>
    <x v="6"/>
  </r>
  <r>
    <d v="2025-09-26T00:00:00"/>
    <n v="1576.4595947265625"/>
    <n v="1592.5551147894816"/>
    <n v="1538.0094080385923"/>
    <n v="1574.7706148198765"/>
    <n v="7256759"/>
    <x v="10"/>
    <x v="6"/>
  </r>
  <r>
    <d v="2025-09-29T00:00:00"/>
    <n v="1579.04296875"/>
    <n v="1608.4519109812734"/>
    <n v="1569.8029409013186"/>
    <n v="1570.7964870664462"/>
    <n v="4180922"/>
    <x v="10"/>
    <x v="6"/>
  </r>
  <r>
    <d v="2025-09-30T00:00:00"/>
    <n v="1584.0106201171875"/>
    <n v="1593.9460812700709"/>
    <n v="1575.7641388473005"/>
    <n v="1578.8441075481974"/>
    <n v="2257443"/>
    <x v="10"/>
    <x v="6"/>
  </r>
  <r>
    <d v="2025-10-01T00:00:00"/>
    <n v="1625.64013671875"/>
    <n v="1640.8414410892474"/>
    <n v="1601.4970384204441"/>
    <n v="1601.4970384204441"/>
    <n v="3109095"/>
    <x v="10"/>
    <x v="6"/>
  </r>
  <r>
    <d v="2025-10-03T00:00:00"/>
    <n v="1620.67236328125"/>
    <n v="1634.8801211423663"/>
    <n v="1589.6737732165213"/>
    <n v="1589.6737732165213"/>
    <n v="4041865"/>
    <x v="10"/>
    <x v="6"/>
  </r>
  <r>
    <d v="2025-10-06T00:00:00"/>
    <n v="1644.020751953125"/>
    <n v="1648.9884826610059"/>
    <n v="1609.5447493534264"/>
    <n v="1619.4802107691883"/>
    <n v="1756916"/>
    <x v="10"/>
    <x v="6"/>
  </r>
  <r>
    <d v="2025-10-07T00:00:00"/>
    <n v="1642.4310302734375"/>
    <n v="1652.2671608996916"/>
    <n v="1636.3704233324065"/>
    <n v="1638.7549582239958"/>
    <n v="2174852"/>
    <x v="10"/>
    <x v="6"/>
  </r>
  <r>
    <d v="2025-10-08T00:00:00"/>
    <n v="1621.06982421875"/>
    <n v="1644.3188276700992"/>
    <n v="1618.4866285647079"/>
    <n v="1634.383366475718"/>
    <n v="1846507"/>
    <x v="10"/>
    <x v="6"/>
  </r>
  <r>
    <d v="2025-10-09T00:00:00"/>
    <n v="1647.7962646484375"/>
    <n v="1651.5717884738617"/>
    <n v="1621.8647347853546"/>
    <n v="1634.3833918279649"/>
    <n v="2197566"/>
    <x v="10"/>
    <x v="6"/>
  </r>
  <r>
    <d v="2025-10-10T00:00:00"/>
    <n v="1660.1162109375"/>
    <n v="1665.7793752224488"/>
    <n v="1638.3575269836463"/>
    <n v="1644.3188036130591"/>
    <n v="1454056"/>
    <x v="10"/>
    <x v="6"/>
  </r>
  <r>
    <d v="2025-10-13T00:00:00"/>
    <n v="1657.63232421875"/>
    <n v="1664.1897041697284"/>
    <n v="1645.1136677155218"/>
    <n v="1651.770378019208"/>
    <n v="1375179"/>
    <x v="10"/>
    <x v="6"/>
  </r>
  <r>
    <d v="2025-10-14T00:00:00"/>
    <n v="1643.7227783203125"/>
    <n v="1659.1227436781396"/>
    <n v="1635.5756271034522"/>
    <n v="1656.8375390152728"/>
    <n v="2108287"/>
    <x v="10"/>
    <x v="6"/>
  </r>
  <r>
    <d v="2025-10-15T00:00:00"/>
    <n v="1644.418212890625"/>
    <n v="1657.9304163093134"/>
    <n v="1639.4504821276889"/>
    <n v="1641.8350171503962"/>
    <n v="2088737"/>
    <x v="10"/>
    <x v="6"/>
  </r>
  <r>
    <d v="2025-10-16T00:00:00"/>
    <n v="1648.29296875"/>
    <n v="1652.1678227702848"/>
    <n v="1632.5948919631978"/>
    <n v="1643.3252382836047"/>
    <n v="2895957"/>
    <x v="10"/>
    <x v="6"/>
  </r>
  <r>
    <d v="2025-10-17T00:00:00"/>
    <n v="1668.2633056640625"/>
    <n v="1681.0800751745505"/>
    <n v="1646.0078477882328"/>
    <n v="1647.498167003813"/>
    <n v="1594147"/>
    <x v="10"/>
    <x v="6"/>
  </r>
  <r>
    <d v="2025-10-20T00:00:00"/>
    <n v="1677.7020263671875"/>
    <n v="1685.9485080320117"/>
    <n v="1671.9395313920309"/>
    <n v="1674.0259540775617"/>
    <n v="1647622"/>
    <x v="10"/>
    <x v="6"/>
  </r>
  <r>
    <d v="2025-10-21T00:00:00"/>
    <n v="1679.5897216796875"/>
    <n v="1685.0542253586216"/>
    <n v="1673.1316718773107"/>
    <n v="1679.0929486179662"/>
    <n v="74296"/>
    <x v="10"/>
    <x v="6"/>
  </r>
  <r>
    <d v="2025-10-23T00:00:00"/>
    <n v="1678.99365234375"/>
    <n v="1700.9509978610427"/>
    <n v="1671.3432742684568"/>
    <n v="1693.9961748557698"/>
    <n v="2687094"/>
    <x v="10"/>
    <x v="6"/>
  </r>
  <r>
    <d v="2025-10-24T00:00:00"/>
    <n v="1688.034912109375"/>
    <n v="1690.9162202064363"/>
    <n v="1675.1188121344358"/>
    <n v="1679.0929967421093"/>
    <n v="994307"/>
    <x v="10"/>
    <x v="6"/>
  </r>
  <r>
    <d v="2025-10-27T00:00:00"/>
    <n v="1682.669677734375"/>
    <n v="1697.473539118685"/>
    <n v="1679.0929359734139"/>
    <n v="1690.0219432489805"/>
    <n v="2067904"/>
    <x v="10"/>
    <x v="6"/>
  </r>
  <r>
    <d v="2025-10-28T00:00:00"/>
    <n v="1676.1123046875"/>
    <n v="1691.7109302608092"/>
    <n v="1668.3625964373616"/>
    <n v="1681.0800352882336"/>
    <n v="2440939"/>
    <x v="10"/>
    <x v="6"/>
  </r>
  <r>
    <d v="2025-10-29T00:00:00"/>
    <n v="1704.8258056640625"/>
    <n v="1710.8864127185896"/>
    <n v="1676.4104109869058"/>
    <n v="1679.0929369886273"/>
    <n v="1016738"/>
    <x v="10"/>
    <x v="6"/>
  </r>
  <r>
    <d v="2025-10-30T00:00:00"/>
    <n v="1692.406494140625"/>
    <n v="1705.8193668325564"/>
    <n v="1669.2568209074827"/>
    <n v="1704.7264903511925"/>
    <n v="1986233"/>
    <x v="10"/>
    <x v="6"/>
  </r>
  <r>
    <d v="2025-10-31T00:00:00"/>
    <n v="1679.788330078125"/>
    <n v="1693.9960877138794"/>
    <n v="1675.9135973433574"/>
    <n v="1689.0283572513754"/>
    <n v="1560918"/>
    <x v="10"/>
    <x v="6"/>
  </r>
  <r>
    <d v="2025-11-03T00:00:00"/>
    <n v="1695.3870849609375"/>
    <n v="1701.7458042411731"/>
    <n v="1670.3496505354751"/>
    <n v="1677.3044732176897"/>
    <n v="1099955"/>
    <x v="10"/>
    <x v="6"/>
  </r>
  <r>
    <d v="2025-11-04T00:00:00"/>
    <n v="1679.093017578125"/>
    <n v="1700.1561477471739"/>
    <n v="1671.3433089839989"/>
    <n v="1695.9833023703311"/>
    <n v="1597993"/>
    <x v="10"/>
    <x v="6"/>
  </r>
  <r>
    <d v="2025-11-06T00:00:00"/>
    <n v="1675.0194091796875"/>
    <n v="1712.77416131628"/>
    <n v="1656.2413634657801"/>
    <n v="1688.0348389492265"/>
    <n v="3389867"/>
    <x v="10"/>
    <x v="6"/>
  </r>
  <r>
    <d v="2025-11-07T00:00:00"/>
    <n v="1680.48388671875"/>
    <n v="1698.9638198004336"/>
    <n v="1672.2374056301176"/>
    <n v="1683.0670823052249"/>
    <n v="1512908"/>
    <x v="10"/>
    <x v="6"/>
  </r>
  <r>
    <d v="2025-11-10T00:00:00"/>
    <n v="1686.8426513671875"/>
    <n v="1692.1083730346895"/>
    <n v="1674.9200979249385"/>
    <n v="1686.5445390181371"/>
    <n v="1235665"/>
    <x v="10"/>
    <x v="6"/>
  </r>
  <r>
    <d v="2025-11-11T00:00:00"/>
    <n v="1705.0245361328125"/>
    <n v="1707.9058442452217"/>
    <n v="1684.0607364721645"/>
    <n v="1690.6181168532571"/>
    <n v="1315353"/>
    <x v="10"/>
    <x v="6"/>
  </r>
  <r>
    <d v="2025-11-12T00:00:00"/>
    <n v="1720.9212646484375"/>
    <n v="1732.8438184656877"/>
    <n v="1699.1625796754579"/>
    <n v="1710.2903693410517"/>
    <n v="1833097"/>
    <x v="10"/>
    <x v="6"/>
  </r>
  <r>
    <d v="2025-11-13T00:00:00"/>
    <n v="1726.18701171875"/>
    <n v="1736.5199153752737"/>
    <n v="1714.2644585648725"/>
    <n v="1723.3057037833998"/>
    <n v="1727602"/>
    <x v="10"/>
    <x v="6"/>
  </r>
  <r>
    <d v="2025-11-14T00:00:00"/>
    <n v="1745.7598876953125"/>
    <n v="1748.7405260971425"/>
    <n v="1723.5044300384848"/>
    <n v="1726.1870773696239"/>
    <n v="1667322"/>
    <x v="10"/>
    <x v="6"/>
  </r>
  <r>
    <d v="2025-11-17T00:00:00"/>
    <n v="1752.5159912109375"/>
    <n v="1756.5895059671477"/>
    <n v="1736.4204716107533"/>
    <n v="1754.4037530586884"/>
    <n v="1430618"/>
    <x v="10"/>
    <x v="6"/>
  </r>
  <r>
    <d v="2025-11-18T00:00:00"/>
    <n v="1747.448974609375"/>
    <n v="1753.1121390135681"/>
    <n v="1738.7057201891439"/>
    <n v="1752.615365950657"/>
    <n v="1429522"/>
    <x v="10"/>
    <x v="6"/>
  </r>
  <r>
    <d v="2025-11-19T00:00:00"/>
    <n v="1772.5855712890625"/>
    <n v="1778.745629873463"/>
    <n v="1739.7985500161499"/>
    <n v="1750.6282267536994"/>
    <n v="2131124"/>
    <x v="10"/>
    <x v="6"/>
  </r>
  <r>
    <d v="2025-11-20T00:00:00"/>
    <n v="1765.928955078125"/>
    <n v="1780.4347046429366"/>
    <n v="1761.656658110908"/>
    <n v="1778.4476123386478"/>
    <n v="1513894"/>
    <x v="10"/>
    <x v="6"/>
  </r>
  <r>
    <d v="2025-11-21T00:00:00"/>
    <n v="1768.2139892578125"/>
    <n v="1775.8643671859461"/>
    <n v="1762.2527125108188"/>
    <n v="1766.5250093591587"/>
    <n v="2199311"/>
    <x v="10"/>
    <x v="6"/>
  </r>
  <r>
    <d v="2025-11-24T00:00:00"/>
    <n v="1769.3070068359375"/>
    <n v="1774.3740678711331"/>
    <n v="1760.3650916153026"/>
    <n v="1774.3740678711331"/>
    <n v="3434492"/>
    <x v="10"/>
    <x v="6"/>
  </r>
  <r>
    <d v="2025-11-25T00:00:00"/>
    <n v="1765.332763671875"/>
    <n v="1780.5339462726749"/>
    <n v="1754.7017476042085"/>
    <n v="1773.4797932004749"/>
    <n v="1848114"/>
    <x v="10"/>
    <x v="6"/>
  </r>
  <r>
    <d v="2025-11-26T00:00:00"/>
    <n v="1793.25146484375"/>
    <n v="1795.2385571376026"/>
    <n v="1762.1534219319619"/>
    <n v="1764.0411838676196"/>
    <n v="1158948"/>
    <x v="10"/>
    <x v="6"/>
  </r>
  <r>
    <d v="2025-11-27T00:00:00"/>
    <n v="1798.6165771484375"/>
    <n v="1803.1868650124306"/>
    <n v="1790.4694262511168"/>
    <n v="1790.4694262511168"/>
    <n v="2902053"/>
    <x v="10"/>
    <x v="6"/>
  </r>
  <r>
    <d v="2025-11-28T00:00:00"/>
    <n v="1819.779052734375"/>
    <n v="1821.1700415616231"/>
    <n v="1795.8346154515186"/>
    <n v="1798.6165931060145"/>
    <n v="1623103"/>
    <x v="10"/>
    <x v="6"/>
  </r>
  <r>
    <d v="2025-12-01T00:00:00"/>
    <n v="1795.7353515625"/>
    <n v="1837.0668475095704"/>
    <n v="1789.3766318900682"/>
    <n v="1829.1184782396533"/>
    <n v="1869293"/>
    <x v="10"/>
    <x v="6"/>
  </r>
  <r>
    <d v="2025-12-02T00:00:00"/>
    <n v="1787.88623046875"/>
    <n v="1803.1868648665188"/>
    <n v="1777.0565535797946"/>
    <n v="1792.3571879775634"/>
    <n v="2948688"/>
    <x v="10"/>
    <x v="6"/>
  </r>
  <r>
    <d v="2025-12-03T00:00:00"/>
    <n v="1795.039794921875"/>
    <n v="1804.2798227031194"/>
    <n v="1770.9960264142678"/>
    <n v="1793.3508149664815"/>
    <n v="2114510"/>
    <x v="10"/>
    <x v="6"/>
  </r>
  <r>
    <d v="2025-12-04T00:00:00"/>
    <n v="1806.56494140625"/>
    <n v="1811.4332203221738"/>
    <n v="1786.6940191943679"/>
    <n v="1796.7288106548715"/>
    <n v="1713961"/>
    <x v="10"/>
    <x v="6"/>
  </r>
  <r>
    <d v="2025-12-05T00:00:00"/>
    <n v="1793.64892578125"/>
    <n v="1808.4526664948564"/>
    <n v="1788.581743354456"/>
    <n v="1807.2604596194283"/>
    <n v="1777401"/>
    <x v="10"/>
    <x v="6"/>
  </r>
  <r>
    <d v="2025-12-08T00:00:00"/>
    <n v="1784.6075439453125"/>
    <n v="1794.3443447164593"/>
    <n v="1774.1753093830075"/>
    <n v="1793.6489109253014"/>
    <n v="2410074"/>
    <x v="10"/>
    <x v="6"/>
  </r>
  <r>
    <d v="2025-12-09T00:00:00"/>
    <n v="1764.5379638671875"/>
    <n v="1789.5752783550101"/>
    <n v="1760.5637792638829"/>
    <n v="1784.4088868837098"/>
    <n v="2401728"/>
    <x v="10"/>
    <x v="6"/>
  </r>
  <r>
    <d v="2025-12-10T00:00:00"/>
    <n v="1773.9765625"/>
    <n v="1780.1364998103056"/>
    <n v="1756.4901753871322"/>
    <n v="1776.3610973977736"/>
    <n v="2321746"/>
    <x v="10"/>
    <x v="6"/>
  </r>
  <r>
    <d v="2025-12-11T00:00:00"/>
    <n v="1795.5364990234375"/>
    <n v="1798.8152497314682"/>
    <n v="1763.6436928373055"/>
    <n v="1766.525000840956"/>
    <n v="1280916"/>
    <x v="10"/>
    <x v="6"/>
  </r>
  <r>
    <d v="2025-12-12T00:00:00"/>
    <n v="1781.9249267578125"/>
    <n v="1800.1068688641526"/>
    <n v="1779.4410615128197"/>
    <n v="1796.3313451787706"/>
    <n v="1442309"/>
    <x v="10"/>
    <x v="6"/>
  </r>
  <r>
    <d v="2025-12-15T00:00:00"/>
    <n v="1785.501708984375"/>
    <n v="1792.9533048885021"/>
    <n v="1766.127559633645"/>
    <n v="1767.5185484589124"/>
    <n v="1396948"/>
    <x v="10"/>
    <x v="6"/>
  </r>
  <r>
    <d v="2025-12-16T00:00:00"/>
    <n v="1769.8037109375"/>
    <n v="1780.3352753082418"/>
    <n v="1766.8230726467721"/>
    <n v="1778.4475134676177"/>
    <n v="1533979"/>
    <x v="10"/>
    <x v="6"/>
  </r>
  <r>
    <d v="2025-12-17T00:00:00"/>
    <n v="1781.328857421875"/>
    <n v="1785.9984756587708"/>
    <n v="1760.0669462616247"/>
    <n v="1769.5056343731039"/>
    <n v="1910628"/>
    <x v="10"/>
    <x v="6"/>
  </r>
  <r>
    <d v="2025-12-18T00:00:00"/>
    <n v="1734.6322021484375"/>
    <n v="1773.479831340348"/>
    <n v="1724.7960712643385"/>
    <n v="1773.479831340348"/>
    <n v="3461351"/>
    <x v="10"/>
    <x v="6"/>
  </r>
  <r>
    <d v="2025-12-19T00:00:00"/>
    <n v="1733.638671875"/>
    <n v="1748.6411942280731"/>
    <n v="1729.9624784130965"/>
    <n v="1735.7250944979794"/>
    <n v="2768986"/>
    <x v="10"/>
    <x v="6"/>
  </r>
  <r>
    <d v="2025-12-22T00:00:00"/>
    <n v="1758.3779296875"/>
    <n v="1761.755889388824"/>
    <n v="1731.8501761476639"/>
    <n v="1733.6386076339388"/>
    <n v="1467257"/>
    <x v="10"/>
    <x v="6"/>
  </r>
  <r>
    <d v="2025-12-23T00:00:00"/>
    <n v="1744.567626953125"/>
    <n v="1763.1468905709062"/>
    <n v="1740.394660549985"/>
    <n v="1760.5636949589527"/>
    <n v="1124853"/>
    <x v="10"/>
    <x v="6"/>
  </r>
  <r>
    <d v="2025-12-24T00:00:00"/>
    <n v="1725.7896728515625"/>
    <n v="1747.6476882820371"/>
    <n v="1707.9058420448107"/>
    <n v="1744.5677194551502"/>
    <n v="2224786"/>
    <x v="10"/>
    <x v="6"/>
  </r>
  <r>
    <d v="2025-12-26T00:00:00"/>
    <n v="1708.402587890625"/>
    <n v="1725.7896453422597"/>
    <n v="1696.9768072795507"/>
    <n v="1725.7896453422597"/>
    <n v="2507337"/>
    <x v="10"/>
    <x v="6"/>
  </r>
  <r>
    <d v="2025-12-29T00:00:00"/>
    <n v="1706.1173095703125"/>
    <n v="1716.3508828842944"/>
    <n v="1699.2619385257333"/>
    <n v="1708.4025141068273"/>
    <n v="1800816"/>
    <x v="10"/>
    <x v="6"/>
  </r>
  <r>
    <d v="2025-12-30T00:00:00"/>
    <n v="1709.0980224609375"/>
    <n v="1711.9793305250298"/>
    <n v="1695.9832619186739"/>
    <n v="1711.9793305250298"/>
    <n v="2639497"/>
    <x v="10"/>
    <x v="6"/>
  </r>
  <r>
    <d v="2025-12-31T00:00:00"/>
    <n v="1708.6011962890625"/>
    <n v="1714.4631425926211"/>
    <n v="1704.4283511414358"/>
    <n v="1709.0979693438983"/>
    <n v="1428439"/>
    <x v="10"/>
    <x v="6"/>
  </r>
  <r>
    <d v="2026-01-01T00:00:00"/>
    <n v="1709.9921875"/>
    <n v="1714.8605877007226"/>
    <n v="1697.8709734579827"/>
    <n v="1708.8993110343238"/>
    <n v="877515"/>
    <x v="10"/>
    <x v="6"/>
  </r>
  <r>
    <d v="2026-01-02T00:00:00"/>
    <n v="1716.84765625"/>
    <n v="1720.8218406394676"/>
    <n v="1708.3031840691413"/>
    <n v="1709.9921639216718"/>
    <n v="974123"/>
    <x v="10"/>
    <x v="6"/>
  </r>
  <r>
    <d v="2026-01-05T00:00:00"/>
    <n v="1717.741943359375"/>
    <n v="1734.7315580737024"/>
    <n v="1712.277439596829"/>
    <n v="1716.8477275780972"/>
    <n v="1416698"/>
    <x v="10"/>
    <x v="6"/>
  </r>
  <r>
    <d v="2026-01-06T00:00:00"/>
    <n v="1748.83984375"/>
    <n v="1751.2243787106395"/>
    <n v="1714.5625023779553"/>
    <n v="1714.5625023779553"/>
    <n v="1658801"/>
    <x v="10"/>
    <x v="6"/>
  </r>
  <r>
    <d v="2026-01-07T00:00:00"/>
    <n v="1771.0953369140625"/>
    <n v="1794.9404444357126"/>
    <n v="1737.2154375668824"/>
    <n v="1743.6734875206625"/>
    <n v="3059500"/>
    <x v="10"/>
    <x v="6"/>
  </r>
  <r>
    <d v="2026-01-08T00:00:00"/>
    <n v="1749.336669921875"/>
    <n v="1767.1211703866902"/>
    <n v="1746.3560314512074"/>
    <n v="1754.6025130663838"/>
    <n v="1910656"/>
    <x v="10"/>
    <x v="6"/>
  </r>
  <r>
    <d v="2026-01-09T00:00:00"/>
    <n v="1718.7354736328125"/>
    <n v="1753.8075792337372"/>
    <n v="1715.8541656008417"/>
    <n v="1753.8075792337372"/>
    <n v="1585689"/>
    <x v="10"/>
    <x v="6"/>
  </r>
  <r>
    <d v="2026-01-12T00:00:00"/>
    <n v="1724.7960205078125"/>
    <n v="1733.0425016073348"/>
    <n v="1703.037336776016"/>
    <n v="1720.9211664817421"/>
    <n v="2327272"/>
    <x v="10"/>
    <x v="6"/>
  </r>
  <r>
    <d v="2026-01-13T00:00:00"/>
    <n v="1717.5430908203125"/>
    <n v="1732.5457339236591"/>
    <n v="1701.050249852691"/>
    <n v="1731.7508485323951"/>
    <n v="1770082"/>
    <x v="10"/>
    <x v="6"/>
  </r>
  <r>
    <d v="2026-01-14T00:00:00"/>
    <n v="1689.723876953125"/>
    <n v="1725.8889808162357"/>
    <n v="1678.2980963081786"/>
    <n v="1725.8889808162357"/>
    <n v="2479677"/>
    <x v="10"/>
    <x v="6"/>
  </r>
  <r>
    <d v="2026-01-15T00:00:00"/>
    <n v="1689.723876953125"/>
    <n v="1689.723876953125"/>
    <n v="1689.723876953125"/>
    <n v="1689.723876953125"/>
    <n v="0"/>
    <x v="10"/>
    <x v="6"/>
  </r>
  <r>
    <d v="2026-01-16T00:00:00"/>
    <n v="1658.129150390625"/>
    <n v="1696.9767795776202"/>
    <n v="1648.5911318579272"/>
    <n v="1696.9767795776202"/>
    <n v="3697596"/>
    <x v="10"/>
    <x v="6"/>
  </r>
  <r>
    <d v="2026-01-19T00:00:00"/>
    <n v="1664.587158203125"/>
    <n v="1676.4103810354632"/>
    <n v="1589.6737580963386"/>
    <n v="1639.3510630368492"/>
    <n v="2975272"/>
    <x v="10"/>
    <x v="6"/>
  </r>
  <r>
    <d v="2026-01-20T00:00:00"/>
    <n v="1603.384765625"/>
    <n v="1663.2955234676385"/>
    <n v="1592.4557583823232"/>
    <n v="1663.2955234676385"/>
    <n v="5019166"/>
    <x v="10"/>
    <x v="6"/>
  </r>
  <r>
    <d v="2026-01-21T00:00:00"/>
    <n v="1602.4906005859375"/>
    <n v="1634.3834075652107"/>
    <n v="1597.3240878654785"/>
    <n v="1626.4350384098784"/>
    <n v="3947877"/>
    <x v="10"/>
    <x v="6"/>
  </r>
  <r>
    <d v="2026-01-22T00:00:00"/>
    <n v="1623.653076171875"/>
    <n v="1635.8737423777015"/>
    <n v="1602.788606940213"/>
    <n v="1603.6828227352105"/>
    <n v="2279862"/>
    <x v="10"/>
    <x v="6"/>
  </r>
  <r>
    <d v="2026-01-23T00:00:00"/>
    <n v="1621.367919921875"/>
    <n v="1638.2582037789198"/>
    <n v="1614.9098702118285"/>
    <n v="1629.4156191502054"/>
    <n v="1678658"/>
    <x v="10"/>
    <x v="6"/>
  </r>
  <r>
    <d v="2026-01-27T00:00:00"/>
    <n v="1628.32275390625"/>
    <n v="1647.4981211771765"/>
    <n v="1611.8299126357558"/>
    <n v="1647.4981211771765"/>
    <n v="2666522"/>
    <x v="10"/>
    <x v="6"/>
  </r>
  <r>
    <d v="2026-01-28T00:00:00"/>
    <n v="1600.205322265625"/>
    <n v="1638.6556290537451"/>
    <n v="1589.6737578761918"/>
    <n v="1629.316271469726"/>
    <n v="4124391"/>
    <x v="10"/>
    <x v="6"/>
  </r>
  <r>
    <d v="2026-01-29T00:00:00"/>
    <n v="1579.04296875"/>
    <n v="1614.5125183320524"/>
    <n v="1573.4790131992938"/>
    <n v="1614.5125183320524"/>
    <n v="5796513"/>
    <x v="10"/>
    <x v="6"/>
  </r>
  <r>
    <d v="2026-01-30T00:00:00"/>
    <n v="1585.004150390625"/>
    <n v="1596.1318182576413"/>
    <n v="1574.8699073464832"/>
    <n v="1579.0428737584771"/>
    <n v="3962196"/>
    <x v="10"/>
    <x v="6"/>
  </r>
  <r>
    <d v="2026-02-02T00:00:00"/>
    <n v="1617.393798828125"/>
    <n v="1623.4544060753358"/>
    <n v="1587.8854054586088"/>
    <n v="1623.4544060753358"/>
    <n v="2721280"/>
    <x v="10"/>
    <x v="6"/>
  </r>
  <r>
    <d v="2026-02-03T00:00:00"/>
    <n v="1691.1148681640625"/>
    <n v="1713.8670991278223"/>
    <n v="1660.2156073290382"/>
    <n v="1698.8645766035488"/>
    <n v="8520586"/>
    <x v="10"/>
    <x v="6"/>
  </r>
  <r>
    <d v="2026-02-04T00:00:00"/>
    <n v="1693.4000244140625"/>
    <n v="1717.8412346118464"/>
    <n v="1684.3587790147078"/>
    <n v="1703.8322586323532"/>
    <n v="3952775"/>
    <x v="10"/>
    <x v="6"/>
  </r>
  <r>
    <d v="2026-02-05T00:00:00"/>
    <n v="1702.5999755859375"/>
    <n v="1710"/>
    <n v="1684.300048828125"/>
    <n v="1699"/>
    <n v="3074842"/>
    <x v="10"/>
    <x v="6"/>
  </r>
  <r>
    <d v="2026-02-06T00:00:00"/>
    <n v="1695.0999755859375"/>
    <n v="1709"/>
    <n v="1689.5999755859375"/>
    <n v="1709"/>
    <n v="1277116"/>
    <x v="10"/>
    <x v="6"/>
  </r>
  <r>
    <d v="2026-02-09T00:00:00"/>
    <n v="1704.5999755859375"/>
    <n v="1713.4000244140625"/>
    <n v="1696"/>
    <n v="1706.699951171875"/>
    <n v="2647031"/>
    <x v="10"/>
    <x v="6"/>
  </r>
  <r>
    <d v="2026-02-10T00:00:00"/>
    <n v="1707.800048828125"/>
    <n v="1719.800048828125"/>
    <n v="1702.0999755859375"/>
    <n v="1709.5999755859375"/>
    <n v="1869988"/>
    <x v="10"/>
    <x v="6"/>
  </r>
  <r>
    <d v="2026-02-11T00:00:00"/>
    <n v="1711.0999755859375"/>
    <n v="1716.699951171875"/>
    <n v="1702.5"/>
    <n v="1715"/>
    <n v="1175501"/>
    <x v="10"/>
    <x v="6"/>
  </r>
  <r>
    <d v="2026-02-12T00:00:00"/>
    <n v="1714.9000244140625"/>
    <n v="1719"/>
    <n v="1701.199951171875"/>
    <n v="1714.800048828125"/>
    <n v="1359444"/>
    <x v="10"/>
    <x v="6"/>
  </r>
  <r>
    <d v="2026-02-13T00:00:00"/>
    <n v="1697.5"/>
    <n v="1719"/>
    <n v="1694.5999755859375"/>
    <n v="1714.9000244140625"/>
    <n v="1148165"/>
    <x v="10"/>
    <x v="6"/>
  </r>
  <r>
    <d v="2026-02-16T00:00:00"/>
    <n v="1700.5"/>
    <n v="1715"/>
    <n v="1693.4000244140625"/>
    <n v="1697.5"/>
    <n v="1247403"/>
    <x v="10"/>
    <x v="6"/>
  </r>
  <r>
    <d v="2026-02-17T00:00:00"/>
    <n v="1717.0999755859375"/>
    <n v="1719"/>
    <n v="1693.9000244140625"/>
    <n v="1696"/>
    <n v="1053855"/>
    <x v="10"/>
    <x v="6"/>
  </r>
  <r>
    <d v="2026-02-18T00:00:00"/>
    <n v="1724.4000244140625"/>
    <n v="1730.5999755859375"/>
    <n v="1717.0999755859375"/>
    <n v="1720.4000244140625"/>
    <n v="1262429"/>
    <x v="10"/>
    <x v="6"/>
  </r>
  <r>
    <d v="2026-02-19T00:00:00"/>
    <n v="1713.4000244140625"/>
    <n v="1727"/>
    <n v="1710"/>
    <n v="1722.199951171875"/>
    <n v="1143429"/>
    <x v="10"/>
    <x v="6"/>
  </r>
  <r>
    <d v="2026-02-20T00:00:00"/>
    <n v="1724.4000244140625"/>
    <n v="1727"/>
    <n v="1708.0999755859375"/>
    <n v="1710.0999755859375"/>
    <n v="1203988"/>
    <x v="10"/>
    <x v="6"/>
  </r>
  <r>
    <d v="2026-02-23T00:00:00"/>
    <n v="1732.300048828125"/>
    <n v="1735.800048828125"/>
    <n v="1720.199951171875"/>
    <n v="1732.9000244140625"/>
    <n v="1550400"/>
    <x v="10"/>
    <x v="6"/>
  </r>
  <r>
    <d v="2026-02-24T00:00:00"/>
    <n v="1731.800048828125"/>
    <n v="1745.9000244140625"/>
    <n v="1723.699951171875"/>
    <n v="1732"/>
    <n v="2769363"/>
    <x v="10"/>
    <x v="6"/>
  </r>
  <r>
    <d v="2026-02-25T00:00:00"/>
    <n v="1764.199951171875"/>
    <n v="1770.4000244140625"/>
    <n v="1733.4000244140625"/>
    <n v="1742"/>
    <n v="1200997"/>
    <x v="10"/>
    <x v="6"/>
  </r>
  <r>
    <d v="2026-02-26T00:00:00"/>
    <n v="1785.699951171875"/>
    <n v="1792.199951171875"/>
    <n v="1760.300048828125"/>
    <n v="1764.199951171875"/>
    <n v="2076586"/>
    <x v="10"/>
    <x v="6"/>
  </r>
  <r>
    <d v="2026-02-27T00:00:00"/>
    <n v="1737"/>
    <n v="1788.0999755859375"/>
    <n v="1730.9000244140625"/>
    <n v="1779"/>
    <n v="3041489"/>
    <x v="10"/>
    <x v="6"/>
  </r>
  <r>
    <d v="2026-03-02T00:00:00"/>
    <n v="1752.5"/>
    <n v="1759.9000244140625"/>
    <n v="1712"/>
    <n v="1712"/>
    <n v="3919270"/>
    <x v="10"/>
    <x v="6"/>
  </r>
  <r>
    <d v="2026-03-04T00:00:00"/>
    <n v="1750.5"/>
    <n v="1757.199951171875"/>
    <n v="1721"/>
    <n v="1721.199951171875"/>
    <n v="4914857"/>
    <x v="10"/>
    <x v="6"/>
  </r>
  <r>
    <d v="2026-03-05T00:00:00"/>
    <n v="1784.5"/>
    <n v="1794.9000244140625"/>
    <n v="1748"/>
    <n v="1750"/>
    <n v="3600895"/>
    <x v="10"/>
    <x v="6"/>
  </r>
  <r>
    <d v="2026-03-06T00:00:00"/>
    <n v="1799.4000244140625"/>
    <n v="1805.5999755859375"/>
    <n v="1771.800048828125"/>
    <n v="1784.5"/>
    <n v="3669921"/>
    <x v="10"/>
    <x v="6"/>
  </r>
  <r>
    <d v="2026-03-09T00:00:00"/>
    <n v="1807.4000244140625"/>
    <n v="1815"/>
    <n v="1770"/>
    <n v="1772.9000244140625"/>
    <n v="4112775"/>
    <x v="10"/>
    <x v="6"/>
  </r>
  <r>
    <d v="2026-03-10T00:00:00"/>
    <n v="1812.800048828125"/>
    <n v="1825.0999755859375"/>
    <n v="1803.300048828125"/>
    <n v="1810"/>
    <n v="3298680"/>
    <x v="10"/>
    <x v="6"/>
  </r>
  <r>
    <d v="2026-03-11T00:00:00"/>
    <n v="1825.9000244140625"/>
    <n v="1843"/>
    <n v="1818.0999755859375"/>
    <n v="1823"/>
    <n v="2510495"/>
    <x v="10"/>
    <x v="6"/>
  </r>
  <r>
    <d v="2026-03-12T00:00:00"/>
    <n v="1825.300048828125"/>
    <n v="1833.5999755859375"/>
    <n v="1808.4000244140625"/>
    <n v="1828"/>
    <n v="2606057"/>
    <x v="10"/>
    <x v="6"/>
  </r>
  <r>
    <d v="2026-03-13T00:00:00"/>
    <n v="1801.5999755859375"/>
    <n v="1833.300048828125"/>
    <n v="1797"/>
    <n v="1822"/>
    <n v="2554627"/>
    <x v="10"/>
    <x v="6"/>
  </r>
  <r>
    <d v="2026-03-16T00:00:00"/>
    <n v="1783.199951171875"/>
    <n v="1818"/>
    <n v="1768.800048828125"/>
    <n v="1801.5999755859375"/>
    <n v="2452391"/>
    <x v="10"/>
    <x v="6"/>
  </r>
  <r>
    <d v="2026-03-17T00:00:00"/>
    <n v="1794.4000244140625"/>
    <n v="1806.0999755859375"/>
    <n v="1781.0999755859375"/>
    <n v="1794.0999755859375"/>
    <n v="1979497"/>
    <x v="10"/>
    <x v="6"/>
  </r>
  <r>
    <d v="2026-03-18T00:00:00"/>
    <n v="1778.300048828125"/>
    <n v="1805"/>
    <n v="1773.199951171875"/>
    <n v="1799.5999755859375"/>
    <n v="2436459"/>
    <x v="10"/>
    <x v="6"/>
  </r>
  <r>
    <d v="2026-03-19T00:00:00"/>
    <n v="1744.4000244140625"/>
    <n v="1784"/>
    <n v="1737.9000244140625"/>
    <n v="1760.5"/>
    <n v="2301164"/>
    <x v="10"/>
    <x v="6"/>
  </r>
  <r>
    <d v="2026-03-20T00:00:00"/>
    <n v="1777.0999755859375"/>
    <n v="1781.300048828125"/>
    <n v="1754.300048828125"/>
    <n v="1755.0999755859375"/>
    <n v="3591446"/>
    <x v="10"/>
    <x v="6"/>
  </r>
  <r>
    <d v="2026-03-23T00:00:00"/>
    <n v="1758.4000244140625"/>
    <n v="1775"/>
    <n v="1741.0999755859375"/>
    <n v="1774.800048828125"/>
    <n v="2783613"/>
    <x v="10"/>
    <x v="6"/>
  </r>
  <r>
    <d v="2026-03-24T00:00:00"/>
    <n v="1753.300048828125"/>
    <n v="1779.9000244140625"/>
    <n v="1745.0999755859375"/>
    <n v="1775"/>
    <n v="2040152"/>
    <x v="10"/>
    <x v="6"/>
  </r>
  <r>
    <d v="2026-03-25T00:00:00"/>
    <n v="1795.4000244140625"/>
    <n v="1809.5"/>
    <n v="1755.5"/>
    <n v="1766.699951171875"/>
    <n v="1900794"/>
    <x v="10"/>
    <x v="6"/>
  </r>
  <r>
    <d v="2026-03-27T00:00:00"/>
    <n v="1793.5999755859375"/>
    <n v="1819"/>
    <n v="1785"/>
    <n v="1785"/>
    <n v="2975423"/>
    <x v="10"/>
    <x v="6"/>
  </r>
  <r>
    <d v="2026-03-30T00:00:00"/>
    <n v="1757.199951171875"/>
    <n v="1790"/>
    <n v="1750.0999755859375"/>
    <n v="1786.800048828125"/>
    <n v="4182503"/>
    <x v="10"/>
    <x v="6"/>
  </r>
  <r>
    <d v="2026-04-01T00:00:00"/>
    <n v="1728.5"/>
    <n v="1788"/>
    <n v="1713.199951171875"/>
    <n v="1762.0999755859375"/>
    <n v="3245628"/>
    <x v="10"/>
    <x v="6"/>
  </r>
  <r>
    <d v="2026-04-02T00:00:00"/>
    <n v="1693.5999755859375"/>
    <n v="1700"/>
    <n v="1620"/>
    <n v="1665"/>
    <n v="3937824"/>
    <x v="10"/>
    <x v="6"/>
  </r>
  <r>
    <d v="2026-04-06T00:00:00"/>
    <n v="1694.5999755859375"/>
    <n v="1699"/>
    <n v="1654.9000244140625"/>
    <n v="1684.300048828125"/>
    <n v="3533715"/>
    <x v="10"/>
    <x v="6"/>
  </r>
  <r>
    <d v="2026-04-07T00:00:00"/>
    <n v="1718"/>
    <n v="1723.9000244140625"/>
    <n v="1681.300048828125"/>
    <n v="1689.800048828125"/>
    <n v="2471378"/>
    <x v="10"/>
    <x v="6"/>
  </r>
  <r>
    <d v="2026-04-08T00:00:00"/>
    <n v="1714.5999755859375"/>
    <n v="1749.199951171875"/>
    <n v="1685.5"/>
    <n v="1730"/>
    <n v="4859877"/>
    <x v="10"/>
    <x v="6"/>
  </r>
  <r>
    <d v="2026-04-09T00:00:00"/>
    <n v="1717.0999755859375"/>
    <n v="1730.9000244140625"/>
    <n v="1702.699951171875"/>
    <n v="1702.699951171875"/>
    <n v="3276165"/>
    <x v="10"/>
    <x v="6"/>
  </r>
  <r>
    <d v="2026-04-10T00:00:00"/>
    <n v="1654.9000244140625"/>
    <n v="1700"/>
    <n v="1630.4000244140625"/>
    <n v="1699.199951171875"/>
    <n v="8089531"/>
    <x v="10"/>
    <x v="6"/>
  </r>
  <r>
    <d v="2026-04-13T00:00:00"/>
    <n v="1652.199951171875"/>
    <n v="1668.699951171875"/>
    <n v="1640.0999755859375"/>
    <n v="1654.9000244140625"/>
    <n v="3751005"/>
    <x v="10"/>
    <x v="6"/>
  </r>
  <r>
    <d v="2026-04-15T00:00:00"/>
    <n v="1696.5999755859375"/>
    <n v="1699.199951171875"/>
    <n v="1657.699951171875"/>
    <n v="1675"/>
    <n v="3760449"/>
    <x v="10"/>
    <x v="6"/>
  </r>
  <r>
    <d v="2026-04-16T00:00:00"/>
    <n v="1693.0999755859375"/>
    <n v="1713.9000244140625"/>
    <n v="1666.5999755859375"/>
    <n v="1713.9000244140625"/>
    <n v="4512633"/>
    <x v="10"/>
    <x v="6"/>
  </r>
  <r>
    <d v="2026-04-17T00:00:00"/>
    <n v="1675.5"/>
    <n v="1696.9000244140625"/>
    <n v="1670.5"/>
    <n v="1696.9000244140625"/>
    <n v="3146482"/>
    <x v="10"/>
    <x v="6"/>
  </r>
  <r>
    <d v="2026-04-20T00:00:00"/>
    <n v="1668.5999755859375"/>
    <n v="1680"/>
    <n v="1665"/>
    <n v="1680"/>
    <n v="1834532"/>
    <x v="10"/>
    <x v="6"/>
  </r>
  <r>
    <d v="2026-04-21T00:00:00"/>
    <n v="1665.199951171875"/>
    <n v="1682.9000244140625"/>
    <n v="1659.9000244140625"/>
    <n v="1667.199951171875"/>
    <n v="3631490"/>
    <x v="10"/>
    <x v="6"/>
  </r>
  <r>
    <d v="2026-04-22T00:00:00"/>
    <n v="1669.800048828125"/>
    <n v="1673.9000244140625"/>
    <n v="1652.4000244140625"/>
    <n v="1665.199951171875"/>
    <n v="2169514"/>
    <x v="10"/>
    <x v="6"/>
  </r>
  <r>
    <d v="2026-04-23T00:00:00"/>
    <n v="1680.0999755859375"/>
    <n v="1713"/>
    <n v="1661.199951171875"/>
    <n v="1669"/>
    <n v="3245164"/>
    <x v="10"/>
    <x v="6"/>
  </r>
  <r>
    <d v="2026-04-24T00:00:00"/>
    <n v="1620.4000244140625"/>
    <n v="1673.300048828125"/>
    <n v="1613.5999755859375"/>
    <n v="1670.4000244140625"/>
    <n v="9606128"/>
    <x v="10"/>
    <x v="6"/>
  </r>
  <r>
    <d v="2026-04-27T00:00:00"/>
    <n v="1733.5"/>
    <n v="1766.9000244140625"/>
    <n v="1621.9000244140625"/>
    <n v="1625"/>
    <n v="26995361"/>
    <x v="10"/>
    <x v="6"/>
  </r>
  <r>
    <d v="2026-04-28T00:00:00"/>
    <n v="1747.300048828125"/>
    <n v="1763.9000244140625"/>
    <n v="1714.300048828125"/>
    <n v="1724"/>
    <n v="16599167"/>
    <x v="10"/>
    <x v="6"/>
  </r>
  <r>
    <d v="2026-04-29T00:00:00"/>
    <n v="1778.699951171875"/>
    <n v="1789.800048828125"/>
    <n v="1750"/>
    <n v="1756"/>
    <n v="9809449"/>
    <x v="10"/>
    <x v="6"/>
  </r>
  <r>
    <d v="2026-04-30T00:00:00"/>
    <n v="1808.300048828125"/>
    <n v="1815"/>
    <n v="1761.4000244140625"/>
    <n v="1771"/>
    <n v="4749798"/>
    <x v="10"/>
    <x v="6"/>
  </r>
  <r>
    <d v="2026-05-01T00:00:00"/>
    <n v="1808.300048828125"/>
    <n v="1808.300048828125"/>
    <n v="1808.300048828125"/>
    <n v="1808.300048828125"/>
    <n v="0"/>
    <x v="10"/>
    <x v="6"/>
  </r>
  <r>
    <d v="2026-05-04T00:00:00"/>
    <n v="1823.5"/>
    <n v="1841"/>
    <n v="1810"/>
    <n v="1820"/>
    <n v="4206373"/>
    <x v="10"/>
    <x v="6"/>
  </r>
  <r>
    <d v="2026-05-05T00:00:00"/>
    <n v="1820.800048828125"/>
    <n v="1831.699951171875"/>
    <n v="1798.5999755859375"/>
    <n v="1828.5"/>
    <n v="3011421"/>
    <x v="10"/>
    <x v="6"/>
  </r>
  <r>
    <d v="2026-05-06T00:00:00"/>
    <n v="1850.199951171875"/>
    <n v="1857.800048828125"/>
    <n v="1818.4000244140625"/>
    <n v="1837"/>
    <n v="3247156"/>
    <x v="10"/>
    <x v="6"/>
  </r>
  <r>
    <d v="2026-05-07T00:00:00"/>
    <n v="1834.4000244140625"/>
    <n v="1857.0999755859375"/>
    <n v="1826.300048828125"/>
    <n v="1850.199951171875"/>
    <n v="2201070"/>
    <x v="10"/>
    <x v="6"/>
  </r>
  <r>
    <d v="2026-05-08T00:00:00"/>
    <n v="1847.9000244140625"/>
    <n v="1857.5"/>
    <n v="1819.199951171875"/>
    <n v="1822"/>
    <n v="2837885"/>
    <x v="10"/>
    <x v="6"/>
  </r>
  <r>
    <d v="2026-05-11T00:00:00"/>
    <n v="1872.699951171875"/>
    <n v="1885.800048828125"/>
    <n v="1825"/>
    <n v="1827.199951171875"/>
    <n v="2564978"/>
    <x v="10"/>
    <x v="6"/>
  </r>
  <r>
    <d v="2026-05-12T00:00:00"/>
    <n v="1845.699951171875"/>
    <n v="1879.4000244140625"/>
    <n v="1840"/>
    <n v="1875"/>
    <n v="3263351"/>
    <x v="10"/>
    <x v="6"/>
  </r>
  <r>
    <d v="2026-05-13T00:00:00"/>
    <n v="1824.800048828125"/>
    <n v="1860"/>
    <n v="1820"/>
    <n v="1845.699951171875"/>
    <n v="1972365"/>
    <x v="10"/>
    <x v="6"/>
  </r>
  <r>
    <d v="2026-05-14T00:00:00"/>
    <n v="1863.199951171875"/>
    <n v="1867.5"/>
    <n v="1829.699951171875"/>
    <n v="1852"/>
    <n v="2429220"/>
    <x v="10"/>
    <x v="6"/>
  </r>
  <r>
    <d v="2026-05-15T00:00:00"/>
    <n v="1878.199951171875"/>
    <n v="1887.9000244140625"/>
    <n v="1863.199951171875"/>
    <n v="1874"/>
    <n v="2756465"/>
    <x v="10"/>
    <x v="6"/>
  </r>
  <r>
    <d v="2026-05-18T00:00:00"/>
    <n v="1905.800048828125"/>
    <n v="1911"/>
    <n v="1865"/>
    <n v="1878.199951171875"/>
    <n v="3456331"/>
    <x v="10"/>
    <x v="6"/>
  </r>
  <r>
    <d v="2026-05-19T00:00:00"/>
    <n v="1882.300048828125"/>
    <n v="1916.5999755859375"/>
    <n v="1880"/>
    <n v="1900.5"/>
    <n v="2200951"/>
    <x v="10"/>
    <x v="6"/>
  </r>
  <r>
    <d v="2026-05-20T00:00:00"/>
    <n v="1880.300048828125"/>
    <n v="1892.9000244140625"/>
    <n v="1872"/>
    <n v="1880"/>
    <n v="1376695"/>
    <x v="10"/>
    <x v="6"/>
  </r>
  <r>
    <d v="2026-05-21T00:00:00"/>
    <n v="1891.300048828125"/>
    <n v="1899.5999755859375"/>
    <n v="1868.0999755859375"/>
    <n v="1892"/>
    <n v="1605806"/>
    <x v="10"/>
    <x v="6"/>
  </r>
  <r>
    <d v="2026-05-22T00:00:00"/>
    <n v="1844.5999755859375"/>
    <n v="1903"/>
    <n v="1833.0999755859375"/>
    <n v="1903"/>
    <n v="3610732"/>
    <x v="10"/>
    <x v="6"/>
  </r>
  <r>
    <d v="2026-05-25T00:00:00"/>
    <n v="1840.5999755859375"/>
    <n v="1849"/>
    <n v="1825"/>
    <n v="1840"/>
    <n v="3049028"/>
    <x v="10"/>
    <x v="6"/>
  </r>
  <r>
    <d v="2026-05-26T00:00:00"/>
    <n v="1840.800048828125"/>
    <n v="1844.9000244140625"/>
    <n v="1815.9000244140625"/>
    <n v="1830"/>
    <n v="2337759"/>
    <x v="10"/>
    <x v="6"/>
  </r>
  <r>
    <d v="2026-05-27T00:00:00"/>
    <n v="1844.300048828125"/>
    <n v="1882"/>
    <n v="1830"/>
    <n v="1865"/>
    <n v="1385752"/>
    <x v="10"/>
    <x v="6"/>
  </r>
  <r>
    <d v="2026-05-28T00:00:00"/>
    <n v="1844.300048828125"/>
    <n v="1844.300048828125"/>
    <n v="1844.300048828125"/>
    <n v="1844.300048828125"/>
    <n v="0"/>
    <x v="10"/>
    <x v="6"/>
  </r>
  <r>
    <d v="2026-05-29T00:00:00"/>
    <n v="1799.199951171875"/>
    <n v="1852.800048828125"/>
    <n v="1785.300048828125"/>
    <n v="1844.300048828125"/>
    <n v="10058572"/>
    <x v="10"/>
    <x v="6"/>
  </r>
  <r>
    <d v="2026-06-01T00:00:00"/>
    <n v="1796.5"/>
    <n v="1812.0999755859375"/>
    <n v="1777.0999755859375"/>
    <n v="1812"/>
    <n v="2051152"/>
    <x v="10"/>
    <x v="6"/>
  </r>
  <r>
    <d v="2026-06-02T00:00:00"/>
    <n v="1789.9000244140625"/>
    <n v="1800"/>
    <n v="1766.5"/>
    <n v="1794.199951171875"/>
    <n v="2885899"/>
    <x v="10"/>
    <x v="6"/>
  </r>
  <r>
    <d v="2026-06-03T00:00:00"/>
    <n v="1788.5"/>
    <n v="1796.300048828125"/>
    <n v="1756.800048828125"/>
    <n v="1781"/>
    <n v="4209769"/>
    <x v="10"/>
    <x v="6"/>
  </r>
  <r>
    <d v="2026-06-04T00:00:00"/>
    <n v="1780.0999755859375"/>
    <n v="1793.4000244140625"/>
    <n v="1768.5999755859375"/>
    <n v="1787"/>
    <n v="2343536"/>
    <x v="10"/>
    <x v="6"/>
  </r>
  <r>
    <d v="2026-06-05T00:00:00"/>
    <n v="1782.199951171875"/>
    <n v="1802.9000244140625"/>
    <n v="1779"/>
    <n v="1789"/>
    <n v="2495159"/>
    <x v="10"/>
    <x v="6"/>
  </r>
  <r>
    <d v="2026-06-08T00:00:00"/>
    <n v="1788.800048828125"/>
    <n v="1803.5"/>
    <n v="1773.5"/>
    <n v="1780.699951171875"/>
    <n v="3098542"/>
    <x v="10"/>
    <x v="6"/>
  </r>
  <r>
    <d v="2026-06-09T00:00:00"/>
    <n v="1779"/>
    <n v="1796.5999755859375"/>
    <n v="1766.0999755859375"/>
    <n v="1787.699951171875"/>
    <n v="3756570"/>
    <x v="10"/>
    <x v="6"/>
  </r>
  <r>
    <d v="2026-06-10T00:00:00"/>
    <n v="1786.4000244140625"/>
    <n v="1797.5999755859375"/>
    <n v="1771"/>
    <n v="1779.5999755859375"/>
    <n v="1882009"/>
    <x v="10"/>
    <x v="6"/>
  </r>
  <r>
    <d v="2026-06-11T00:00:00"/>
    <n v="1794.199951171875"/>
    <n v="1805"/>
    <n v="1778.699951171875"/>
    <n v="1780"/>
    <n v="1858093"/>
    <x v="10"/>
    <x v="6"/>
  </r>
  <r>
    <d v="2026-06-12T00:00:00"/>
    <n v="1807.699951171875"/>
    <n v="1814.5"/>
    <n v="1792.5"/>
    <n v="1807"/>
    <n v="1243362"/>
    <x v="10"/>
    <x v="6"/>
  </r>
  <r>
    <d v="2026-06-15T00:00:00"/>
    <n v="1806"/>
    <n v="1818"/>
    <n v="1797.800048828125"/>
    <n v="1818"/>
    <n v="2188933"/>
    <x v="10"/>
    <x v="6"/>
  </r>
  <r>
    <d v="2026-06-16T00:00:00"/>
    <n v="1800.699951171875"/>
    <n v="1809.9000244140625"/>
    <n v="1792.5999755859375"/>
    <n v="1808"/>
    <n v="1373638"/>
    <x v="10"/>
    <x v="6"/>
  </r>
  <r>
    <d v="2026-06-17T00:00:00"/>
    <n v="1820.4000244140625"/>
    <n v="1823.4000244140625"/>
    <n v="1802.5999755859375"/>
    <n v="1814"/>
    <n v="1771990"/>
    <x v="10"/>
    <x v="6"/>
  </r>
  <r>
    <d v="2026-06-18T00:00:00"/>
    <n v="1824.800048828125"/>
    <n v="1830"/>
    <n v="1812.5"/>
    <n v="1817.5"/>
    <n v="2054738"/>
    <x v="10"/>
    <x v="6"/>
  </r>
  <r>
    <d v="2026-06-19T00:00:00"/>
    <n v="1838.300048828125"/>
    <n v="1842.699951171875"/>
    <n v="1820.9000244140625"/>
    <n v="1824"/>
    <n v="2126703"/>
    <x v="10"/>
    <x v="6"/>
  </r>
  <r>
    <d v="2026-06-22T00:00:00"/>
    <n v="1862.9000244140625"/>
    <n v="1865.199951171875"/>
    <n v="1834"/>
    <n v="1845"/>
    <n v="1588758"/>
    <x v="10"/>
    <x v="6"/>
  </r>
  <r>
    <d v="2026-06-23T00:00:00"/>
    <n v="1868"/>
    <n v="1902.4000244140625"/>
    <n v="1861.199951171875"/>
    <n v="1870"/>
    <n v="2812236"/>
    <x v="10"/>
    <x v="6"/>
  </r>
  <r>
    <d v="2026-06-24T00:00:00"/>
    <n v="1874.4000244140625"/>
    <n v="1882.0999755859375"/>
    <n v="1864.9000244140625"/>
    <n v="1868"/>
    <n v="1406231"/>
    <x v="10"/>
    <x v="6"/>
  </r>
  <r>
    <d v="2026-06-25T00:00:00"/>
    <n v="1862.800048828125"/>
    <n v="1887"/>
    <n v="1858"/>
    <n v="1870"/>
    <n v="1816438"/>
    <x v="10"/>
    <x v="6"/>
  </r>
  <r>
    <d v="2026-06-26T00:00:00"/>
    <n v="1862.800048828125"/>
    <n v="1862.800048828125"/>
    <n v="1862.800048828125"/>
    <n v="1862.800048828125"/>
    <n v="0"/>
    <x v="10"/>
    <x v="6"/>
  </r>
  <r>
    <d v="2026-06-29T00:00:00"/>
    <n v="1874.800048828125"/>
    <n v="1897.0999755859375"/>
    <n v="1855.9000244140625"/>
    <n v="1876.800048828125"/>
    <n v="1655869"/>
    <x v="10"/>
    <x v="6"/>
  </r>
  <r>
    <d v="2026-06-30T00:00:00"/>
    <n v="1862.5"/>
    <n v="1892.9000244140625"/>
    <n v="1859.4000244140625"/>
    <n v="1885"/>
    <n v="2352774"/>
    <x v="10"/>
    <x v="6"/>
  </r>
  <r>
    <d v="2026-07-01T00:00:00"/>
    <n v="1866.199951171875"/>
    <n v="1887.4000244140625"/>
    <n v="1860.199951171875"/>
    <n v="1877.9000244140625"/>
    <n v="1230360"/>
    <x v="10"/>
    <x v="6"/>
  </r>
  <r>
    <d v="2026-07-02T00:00:00"/>
    <n v="1871"/>
    <n v="1882"/>
    <n v="1868.300048828125"/>
    <n v="1876"/>
    <n v="1485296"/>
    <x v="10"/>
    <x v="6"/>
  </r>
  <r>
    <d v="2026-07-03T00:00:00"/>
    <n v="1904.800048828125"/>
    <n v="1925.0999755859375"/>
    <n v="1871.5999755859375"/>
    <n v="1880"/>
    <n v="2168491"/>
    <x v="10"/>
    <x v="6"/>
  </r>
  <r>
    <d v="2024-07-03T00:00:00"/>
    <n v="2864.483154296875"/>
    <n v="2887.3946153750107"/>
    <n v="2855.1324498022332"/>
    <n v="2868.5464330503564"/>
    <n v="925189"/>
    <x v="11"/>
    <x v="7"/>
  </r>
  <r>
    <d v="2024-07-04T00:00:00"/>
    <n v="2873.63818359375"/>
    <n v="2906.4879244986932"/>
    <n v="2861.9866742088038"/>
    <n v="2878.631824212755"/>
    <n v="968666"/>
    <x v="11"/>
    <x v="7"/>
  </r>
  <r>
    <d v="2024-07-05T00:00:00"/>
    <n v="2874.6171875"/>
    <n v="2885.387578219812"/>
    <n v="2852.2932961527476"/>
    <n v="2875.8410955363424"/>
    <n v="817429"/>
    <x v="11"/>
    <x v="7"/>
  </r>
  <r>
    <d v="2024-07-08T00:00:00"/>
    <n v="2837.65478515625"/>
    <n v="2874.6168029086853"/>
    <n v="2830.360342044472"/>
    <n v="2874.6168029086853"/>
    <n v="828260"/>
    <x v="11"/>
    <x v="7"/>
  </r>
  <r>
    <d v="2024-07-09T00:00:00"/>
    <n v="2844.3623046875"/>
    <n v="2852.391093676677"/>
    <n v="2829.675408105637"/>
    <n v="2848.229806311816"/>
    <n v="685431"/>
    <x v="11"/>
    <x v="7"/>
  </r>
  <r>
    <d v="2024-07-10T00:00:00"/>
    <n v="2933.903076171875"/>
    <n v="2951.5763544327642"/>
    <n v="2833.9344201998174"/>
    <n v="2839.5153925336463"/>
    <n v="2299950"/>
    <x v="11"/>
    <x v="7"/>
  </r>
  <r>
    <d v="2024-07-11T00:00:00"/>
    <n v="2958.968994140625"/>
    <n v="2966.7530012359516"/>
    <n v="2910.9427962622058"/>
    <n v="2936.4000827414584"/>
    <n v="1968980"/>
    <x v="11"/>
    <x v="7"/>
  </r>
  <r>
    <d v="2024-07-12T00:00:00"/>
    <n v="2936.546875"/>
    <n v="2988.2938013522385"/>
    <n v="2908.8865539357139"/>
    <n v="2961.8573882996466"/>
    <n v="1879930"/>
    <x v="11"/>
    <x v="7"/>
  </r>
  <r>
    <d v="2024-07-15T00:00:00"/>
    <n v="2894.787109375"/>
    <n v="2936.3999800492561"/>
    <n v="2871.3370806510006"/>
    <n v="2936.3999800492561"/>
    <n v="2425341"/>
    <x v="11"/>
    <x v="7"/>
  </r>
  <r>
    <d v="2024-07-16T00:00:00"/>
    <n v="2912.3623046875"/>
    <n v="2952.9960479437659"/>
    <n v="2880.1001394772716"/>
    <n v="2897.2348504889501"/>
    <n v="2085611"/>
    <x v="11"/>
    <x v="7"/>
  </r>
  <r>
    <d v="2024-07-18T00:00:00"/>
    <n v="2870.35791015625"/>
    <n v="2896.1577461509542"/>
    <n v="2782.6770973686812"/>
    <n v="2814.9882670425613"/>
    <n v="5384611"/>
    <x v="11"/>
    <x v="7"/>
  </r>
  <r>
    <d v="2024-07-19T00:00:00"/>
    <n v="2884.555419921875"/>
    <n v="2917.7967138699769"/>
    <n v="2856.3565313883187"/>
    <n v="2863.9447610972088"/>
    <n v="2164746"/>
    <x v="11"/>
    <x v="7"/>
  </r>
  <r>
    <d v="2024-07-22T00:00:00"/>
    <n v="2873.05078125"/>
    <n v="2911.2857168143782"/>
    <n v="2856.2586192571721"/>
    <n v="2875.6943748479998"/>
    <n v="1616347"/>
    <x v="11"/>
    <x v="7"/>
  </r>
  <r>
    <d v="2024-07-23T00:00:00"/>
    <n v="2836.626953125"/>
    <n v="2885.7790465079315"/>
    <n v="2825.7585553711524"/>
    <n v="2873.0504043666201"/>
    <n v="1906312"/>
    <x v="11"/>
    <x v="7"/>
  </r>
  <r>
    <d v="2024-07-24T00:00:00"/>
    <n v="2851.99951171875"/>
    <n v="2865.9030592090458"/>
    <n v="2825.9546530756661"/>
    <n v="2840.4457720414903"/>
    <n v="1476148"/>
    <x v="11"/>
    <x v="7"/>
  </r>
  <r>
    <d v="2024-07-25T00:00:00"/>
    <n v="2840.837158203125"/>
    <n v="2847.98482852285"/>
    <n v="2825.0243629237102"/>
    <n v="2831.6824700577622"/>
    <n v="1239922"/>
    <x v="11"/>
    <x v="7"/>
  </r>
  <r>
    <d v="2024-07-26T00:00:00"/>
    <n v="2888.5693359375"/>
    <n v="2902.5708897278732"/>
    <n v="2840.1515885866938"/>
    <n v="2841.6202780253097"/>
    <n v="1359780"/>
    <x v="11"/>
    <x v="7"/>
  </r>
  <r>
    <d v="2024-07-29T00:00:00"/>
    <n v="2893.0244140625"/>
    <n v="2903.2074709502863"/>
    <n v="2874.7148001673381"/>
    <n v="2891.4089512946493"/>
    <n v="854408"/>
    <x v="11"/>
    <x v="7"/>
  </r>
  <r>
    <d v="2024-07-30T00:00:00"/>
    <n v="2942.32373046875"/>
    <n v="2969.4944870930362"/>
    <n v="2908.005303572234"/>
    <n v="2911.4322458491706"/>
    <n v="2144591"/>
    <x v="11"/>
    <x v="7"/>
  </r>
  <r>
    <d v="2024-07-31T00:00:00"/>
    <n v="3020.066162109375"/>
    <n v="3033.3333716957077"/>
    <n v="2942.3236270904349"/>
    <n v="2942.3236270904349"/>
    <n v="3549501"/>
    <x v="11"/>
    <x v="7"/>
  </r>
  <r>
    <d v="2024-08-01T00:00:00"/>
    <n v="3034.655517578125"/>
    <n v="3063.6375157262601"/>
    <n v="2998.8683996827003"/>
    <n v="3023.5423372686028"/>
    <n v="1675122"/>
    <x v="11"/>
    <x v="7"/>
  </r>
  <r>
    <d v="2024-08-02T00:00:00"/>
    <n v="3041.85205078125"/>
    <n v="3063.7356222427234"/>
    <n v="2996.1268940309278"/>
    <n v="3005.9181583905061"/>
    <n v="1348780"/>
    <x v="11"/>
    <x v="7"/>
  </r>
  <r>
    <d v="2024-08-05T00:00:00"/>
    <n v="3028.82958984375"/>
    <n v="3079.3526090310406"/>
    <n v="2991.5250164488248"/>
    <n v="3005.8691229684673"/>
    <n v="2019141"/>
    <x v="11"/>
    <x v="7"/>
  </r>
  <r>
    <d v="2024-08-06T00:00:00"/>
    <n v="3037.00537109375"/>
    <n v="3069.5613245357963"/>
    <n v="3021.6331341194955"/>
    <n v="3036.9563669638774"/>
    <n v="885743"/>
    <x v="11"/>
    <x v="7"/>
  </r>
  <r>
    <d v="2024-08-07T00:00:00"/>
    <n v="3036.71142578125"/>
    <n v="3053.4055781621169"/>
    <n v="2996.1756897697787"/>
    <n v="3037.0052115005119"/>
    <n v="1907105"/>
    <x v="11"/>
    <x v="7"/>
  </r>
  <r>
    <d v="2024-08-08T00:00:00"/>
    <n v="2942.66650390625"/>
    <n v="3025.206910515943"/>
    <n v="2927.9796073224807"/>
    <n v="3015.7094318673471"/>
    <n v="1280109"/>
    <x v="11"/>
    <x v="7"/>
  </r>
  <r>
    <d v="2024-08-09T00:00:00"/>
    <n v="2977.1318359375"/>
    <n v="2989.0281261135715"/>
    <n v="2904.0889106716413"/>
    <n v="2975.5651380752251"/>
    <n v="1665414"/>
    <x v="11"/>
    <x v="7"/>
  </r>
  <r>
    <d v="2024-08-12T00:00:00"/>
    <n v="2989.468505859375"/>
    <n v="3019.6256450651681"/>
    <n v="2941.00175182866"/>
    <n v="2956.9615590456574"/>
    <n v="1736881"/>
    <x v="11"/>
    <x v="7"/>
  </r>
  <r>
    <d v="2024-08-13T00:00:00"/>
    <n v="2960.437744140625"/>
    <n v="2995.9310769752151"/>
    <n v="2950.1079125688234"/>
    <n v="2991.1332140756795"/>
    <n v="502260"/>
    <x v="11"/>
    <x v="7"/>
  </r>
  <r>
    <d v="2024-08-14T00:00:00"/>
    <n v="2962.689697265625"/>
    <n v="2971.4528306900079"/>
    <n v="2931.553430102686"/>
    <n v="2971.4528306900079"/>
    <n v="454671"/>
    <x v="11"/>
    <x v="7"/>
  </r>
  <r>
    <d v="2024-08-16T00:00:00"/>
    <n v="2984.52392578125"/>
    <n v="2990.2519106188101"/>
    <n v="2940.3164661389283"/>
    <n v="2990.2519106188101"/>
    <n v="514229"/>
    <x v="11"/>
    <x v="7"/>
  </r>
  <r>
    <d v="2024-08-19T00:00:00"/>
    <n v="3012.08642578125"/>
    <n v="3023.3953828855997"/>
    <n v="2974.9286287622595"/>
    <n v="2990.2028563319955"/>
    <n v="542858"/>
    <x v="11"/>
    <x v="7"/>
  </r>
  <r>
    <d v="2024-08-20T00:00:00"/>
    <n v="3038.425048828125"/>
    <n v="3041.5094404677902"/>
    <n v="3013.7511109334828"/>
    <n v="3031.3753864360178"/>
    <n v="668282"/>
    <x v="11"/>
    <x v="7"/>
  </r>
  <r>
    <d v="2024-08-21T00:00:00"/>
    <n v="3085.765869140625"/>
    <n v="3104.4182749626898"/>
    <n v="3019.6748368105364"/>
    <n v="3036.2709815645189"/>
    <n v="1186536"/>
    <x v="11"/>
    <x v="7"/>
  </r>
  <r>
    <d v="2024-08-22T00:00:00"/>
    <n v="3120.084228515625"/>
    <n v="3131.882510198292"/>
    <n v="3090.1718696981125"/>
    <n v="3100.8932557859089"/>
    <n v="1540888"/>
    <x v="11"/>
    <x v="7"/>
  </r>
  <r>
    <d v="2024-08-23T00:00:00"/>
    <n v="3088.801025390625"/>
    <n v="3131.8338222301445"/>
    <n v="3083.0242752049576"/>
    <n v="3123.4132395089528"/>
    <n v="779284"/>
    <x v="11"/>
    <x v="7"/>
  </r>
  <r>
    <d v="2024-08-26T00:00:00"/>
    <n v="3105.15283203125"/>
    <n v="3111.1253600826362"/>
    <n v="3075.925811229537"/>
    <n v="3089.1440185991369"/>
    <n v="472874"/>
    <x v="11"/>
    <x v="7"/>
  </r>
  <r>
    <d v="2024-08-27T00:00:00"/>
    <n v="3100.10986328125"/>
    <n v="3136.7780980098746"/>
    <n v="3084.2480639043611"/>
    <n v="3088.1645693823348"/>
    <n v="1003501"/>
    <x v="11"/>
    <x v="7"/>
  </r>
  <r>
    <d v="2024-08-28T00:00:00"/>
    <n v="3060.259521484375"/>
    <n v="3099.4245769505001"/>
    <n v="3053.6994225027042"/>
    <n v="3087.1364929890979"/>
    <n v="538366"/>
    <x v="11"/>
    <x v="7"/>
  </r>
  <r>
    <d v="2024-08-29T00:00:00"/>
    <n v="3050.81103515625"/>
    <n v="3078.3243430834277"/>
    <n v="3028.1441159700089"/>
    <n v="3060.2595091315025"/>
    <n v="849866"/>
    <x v="11"/>
    <x v="7"/>
  </r>
  <r>
    <d v="2024-08-30T00:00:00"/>
    <n v="3061.532470703125"/>
    <n v="3100.6485225151168"/>
    <n v="3045.768440069131"/>
    <n v="3064.714631498317"/>
    <n v="1567031"/>
    <x v="11"/>
    <x v="7"/>
  </r>
  <r>
    <d v="2024-09-02T00:00:00"/>
    <n v="3085.17822265625"/>
    <n v="3117.5383973598614"/>
    <n v="3074.065281657704"/>
    <n v="3082.2898476409682"/>
    <n v="702358"/>
    <x v="11"/>
    <x v="7"/>
  </r>
  <r>
    <d v="2024-09-03T00:00:00"/>
    <n v="3088.9970703125"/>
    <n v="3108.2858129061433"/>
    <n v="3081.8003955343438"/>
    <n v="3098.8861036911471"/>
    <n v="577471"/>
    <x v="11"/>
    <x v="7"/>
  </r>
  <r>
    <d v="2024-09-04T00:00:00"/>
    <n v="3164.193603515625"/>
    <n v="3184.1189205458286"/>
    <n v="3089.633226870345"/>
    <n v="3089.633226870345"/>
    <n v="2379110"/>
    <x v="11"/>
    <x v="7"/>
  </r>
  <r>
    <d v="2024-09-05T00:00:00"/>
    <n v="3170.656005859375"/>
    <n v="3189.0146255180994"/>
    <n v="3149.8495702461546"/>
    <n v="3172.3694770275229"/>
    <n v="1482119"/>
    <x v="11"/>
    <x v="7"/>
  </r>
  <r>
    <d v="2024-09-06T00:00:00"/>
    <n v="3205.36572265625"/>
    <n v="3217.3110157153801"/>
    <n v="3158.0251094461246"/>
    <n v="3170.4109615316493"/>
    <n v="2131256"/>
    <x v="11"/>
    <x v="7"/>
  </r>
  <r>
    <d v="2024-09-09T00:00:00"/>
    <n v="3212.26904296875"/>
    <n v="3244.8249968447576"/>
    <n v="3189.9939166325348"/>
    <n v="3205.3661538116962"/>
    <n v="1272289"/>
    <x v="11"/>
    <x v="7"/>
  </r>
  <r>
    <d v="2024-09-10T00:00:00"/>
    <n v="3226.2705078125"/>
    <n v="3240.9083997547514"/>
    <n v="3202.6244617108327"/>
    <n v="3221.3258716595565"/>
    <n v="928920"/>
    <x v="11"/>
    <x v="7"/>
  </r>
  <r>
    <d v="2024-09-11T00:00:00"/>
    <n v="3297.1591796875"/>
    <n v="3312.3356390339472"/>
    <n v="3245.8040473208475"/>
    <n v="3245.8040473208475"/>
    <n v="2561892"/>
    <x v="11"/>
    <x v="7"/>
  </r>
  <r>
    <d v="2024-09-12T00:00:00"/>
    <n v="3312.629150390625"/>
    <n v="3322.175632092039"/>
    <n v="3270.575722396889"/>
    <n v="3299.6557265399856"/>
    <n v="1643536"/>
    <x v="11"/>
    <x v="7"/>
  </r>
  <r>
    <d v="2024-09-13T00:00:00"/>
    <n v="3287.955322265625"/>
    <n v="3299.3620487461831"/>
    <n v="3251.5806345509868"/>
    <n v="3285.5075063646877"/>
    <n v="1029400"/>
    <x v="11"/>
    <x v="7"/>
  </r>
  <r>
    <d v="2024-09-16T00:00:00"/>
    <n v="3266.170166015625"/>
    <n v="3324.0363976671415"/>
    <n v="3261.0787561188349"/>
    <n v="3289.8649790678583"/>
    <n v="1019280"/>
    <x v="11"/>
    <x v="7"/>
  </r>
  <r>
    <d v="2024-09-17T00:00:00"/>
    <n v="3243.64990234375"/>
    <n v="3279.9753474232057"/>
    <n v="3232.8795122206266"/>
    <n v="3266.1698089648262"/>
    <n v="586834"/>
    <x v="11"/>
    <x v="7"/>
  </r>
  <r>
    <d v="2024-09-18T00:00:00"/>
    <n v="3206.2958984375"/>
    <n v="3255.4482307879075"/>
    <n v="3183.6782239408626"/>
    <n v="3243.6497108588196"/>
    <n v="410510"/>
    <x v="11"/>
    <x v="7"/>
  </r>
  <r>
    <d v="2024-09-19T00:00:00"/>
    <n v="3225.095703125"/>
    <n v="3250.6997637791187"/>
    <n v="3206.6390742098238"/>
    <n v="3225.2424764724151"/>
    <n v="963456"/>
    <x v="11"/>
    <x v="7"/>
  </r>
  <r>
    <d v="2024-09-20T00:00:00"/>
    <n v="3237.921875"/>
    <n v="3255.3993761794713"/>
    <n v="3197.8757024120955"/>
    <n v="3235.0335000410109"/>
    <n v="1504277"/>
    <x v="11"/>
    <x v="7"/>
  </r>
  <r>
    <d v="2024-09-23T00:00:00"/>
    <n v="3209.037841796875"/>
    <n v="3255.4973426803335"/>
    <n v="3204.8765545061992"/>
    <n v="3247.7133354396242"/>
    <n v="522775"/>
    <x v="11"/>
    <x v="7"/>
  </r>
  <r>
    <d v="2024-09-24T00:00:00"/>
    <n v="3180.59423828125"/>
    <n v="3228.9142238073041"/>
    <n v="3173.4468064909433"/>
    <n v="3209.0379092276316"/>
    <n v="1057933"/>
    <x v="11"/>
    <x v="7"/>
  </r>
  <r>
    <d v="2024-09-25T00:00:00"/>
    <n v="3177.0205078125"/>
    <n v="3184.1191744837815"/>
    <n v="3139.8137031906108"/>
    <n v="3184.1191744837815"/>
    <n v="740636"/>
    <x v="11"/>
    <x v="7"/>
  </r>
  <r>
    <d v="2024-09-26T00:00:00"/>
    <n v="3208.646484375"/>
    <n v="3217.2628452220943"/>
    <n v="3159.7391644273989"/>
    <n v="3182.1610652384893"/>
    <n v="951080"/>
    <x v="11"/>
    <x v="7"/>
  </r>
  <r>
    <d v="2024-09-27T00:00:00"/>
    <n v="3241.642822265625"/>
    <n v="3268.2750133045993"/>
    <n v="3208.6463094431497"/>
    <n v="3222.2560711777446"/>
    <n v="1315996"/>
    <x v="11"/>
    <x v="7"/>
  </r>
  <r>
    <d v="2024-09-30T00:00:00"/>
    <n v="3259.60986328125"/>
    <n v="3287.9065212261021"/>
    <n v="3236.1595942661793"/>
    <n v="3241.6427978407737"/>
    <n v="1088162"/>
    <x v="11"/>
    <x v="7"/>
  </r>
  <r>
    <d v="2024-10-01T00:00:00"/>
    <n v="3208.93994140625"/>
    <n v="3259.4627192551634"/>
    <n v="3176.3349850997006"/>
    <n v="3247.7622068074065"/>
    <n v="968660"/>
    <x v="11"/>
    <x v="7"/>
  </r>
  <r>
    <d v="2024-10-03T00:00:00"/>
    <n v="3083.562744140625"/>
    <n v="3158.5636811251156"/>
    <n v="3061.2386149560612"/>
    <n v="3125.6651783140173"/>
    <n v="1741363"/>
    <x v="11"/>
    <x v="7"/>
  </r>
  <r>
    <d v="2024-10-04T00:00:00"/>
    <n v="3008.365966796875"/>
    <n v="3090.8573688156339"/>
    <n v="2990.7906951252285"/>
    <n v="3069.5613688879425"/>
    <n v="1551818"/>
    <x v="11"/>
    <x v="7"/>
  </r>
  <r>
    <d v="2024-10-07T00:00:00"/>
    <n v="2998.329833984375"/>
    <n v="3033.8721702980192"/>
    <n v="2974.5860186609621"/>
    <n v="3010.8136956492622"/>
    <n v="909812"/>
    <x v="11"/>
    <x v="7"/>
  </r>
  <r>
    <d v="2024-10-08T00:00:00"/>
    <n v="3023.59130859375"/>
    <n v="3034.3126947984106"/>
    <n v="2982.0762060642724"/>
    <n v="2994.1685126471571"/>
    <n v="817718"/>
    <x v="11"/>
    <x v="7"/>
  </r>
  <r>
    <d v="2024-10-09T00:00:00"/>
    <n v="3014.58349609375"/>
    <n v="3081.0170807545574"/>
    <n v="3007.6316028426045"/>
    <n v="3030.9348596195773"/>
    <n v="1225598"/>
    <x v="11"/>
    <x v="7"/>
  </r>
  <r>
    <d v="2024-10-10T00:00:00"/>
    <n v="2995.24560546875"/>
    <n v="3030.3961469022447"/>
    <n v="2979.4815751287661"/>
    <n v="3025.5495191288669"/>
    <n v="1161933"/>
    <x v="11"/>
    <x v="7"/>
  </r>
  <r>
    <d v="2024-10-11T00:00:00"/>
    <n v="2973.802490234375"/>
    <n v="3000.0431241158321"/>
    <n v="2962.8363229681813"/>
    <n v="2995.3432698461725"/>
    <n v="976017"/>
    <x v="11"/>
    <x v="7"/>
  </r>
  <r>
    <d v="2024-10-14T00:00:00"/>
    <n v="2975.711669921875"/>
    <n v="2991.2309177644152"/>
    <n v="2954.2198949337467"/>
    <n v="2973.6066439445267"/>
    <n v="716011"/>
    <x v="11"/>
    <x v="7"/>
  </r>
  <r>
    <d v="2024-10-15T00:00:00"/>
    <n v="3003.07861328125"/>
    <n v="3032.1586189347699"/>
    <n v="2984.0344139700678"/>
    <n v="3010.8136160591689"/>
    <n v="1242322"/>
    <x v="11"/>
    <x v="7"/>
  </r>
  <r>
    <d v="2024-10-16T00:00:00"/>
    <n v="3017.765625"/>
    <n v="3038.7678388325867"/>
    <n v="3002.0996023303546"/>
    <n v="3023.5423752416177"/>
    <n v="764001"/>
    <x v="11"/>
    <x v="7"/>
  </r>
  <r>
    <d v="2024-10-17T00:00:00"/>
    <n v="2992.0634765625"/>
    <n v="3020.6049152328696"/>
    <n v="2973.6068484804618"/>
    <n v="3018.5486541946402"/>
    <n v="674481"/>
    <x v="11"/>
    <x v="7"/>
  </r>
  <r>
    <d v="2024-10-18T00:00:00"/>
    <n v="2929.692626953125"/>
    <n v="3004.9385778019732"/>
    <n v="2918.3839095625917"/>
    <n v="2993.1890623462468"/>
    <n v="899318"/>
    <x v="11"/>
    <x v="7"/>
  </r>
  <r>
    <d v="2024-10-21T00:00:00"/>
    <n v="2985.552001953125"/>
    <n v="2993.1892352494165"/>
    <n v="2937.9176009092098"/>
    <n v="2944.2819221487002"/>
    <n v="806970"/>
    <x v="11"/>
    <x v="7"/>
  </r>
  <r>
    <d v="2024-10-22T00:00:00"/>
    <n v="2944.086181640625"/>
    <n v="2994.1193950477304"/>
    <n v="2932.7282202836327"/>
    <n v="2990.2518937471714"/>
    <n v="541838"/>
    <x v="11"/>
    <x v="7"/>
  </r>
  <r>
    <d v="2024-10-23T00:00:00"/>
    <n v="2927.2939453125"/>
    <n v="2963.3258421185824"/>
    <n v="2910.0124611802999"/>
    <n v="2937.329990209812"/>
    <n v="624689"/>
    <x v="11"/>
    <x v="7"/>
  </r>
  <r>
    <d v="2024-10-24T00:00:00"/>
    <n v="2909.963623046875"/>
    <n v="2939.6312003908815"/>
    <n v="2889.4019689136367"/>
    <n v="2927.2941122931275"/>
    <n v="571259"/>
    <x v="11"/>
    <x v="7"/>
  </r>
  <r>
    <d v="2024-10-25T00:00:00"/>
    <n v="2896.255859375"/>
    <n v="2952.6046308847276"/>
    <n v="2890.3811010395539"/>
    <n v="2913.3905711867183"/>
    <n v="1047769"/>
    <x v="11"/>
    <x v="7"/>
  </r>
  <r>
    <d v="2024-10-28T00:00:00"/>
    <n v="2939.1904296875"/>
    <n v="2958.625943649165"/>
    <n v="2901.2002807869694"/>
    <n v="2925.5314263326072"/>
    <n v="504961"/>
    <x v="11"/>
    <x v="7"/>
  </r>
  <r>
    <d v="2024-10-29T00:00:00"/>
    <n v="2930.37841796875"/>
    <n v="2964.7946138559068"/>
    <n v="2879.708628910942"/>
    <n v="2956.9616029870672"/>
    <n v="613459"/>
    <x v="11"/>
    <x v="7"/>
  </r>
  <r>
    <d v="2024-10-30T00:00:00"/>
    <n v="2934.09912109375"/>
    <n v="2943.2540488328518"/>
    <n v="2901.6901796846887"/>
    <n v="2943.2540488328518"/>
    <n v="812725"/>
    <x v="11"/>
    <x v="7"/>
  </r>
  <r>
    <d v="2024-10-31T00:00:00"/>
    <n v="2874.372314453125"/>
    <n v="2933.9522513847237"/>
    <n v="2858.0699555454726"/>
    <n v="2931.7002128605882"/>
    <n v="1031171"/>
    <x v="11"/>
    <x v="7"/>
  </r>
  <r>
    <d v="2024-11-01T00:00:00"/>
    <n v="2878.484619140625"/>
    <n v="2903.8438953136397"/>
    <n v="2868.8401292317167"/>
    <n v="2896.2556663028731"/>
    <n v="112249"/>
    <x v="11"/>
    <x v="7"/>
  </r>
  <r>
    <d v="2024-11-04T00:00:00"/>
    <n v="2854.447265625"/>
    <n v="2900.3191944222995"/>
    <n v="2825.2692508518289"/>
    <n v="2900.3191944222995"/>
    <n v="1146008"/>
    <x v="11"/>
    <x v="7"/>
  </r>
  <r>
    <d v="2024-11-05T00:00:00"/>
    <n v="2827.03173828125"/>
    <n v="2857.8742202713024"/>
    <n v="2812.73639704265"/>
    <n v="2834.5709638476892"/>
    <n v="935417"/>
    <x v="11"/>
    <x v="7"/>
  </r>
  <r>
    <d v="2024-11-06T00:00:00"/>
    <n v="2836.822998046875"/>
    <n v="2847.1528294905488"/>
    <n v="2800.301535112204"/>
    <n v="2830.164890643995"/>
    <n v="1817087"/>
    <x v="11"/>
    <x v="7"/>
  </r>
  <r>
    <d v="2024-11-07T00:00:00"/>
    <n v="2783.509521484375"/>
    <n v="2844.3131261788453"/>
    <n v="2766.032020005644"/>
    <n v="2839.4664984128735"/>
    <n v="1112489"/>
    <x v="11"/>
    <x v="7"/>
  </r>
  <r>
    <d v="2024-11-08T00:00:00"/>
    <n v="2711.641845703125"/>
    <n v="2787.5731538134892"/>
    <n v="2704.7389560486272"/>
    <n v="2783.5098744441934"/>
    <n v="2060410"/>
    <x v="11"/>
    <x v="7"/>
  </r>
  <r>
    <d v="2024-11-11T00:00:00"/>
    <n v="2490.016357421875"/>
    <n v="2544.5046440813639"/>
    <n v="2453.6906736192004"/>
    <n v="2511.5081333503772"/>
    <n v="8854840"/>
    <x v="11"/>
    <x v="7"/>
  </r>
  <r>
    <d v="2024-11-12T00:00:00"/>
    <n v="2423.19091796875"/>
    <n v="2482.0852716971294"/>
    <n v="2418.4420596023315"/>
    <n v="2482.0852716971294"/>
    <n v="3445898"/>
    <x v="11"/>
    <x v="7"/>
  </r>
  <r>
    <d v="2024-11-13T00:00:00"/>
    <n v="2418.931884765625"/>
    <n v="2445.857862029764"/>
    <n v="2399.9369273316497"/>
    <n v="2418.4423215426409"/>
    <n v="1803766"/>
    <x v="11"/>
    <x v="7"/>
  </r>
  <r>
    <d v="2024-11-14T00:00:00"/>
    <n v="2431.3173828125"/>
    <n v="2449.5292276596301"/>
    <n v="2414.72123979145"/>
    <n v="2430.974832033276"/>
    <n v="1206967"/>
    <x v="11"/>
    <x v="7"/>
  </r>
  <r>
    <d v="2024-11-18T00:00:00"/>
    <n v="2431.856201171875"/>
    <n v="2467.3985374367148"/>
    <n v="2419.2255661813806"/>
    <n v="2467.3985374367148"/>
    <n v="945471"/>
    <x v="11"/>
    <x v="7"/>
  </r>
  <r>
    <d v="2024-11-19T00:00:00"/>
    <n v="2436.024658203125"/>
    <n v="2455.1503504239377"/>
    <n v="2424.8926681984503"/>
    <n v="2440.2421664298527"/>
    <n v="941508"/>
    <x v="11"/>
    <x v="7"/>
  </r>
  <r>
    <d v="2024-11-21T00:00:00"/>
    <n v="2381.540771484375"/>
    <n v="2418.6152360227406"/>
    <n v="2378.4513325454554"/>
    <n v="2407.5811834490764"/>
    <n v="1377572"/>
    <x v="11"/>
    <x v="7"/>
  </r>
  <r>
    <d v="2024-11-22T00:00:00"/>
    <n v="2424.745361328125"/>
    <n v="2446.077863815995"/>
    <n v="2376.4407292578899"/>
    <n v="2383.3554503689511"/>
    <n v="3805843"/>
    <x v="11"/>
    <x v="7"/>
  </r>
  <r>
    <d v="2024-11-25T00:00:00"/>
    <n v="2412.4853515625"/>
    <n v="2459.8091798845007"/>
    <n v="2403.0206816798122"/>
    <n v="2456.9158538157731"/>
    <n v="1857124"/>
    <x v="11"/>
    <x v="7"/>
  </r>
  <r>
    <d v="2024-11-26T00:00:00"/>
    <n v="2456.915771484375"/>
    <n v="2469.6662325739148"/>
    <n v="2410.4257245242238"/>
    <n v="2412.6813837689556"/>
    <n v="1152258"/>
    <x v="11"/>
    <x v="7"/>
  </r>
  <r>
    <d v="2024-11-27T00:00:00"/>
    <n v="2444.06689453125"/>
    <n v="2469.3226130595049"/>
    <n v="2432.3954155367851"/>
    <n v="2469.1755881507488"/>
    <n v="864653"/>
    <x v="11"/>
    <x v="7"/>
  </r>
  <r>
    <d v="2024-11-28T00:00:00"/>
    <n v="2410.866943359375"/>
    <n v="2457.8964789341621"/>
    <n v="2406.2081212225285"/>
    <n v="2452.01165097183"/>
    <n v="1506133"/>
    <x v="11"/>
    <x v="7"/>
  </r>
  <r>
    <d v="2024-11-29T00:00:00"/>
    <n v="2432.00341796875"/>
    <n v="2443.6748980597731"/>
    <n v="2407.9246148110415"/>
    <n v="2410.8670288966041"/>
    <n v="1030854"/>
    <x v="11"/>
    <x v="7"/>
  </r>
  <r>
    <d v="2024-12-02T00:00:00"/>
    <n v="2431.4638671875"/>
    <n v="2438.2804117591272"/>
    <n v="2414.1036724041228"/>
    <n v="2432.0033576473265"/>
    <n v="914624"/>
    <x v="11"/>
    <x v="7"/>
  </r>
  <r>
    <d v="2024-12-03T00:00:00"/>
    <n v="2421.9990234375"/>
    <n v="2446.1269147698658"/>
    <n v="2416.2123715058397"/>
    <n v="2446.1269147698658"/>
    <n v="1341985"/>
    <x v="11"/>
    <x v="7"/>
  </r>
  <r>
    <d v="2024-12-04T00:00:00"/>
    <n v="2412.239990234375"/>
    <n v="2431.5129456124614"/>
    <n v="2406.1099610659503"/>
    <n v="2431.3165931156605"/>
    <n v="1005012"/>
    <x v="11"/>
    <x v="7"/>
  </r>
  <r>
    <d v="2024-12-05T00:00:00"/>
    <n v="2405.12939453125"/>
    <n v="2419.5471766720393"/>
    <n v="2377.3725718175615"/>
    <n v="2417.6837434020454"/>
    <n v="3190834"/>
    <x v="11"/>
    <x v="7"/>
  </r>
  <r>
    <d v="2024-12-06T00:00:00"/>
    <n v="2383.06103515625"/>
    <n v="2420.6259015352716"/>
    <n v="2380.4129104643857"/>
    <n v="2420.6259015352716"/>
    <n v="1735948"/>
    <x v="11"/>
    <x v="7"/>
  </r>
  <r>
    <d v="2024-12-09T00:00:00"/>
    <n v="2345.93798828125"/>
    <n v="2392.1828374715656"/>
    <n v="2341.1809893581903"/>
    <n v="2391.3490576341501"/>
    <n v="2301281"/>
    <x v="11"/>
    <x v="7"/>
  </r>
  <r>
    <d v="2024-12-10T00:00:00"/>
    <n v="2343.044189453125"/>
    <n v="2358.4918630654356"/>
    <n v="2339.2682351315643"/>
    <n v="2353.8330408648972"/>
    <n v="1657888"/>
    <x v="11"/>
    <x v="7"/>
  </r>
  <r>
    <d v="2024-12-11T00:00:00"/>
    <n v="2370.89892578125"/>
    <n v="2381.3934867488088"/>
    <n v="2346.7219495517215"/>
    <n v="2353.685757753482"/>
    <n v="1337700"/>
    <x v="11"/>
    <x v="7"/>
  </r>
  <r>
    <d v="2024-12-12T00:00:00"/>
    <n v="2343.681884765625"/>
    <n v="2368.643316127544"/>
    <n v="2335.0016675148786"/>
    <n v="2366.6817067560096"/>
    <n v="1089028"/>
    <x v="11"/>
    <x v="7"/>
  </r>
  <r>
    <d v="2024-12-13T00:00:00"/>
    <n v="2361.434326171875"/>
    <n v="2365.7009223732866"/>
    <n v="2308.814250110579"/>
    <n v="2343.681904879696"/>
    <n v="1150861"/>
    <x v="11"/>
    <x v="7"/>
  </r>
  <r>
    <d v="2024-12-16T00:00:00"/>
    <n v="2356.137939453125"/>
    <n v="2373.4981336387937"/>
    <n v="2340.3468890142485"/>
    <n v="2373.4981336387937"/>
    <n v="987775"/>
    <x v="11"/>
    <x v="7"/>
  </r>
  <r>
    <d v="2024-12-17T00:00:00"/>
    <n v="2310.776123046875"/>
    <n v="2353.8333582506216"/>
    <n v="2305.381696613616"/>
    <n v="2342.161876840381"/>
    <n v="1258218"/>
    <x v="11"/>
    <x v="7"/>
  </r>
  <r>
    <d v="2024-12-18T00:00:00"/>
    <n v="2300.428466796875"/>
    <n v="2327.1553963947094"/>
    <n v="2296.0639335240489"/>
    <n v="2311.5606965578709"/>
    <n v="855682"/>
    <x v="11"/>
    <x v="7"/>
  </r>
  <r>
    <d v="2024-12-19T00:00:00"/>
    <n v="2247.857177734375"/>
    <n v="2280.3707553024697"/>
    <n v="2221.8658551470567"/>
    <n v="2280.3707553024697"/>
    <n v="2784409"/>
    <x v="11"/>
    <x v="7"/>
  </r>
  <r>
    <d v="2024-12-20T00:00:00"/>
    <n v="2238.53955078125"/>
    <n v="2273.5051401796181"/>
    <n v="2232.3113455775715"/>
    <n v="2252.9082428785946"/>
    <n v="1719502"/>
    <x v="11"/>
    <x v="7"/>
  </r>
  <r>
    <d v="2024-12-23T00:00:00"/>
    <n v="2235.449951171875"/>
    <n v="2258.3518359488926"/>
    <n v="2222.5524655707823"/>
    <n v="2255.8507361549114"/>
    <n v="855647"/>
    <x v="11"/>
    <x v="7"/>
  </r>
  <r>
    <d v="2024-12-24T00:00:00"/>
    <n v="2240.15771484375"/>
    <n v="2250.9465654844162"/>
    <n v="2233.4391075267267"/>
    <n v="2238.2942818784254"/>
    <n v="601558"/>
    <x v="11"/>
    <x v="7"/>
  </r>
  <r>
    <d v="2024-12-26T00:00:00"/>
    <n v="2218.972412109375"/>
    <n v="2243.5416172326682"/>
    <n v="2213.1857602794494"/>
    <n v="2240.1578889777365"/>
    <n v="1267334"/>
    <x v="11"/>
    <x v="7"/>
  </r>
  <r>
    <d v="2024-12-27T00:00:00"/>
    <n v="2227.7998046875"/>
    <n v="2246.8275604359278"/>
    <n v="2216.6678144909474"/>
    <n v="2226.6719750111083"/>
    <n v="821790"/>
    <x v="11"/>
    <x v="7"/>
  </r>
  <r>
    <d v="2024-12-30T00:00:00"/>
    <n v="2244.326416015625"/>
    <n v="2254.6739537738313"/>
    <n v="2213.480155249782"/>
    <n v="2236.4799782015202"/>
    <n v="1076940"/>
    <x v="11"/>
    <x v="7"/>
  </r>
  <r>
    <d v="2024-12-31T00:00:00"/>
    <n v="2237.558837890625"/>
    <n v="2253.545762506832"/>
    <n v="2229.3690230843895"/>
    <n v="2236.2346557995638"/>
    <n v="685486"/>
    <x v="11"/>
    <x v="7"/>
  </r>
  <r>
    <d v="2025-01-01T00:00:00"/>
    <n v="2260.411376953125"/>
    <n v="2278.6053513921438"/>
    <n v="2236.2346377260815"/>
    <n v="2236.2346377260815"/>
    <n v="1067328"/>
    <x v="11"/>
    <x v="7"/>
  </r>
  <r>
    <d v="2025-01-02T00:00:00"/>
    <n v="2298.2705078125"/>
    <n v="2302.8802418001151"/>
    <n v="2249.9658785540914"/>
    <n v="2269.5819716539531"/>
    <n v="1342922"/>
    <x v="11"/>
    <x v="7"/>
  </r>
  <r>
    <d v="2025-01-03T00:00:00"/>
    <n v="2291.11083984375"/>
    <n v="2303.8613017716807"/>
    <n v="2277.575686214012"/>
    <n v="2299.006366082288"/>
    <n v="1355319"/>
    <x v="11"/>
    <x v="7"/>
  </r>
  <r>
    <d v="2025-01-06T00:00:00"/>
    <n v="2223.63134765625"/>
    <n v="2295.0830680126287"/>
    <n v="2213.3819861194429"/>
    <n v="2291.1107609655969"/>
    <n v="1190987"/>
    <x v="11"/>
    <x v="7"/>
  </r>
  <r>
    <d v="2025-01-07T00:00:00"/>
    <n v="2248.5927734375"/>
    <n v="2271.5435058234448"/>
    <n v="2228.3881024312896"/>
    <n v="2228.3881024312896"/>
    <n v="740798"/>
    <x v="11"/>
    <x v="7"/>
  </r>
  <r>
    <d v="2025-01-08T00:00:00"/>
    <n v="2289.54150390625"/>
    <n v="2293.1213452118068"/>
    <n v="2229.0747516227793"/>
    <n v="2243.1493945831817"/>
    <n v="1439632"/>
    <x v="11"/>
    <x v="7"/>
  </r>
  <r>
    <d v="2025-01-09T00:00:00"/>
    <n v="2305.087158203125"/>
    <n v="2316.0721229530041"/>
    <n v="2276.7419981529406"/>
    <n v="2296.9464313017265"/>
    <n v="1362304"/>
    <x v="11"/>
    <x v="7"/>
  </r>
  <r>
    <d v="2025-01-10T00:00:00"/>
    <n v="2276.20263671875"/>
    <n v="2303.812194809117"/>
    <n v="2271.5438141293225"/>
    <n v="2290.7676831221484"/>
    <n v="1214334"/>
    <x v="11"/>
    <x v="7"/>
  </r>
  <r>
    <d v="2025-01-13T00:00:00"/>
    <n v="2209.409423828125"/>
    <n v="2257.7140511962398"/>
    <n v="2203.2793949743032"/>
    <n v="2247.7589801193344"/>
    <n v="1181928"/>
    <x v="11"/>
    <x v="7"/>
  </r>
  <r>
    <d v="2025-01-14T00:00:00"/>
    <n v="2196.953369140625"/>
    <n v="2242.4628494279568"/>
    <n v="2194.0600432596334"/>
    <n v="2225.4457926491318"/>
    <n v="1316807"/>
    <x v="11"/>
    <x v="7"/>
  </r>
  <r>
    <d v="2025-01-15T00:00:00"/>
    <n v="2186.900146484375"/>
    <n v="2210.4885469225328"/>
    <n v="2177.386388981929"/>
    <n v="2205.829724693855"/>
    <n v="1308999"/>
    <x v="11"/>
    <x v="7"/>
  </r>
  <r>
    <d v="2025-01-16T00:00:00"/>
    <n v="2173.07080078125"/>
    <n v="2196.855312695061"/>
    <n v="2165.4204768933801"/>
    <n v="2196.0215329906082"/>
    <n v="1936087"/>
    <x v="11"/>
    <x v="7"/>
  </r>
  <r>
    <d v="2025-01-17T00:00:00"/>
    <n v="2217.599365234375"/>
    <n v="2225.4948907413877"/>
    <n v="2170.030338602855"/>
    <n v="2182.9278242686637"/>
    <n v="878848"/>
    <x v="11"/>
    <x v="7"/>
  </r>
  <r>
    <d v="2025-01-20T00:00:00"/>
    <n v="2236.774169921875"/>
    <n v="2243.0021359925322"/>
    <n v="2207.7913436196659"/>
    <n v="2228.6334431540586"/>
    <n v="555716"/>
    <x v="11"/>
    <x v="7"/>
  </r>
  <r>
    <d v="2025-01-21T00:00:00"/>
    <n v="2216.9619140625"/>
    <n v="2270.562793071887"/>
    <n v="2211.7145133378426"/>
    <n v="2236.7741203487758"/>
    <n v="1410294"/>
    <x v="11"/>
    <x v="7"/>
  </r>
  <r>
    <d v="2025-01-22T00:00:00"/>
    <n v="2218.678466796875"/>
    <n v="2226.4267283517179"/>
    <n v="2201.8084339437387"/>
    <n v="2226.4267283517179"/>
    <n v="835523"/>
    <x v="11"/>
    <x v="7"/>
  </r>
  <r>
    <d v="2025-01-23T00:00:00"/>
    <n v="2232.65478515625"/>
    <n v="2257.6162158801017"/>
    <n v="2203.0833809637184"/>
    <n v="2218.6783187413371"/>
    <n v="1142465"/>
    <x v="11"/>
    <x v="7"/>
  </r>
  <r>
    <d v="2025-01-24T00:00:00"/>
    <n v="2218.972412109375"/>
    <n v="2252.4670356018082"/>
    <n v="2211.7636413843934"/>
    <n v="2239.177084297799"/>
    <n v="543202"/>
    <x v="11"/>
    <x v="7"/>
  </r>
  <r>
    <d v="2025-01-27T00:00:00"/>
    <n v="2208.281982421875"/>
    <n v="2234.0281081329895"/>
    <n v="2203.0836691493437"/>
    <n v="2212.0090885109144"/>
    <n v="1097939"/>
    <x v="11"/>
    <x v="7"/>
  </r>
  <r>
    <d v="2025-01-28T00:00:00"/>
    <n v="2198.76806640625"/>
    <n v="2223.5333855549316"/>
    <n v="2191.215917962656"/>
    <n v="2216.6186643968203"/>
    <n v="897501"/>
    <x v="11"/>
    <x v="7"/>
  </r>
  <r>
    <d v="2025-01-29T00:00:00"/>
    <n v="2180.47607421875"/>
    <n v="2203.672251186656"/>
    <n v="2169.5892847167747"/>
    <n v="2198.7682272341549"/>
    <n v="1281088"/>
    <x v="11"/>
    <x v="7"/>
  </r>
  <r>
    <d v="2025-01-30T00:00:00"/>
    <n v="2206.66357421875"/>
    <n v="2215.8830427179068"/>
    <n v="2172.4824342680818"/>
    <n v="2180.4758968788251"/>
    <n v="1155718"/>
    <x v="11"/>
    <x v="7"/>
  </r>
  <r>
    <d v="2025-01-31T00:00:00"/>
    <n v="2256.635498046875"/>
    <n v="2260.7548298894417"/>
    <n v="2191.9514760760339"/>
    <n v="2211.714594967762"/>
    <n v="1292909"/>
    <x v="11"/>
    <x v="7"/>
  </r>
  <r>
    <d v="2025-02-01T00:00:00"/>
    <n v="2306.018798828125"/>
    <n v="2343.1423512846418"/>
    <n v="2241.4329551285223"/>
    <n v="2267.6203918669285"/>
    <n v="1318619"/>
    <x v="11"/>
    <x v="7"/>
  </r>
  <r>
    <d v="2025-02-03T00:00:00"/>
    <n v="2248.24951171875"/>
    <n v="2319.0635612195833"/>
    <n v="2233.9787558355279"/>
    <n v="2306.0188111776301"/>
    <n v="1070382"/>
    <x v="11"/>
    <x v="7"/>
  </r>
  <r>
    <d v="2025-02-04T00:00:00"/>
    <n v="2309.15771484375"/>
    <n v="2372.1744188277521"/>
    <n v="2220.2967104091099"/>
    <n v="2260.4115281362806"/>
    <n v="5373733"/>
    <x v="11"/>
    <x v="7"/>
  </r>
  <r>
    <d v="2025-02-05T00:00:00"/>
    <n v="2231.526611328125"/>
    <n v="2251.4860810176606"/>
    <n v="2194.3051240935533"/>
    <n v="2225.4456706082346"/>
    <n v="3474642"/>
    <x v="11"/>
    <x v="7"/>
  </r>
  <r>
    <d v="2025-02-06T00:00:00"/>
    <n v="2219.953369140625"/>
    <n v="2254.7719376679479"/>
    <n v="2216.8639299685055"/>
    <n v="2243.2965700159971"/>
    <n v="1285954"/>
    <x v="11"/>
    <x v="7"/>
  </r>
  <r>
    <d v="2025-02-07T00:00:00"/>
    <n v="2227.407470703125"/>
    <n v="2232.6057834969856"/>
    <n v="2200.1410521889561"/>
    <n v="2222.5034472097232"/>
    <n v="1336756"/>
    <x v="11"/>
    <x v="7"/>
  </r>
  <r>
    <d v="2025-02-10T00:00:00"/>
    <n v="2226.573974609375"/>
    <n v="2234.2733882566868"/>
    <n v="2210.7340724892765"/>
    <n v="2227.4568426232345"/>
    <n v="1181565"/>
    <x v="11"/>
    <x v="7"/>
  </r>
  <r>
    <d v="2025-02-11T00:00:00"/>
    <n v="2197.83642578125"/>
    <n v="2239.0790740672005"/>
    <n v="2183.2713794225256"/>
    <n v="2235.2540313135382"/>
    <n v="1607942"/>
    <x v="11"/>
    <x v="7"/>
  </r>
  <r>
    <d v="2025-02-12T00:00:00"/>
    <n v="2185.47802734375"/>
    <n v="2204.7998316412377"/>
    <n v="2143.7447403354381"/>
    <n v="2198.8170667681698"/>
    <n v="1181706"/>
    <x v="11"/>
    <x v="7"/>
  </r>
  <r>
    <d v="2025-02-13T00:00:00"/>
    <n v="2193.4716796875"/>
    <n v="2206.7616321381893"/>
    <n v="2177.3865773303783"/>
    <n v="2185.4782166380246"/>
    <n v="921923"/>
    <x v="11"/>
    <x v="7"/>
  </r>
  <r>
    <d v="2025-02-14T00:00:00"/>
    <n v="2188.4697265625"/>
    <n v="2207.3502183450614"/>
    <n v="2160.712903739357"/>
    <n v="2193.4716872063455"/>
    <n v="1380052"/>
    <x v="11"/>
    <x v="7"/>
  </r>
  <r>
    <d v="2025-02-17T00:00:00"/>
    <n v="2207.644287109375"/>
    <n v="2216.6185540575925"/>
    <n v="2183.3202834040849"/>
    <n v="2188.4695079212538"/>
    <n v="923900"/>
    <x v="11"/>
    <x v="7"/>
  </r>
  <r>
    <d v="2025-02-18T00:00:00"/>
    <n v="2194.648681640625"/>
    <n v="2208.7230853434089"/>
    <n v="2176.1604173554124"/>
    <n v="2204.8489546884357"/>
    <n v="735853"/>
    <x v="11"/>
    <x v="7"/>
  </r>
  <r>
    <d v="2025-02-19T00:00:00"/>
    <n v="2196.119873046875"/>
    <n v="2206.6144353193622"/>
    <n v="2183.3694121007593"/>
    <n v="2194.6486660146306"/>
    <n v="645234"/>
    <x v="11"/>
    <x v="7"/>
  </r>
  <r>
    <d v="2025-02-20T00:00:00"/>
    <n v="2205.87890625"/>
    <n v="2213.7744321470318"/>
    <n v="2188.2244212672454"/>
    <n v="2196.1199471642772"/>
    <n v="637442"/>
    <x v="11"/>
    <x v="7"/>
  </r>
  <r>
    <d v="2025-02-21T00:00:00"/>
    <n v="2214.264892578125"/>
    <n v="2222.3074436125562"/>
    <n v="2194.0602190084924"/>
    <n v="2205.8789641005346"/>
    <n v="755585"/>
    <x v="11"/>
    <x v="7"/>
  </r>
  <r>
    <d v="2025-02-24T00:00:00"/>
    <n v="2203.083251953125"/>
    <n v="2215.6375987657107"/>
    <n v="2197.9831159070195"/>
    <n v="2202.7889626812971"/>
    <n v="765042"/>
    <x v="11"/>
    <x v="7"/>
  </r>
  <r>
    <d v="2025-02-25T00:00:00"/>
    <n v="2182.045166015625"/>
    <n v="2213.774292529145"/>
    <n v="2175.1304452759532"/>
    <n v="2203.0833780690518"/>
    <n v="947702"/>
    <x v="11"/>
    <x v="7"/>
  </r>
  <r>
    <d v="2025-02-27T00:00:00"/>
    <n v="2171.158203125"/>
    <n v="2185.6250722817654"/>
    <n v="2155.8087055302076"/>
    <n v="2171.501580547716"/>
    <n v="1027196"/>
    <x v="11"/>
    <x v="7"/>
  </r>
  <r>
    <d v="2025-02-28T00:00:00"/>
    <n v="2137.908935546875"/>
    <n v="2168.902458264366"/>
    <n v="2134.0348050707535"/>
    <n v="2167.5782762053418"/>
    <n v="1701193"/>
    <x v="11"/>
    <x v="7"/>
  </r>
  <r>
    <d v="2025-03-03T00:00:00"/>
    <n v="2124.815185546875"/>
    <n v="2151.2480635171437"/>
    <n v="2088.1331859068287"/>
    <n v="2137.9090239457068"/>
    <n v="959068"/>
    <x v="11"/>
    <x v="7"/>
  </r>
  <r>
    <d v="2025-03-04T00:00:00"/>
    <n v="2091.173828125"/>
    <n v="2118.3911589596355"/>
    <n v="2083.9648176897913"/>
    <n v="2112.7024437231626"/>
    <n v="2180989"/>
    <x v="11"/>
    <x v="7"/>
  </r>
  <r>
    <d v="2025-03-05T00:00:00"/>
    <n v="2122.608154296875"/>
    <n v="2140.9003035438814"/>
    <n v="2083.9645492939253"/>
    <n v="2091.0753825601359"/>
    <n v="1535212"/>
    <x v="11"/>
    <x v="7"/>
  </r>
  <r>
    <d v="2025-03-06T00:00:00"/>
    <n v="2224.170654296875"/>
    <n v="2231.3305761243014"/>
    <n v="2141.1947246770724"/>
    <n v="2147.8151560567817"/>
    <n v="1985096"/>
    <x v="11"/>
    <x v="7"/>
  </r>
  <r>
    <d v="2025-03-07T00:00:00"/>
    <n v="2226.4267578125"/>
    <n v="2234.2241075976831"/>
    <n v="2204.8490535517622"/>
    <n v="2224.1708590216572"/>
    <n v="921429"/>
    <x v="11"/>
    <x v="7"/>
  </r>
  <r>
    <d v="2025-03-10T00:00:00"/>
    <n v="2234.861572265625"/>
    <n v="2248.9850634502022"/>
    <n v="2218.4330943708187"/>
    <n v="2226.4265564901693"/>
    <n v="1072395"/>
    <x v="11"/>
    <x v="7"/>
  </r>
  <r>
    <d v="2025-03-11T00:00:00"/>
    <n v="2243.49267578125"/>
    <n v="2246.9254923854601"/>
    <n v="2214.5589358314783"/>
    <n v="2230.3499879925585"/>
    <n v="601228"/>
    <x v="11"/>
    <x v="7"/>
  </r>
  <r>
    <d v="2025-03-12T00:00:00"/>
    <n v="2208.085693359375"/>
    <n v="2251.8785279157673"/>
    <n v="2203.8681852119953"/>
    <n v="2243.4925997474033"/>
    <n v="749216"/>
    <x v="11"/>
    <x v="7"/>
  </r>
  <r>
    <d v="2025-03-13T00:00:00"/>
    <n v="2188.4697265625"/>
    <n v="2213.8724742700488"/>
    <n v="2179.8385967138997"/>
    <n v="2211.9599528634521"/>
    <n v="747470"/>
    <x v="11"/>
    <x v="7"/>
  </r>
  <r>
    <d v="2025-03-17T00:00:00"/>
    <n v="2176.945068359375"/>
    <n v="2196.2668726021657"/>
    <n v="2153.8961584537587"/>
    <n v="2162.6743124205764"/>
    <n v="838015"/>
    <x v="11"/>
    <x v="7"/>
  </r>
  <r>
    <d v="2025-03-18T00:00:00"/>
    <n v="2176.945068359375"/>
    <n v="2176.945068359375"/>
    <n v="2176.945068359375"/>
    <n v="2176.945068359375"/>
    <n v="0"/>
    <x v="11"/>
    <x v="7"/>
  </r>
  <r>
    <d v="2025-03-19T00:00:00"/>
    <n v="2236.921142578125"/>
    <n v="2244.0319763707762"/>
    <n v="2224.3179463561214"/>
    <n v="2230.3497992399066"/>
    <n v="663292"/>
    <x v="11"/>
    <x v="7"/>
  </r>
  <r>
    <d v="2025-03-20T00:00:00"/>
    <n v="2243.296630859375"/>
    <n v="2262.7166132724674"/>
    <n v="2225.2008306726966"/>
    <n v="2246.0429321170136"/>
    <n v="1166849"/>
    <x v="11"/>
    <x v="7"/>
  </r>
  <r>
    <d v="2025-03-21T00:00:00"/>
    <n v="2256.242919921875"/>
    <n v="2270.0723612614911"/>
    <n v="2234.1259666391193"/>
    <n v="2247.6608792387738"/>
    <n v="1624115"/>
    <x v="11"/>
    <x v="7"/>
  </r>
  <r>
    <d v="2025-03-24T00:00:00"/>
    <n v="2277.918701171875"/>
    <n v="2285.5199368808444"/>
    <n v="2257.9103829583514"/>
    <n v="2258.2044327772342"/>
    <n v="1100353"/>
    <x v="11"/>
    <x v="7"/>
  </r>
  <r>
    <d v="2025-03-25T00:00:00"/>
    <n v="2286.010498046875"/>
    <n v="2299.4965623386884"/>
    <n v="2263.6971916731468"/>
    <n v="2280.3708711612076"/>
    <n v="1828005"/>
    <x v="11"/>
    <x v="7"/>
  </r>
  <r>
    <d v="2025-03-26T00:00:00"/>
    <n v="2278.55615234375"/>
    <n v="2296.014522433612"/>
    <n v="2259.773839692245"/>
    <n v="2295.0828059374362"/>
    <n v="1934287"/>
    <x v="11"/>
    <x v="7"/>
  </r>
  <r>
    <d v="2025-03-27T00:00:00"/>
    <n v="2293.219482421875"/>
    <n v="2304.9891383988142"/>
    <n v="2246.5330845983099"/>
    <n v="2270.5627988845608"/>
    <n v="1497861"/>
    <x v="11"/>
    <x v="7"/>
  </r>
  <r>
    <d v="2025-03-28T00:00:00"/>
    <n v="2295.720458984375"/>
    <n v="2318.6223448473825"/>
    <n v="2280.3709609856874"/>
    <n v="2298.9571624327582"/>
    <n v="1281871"/>
    <x v="11"/>
    <x v="7"/>
  </r>
  <r>
    <d v="2025-04-01T00:00:00"/>
    <n v="2271.543701171875"/>
    <n v="2316.3664283861817"/>
    <n v="2261.4904529261876"/>
    <n v="2297.044623551179"/>
    <n v="970583"/>
    <x v="11"/>
    <x v="7"/>
  </r>
  <r>
    <d v="2025-04-02T00:00:00"/>
    <n v="2262.373291015625"/>
    <n v="2283.705795367322"/>
    <n v="2248.151621447827"/>
    <n v="2283.3135692299293"/>
    <n v="792693"/>
    <x v="11"/>
    <x v="7"/>
  </r>
  <r>
    <d v="2025-04-03T00:00:00"/>
    <n v="2304.302490234375"/>
    <n v="2309.6969161401757"/>
    <n v="2245.8466731822618"/>
    <n v="2250.9468097841641"/>
    <n v="608846"/>
    <x v="11"/>
    <x v="7"/>
  </r>
  <r>
    <d v="2025-04-04T00:00:00"/>
    <n v="2310.824951171875"/>
    <n v="2318.5732124861197"/>
    <n v="2258.5971011263691"/>
    <n v="2304.302456272972"/>
    <n v="1163188"/>
    <x v="11"/>
    <x v="7"/>
  </r>
  <r>
    <d v="2025-04-07T00:00:00"/>
    <n v="2296.4072265625"/>
    <n v="2308.8143104866754"/>
    <n v="2147.9623364340778"/>
    <n v="2147.9623364340778"/>
    <n v="1745817"/>
    <x v="11"/>
    <x v="7"/>
  </r>
  <r>
    <d v="2025-04-08T00:00:00"/>
    <n v="2348.24267578125"/>
    <n v="2373.5474861275156"/>
    <n v="2310.77598236216"/>
    <n v="2310.77598236216"/>
    <n v="1876867"/>
    <x v="11"/>
    <x v="7"/>
  </r>
  <r>
    <d v="2025-04-09T00:00:00"/>
    <n v="2364.8671875"/>
    <n v="2382.8159616352013"/>
    <n v="2345.0058920656825"/>
    <n v="2353.9313107339253"/>
    <n v="1186937"/>
    <x v="11"/>
    <x v="7"/>
  </r>
  <r>
    <d v="2025-04-11T00:00:00"/>
    <n v="2347.654296875"/>
    <n v="2401.0099783908627"/>
    <n v="2334.5604579513279"/>
    <n v="2392.6731381881168"/>
    <n v="968152"/>
    <x v="11"/>
    <x v="7"/>
  </r>
  <r>
    <d v="2025-04-15T00:00:00"/>
    <n v="2369.330078125"/>
    <n v="2378.4516105428893"/>
    <n v="2339.2194190287796"/>
    <n v="2368.5453864038591"/>
    <n v="1141122"/>
    <x v="11"/>
    <x v="7"/>
  </r>
  <r>
    <d v="2025-04-16T00:00:00"/>
    <n v="2412.681396484375"/>
    <n v="2421.1164127236184"/>
    <n v="2357.5602199899481"/>
    <n v="2358.9334902486225"/>
    <n v="1166695"/>
    <x v="11"/>
    <x v="7"/>
  </r>
  <r>
    <d v="2025-04-17T00:00:00"/>
    <n v="2420.527587890625"/>
    <n v="2428.8644270296563"/>
    <n v="2384.3359937628838"/>
    <n v="2412.6811510538901"/>
    <n v="885840"/>
    <x v="11"/>
    <x v="7"/>
  </r>
  <r>
    <d v="2025-04-21T00:00:00"/>
    <n v="2398.067626953125"/>
    <n v="2423.470374336272"/>
    <n v="2394.1444079315247"/>
    <n v="2418.5663505592715"/>
    <n v="541913"/>
    <x v="11"/>
    <x v="7"/>
  </r>
  <r>
    <d v="2025-04-22T00:00:00"/>
    <n v="2385.317138671875"/>
    <n v="2402.9716240732296"/>
    <n v="2367.1722508982607"/>
    <n v="2398.067600350631"/>
    <n v="543647"/>
    <x v="11"/>
    <x v="7"/>
  </r>
  <r>
    <d v="2025-04-23T00:00:00"/>
    <n v="2406.011962890625"/>
    <n v="2409.4447791373664"/>
    <n v="2379.0398352376574"/>
    <n v="2390.2209123739117"/>
    <n v="744684"/>
    <x v="11"/>
    <x v="7"/>
  </r>
  <r>
    <d v="2025-04-24T00:00:00"/>
    <n v="2417.09521484375"/>
    <n v="2443.1847178899689"/>
    <n v="2389.1422784889269"/>
    <n v="2402.9717217303987"/>
    <n v="1203452"/>
    <x v="11"/>
    <x v="7"/>
  </r>
  <r>
    <d v="2025-04-25T00:00:00"/>
    <n v="2384.924560546875"/>
    <n v="2421.3122675252507"/>
    <n v="2367.3680145387052"/>
    <n v="2416.9968230680265"/>
    <n v="702217"/>
    <x v="11"/>
    <x v="7"/>
  </r>
  <r>
    <d v="2025-04-28T00:00:00"/>
    <n v="2405.12939453125"/>
    <n v="2412.5836065198032"/>
    <n v="2358.8354575585877"/>
    <n v="2373.4493527613313"/>
    <n v="554920"/>
    <x v="11"/>
    <x v="7"/>
  </r>
  <r>
    <d v="2025-04-29T00:00:00"/>
    <n v="2404.050537109375"/>
    <n v="2424.5492599086069"/>
    <n v="2394.7328922998554"/>
    <n v="2412.7796033071086"/>
    <n v="1235066"/>
    <x v="11"/>
    <x v="7"/>
  </r>
  <r>
    <d v="2025-04-30T00:00:00"/>
    <n v="2379.137939453125"/>
    <n v="2414.937311402688"/>
    <n v="2355.4025133390642"/>
    <n v="2402.9715418199903"/>
    <n v="1479669"/>
    <x v="11"/>
    <x v="7"/>
  </r>
  <r>
    <d v="2025-05-02T00:00:00"/>
    <n v="2363.7392578125"/>
    <n v="2397.9692450588668"/>
    <n v="2351.9696017570018"/>
    <n v="2378.4513278818722"/>
    <n v="744673"/>
    <x v="11"/>
    <x v="7"/>
  </r>
  <r>
    <d v="2025-05-05T00:00:00"/>
    <n v="2390.122802734375"/>
    <n v="2427.4915564148305"/>
    <n v="2376.5878898620194"/>
    <n v="2376.5878898620194"/>
    <n v="1229588"/>
    <x v="11"/>
    <x v="7"/>
  </r>
  <r>
    <d v="2025-05-06T00:00:00"/>
    <n v="2371.585693359375"/>
    <n v="2402.8732665678112"/>
    <n v="2345.2021435036258"/>
    <n v="2395.125005452272"/>
    <n v="702802"/>
    <x v="11"/>
    <x v="7"/>
  </r>
  <r>
    <d v="2025-05-07T00:00:00"/>
    <n v="2289.296142578125"/>
    <n v="2359.5216091838934"/>
    <n v="2273.9954948363438"/>
    <n v="2342.161415427729"/>
    <n v="1711738"/>
    <x v="11"/>
    <x v="7"/>
  </r>
  <r>
    <d v="2025-05-08T00:00:00"/>
    <n v="2258.40087890625"/>
    <n v="2304.0082950511696"/>
    <n v="2249.4754608252179"/>
    <n v="2277.4283933011361"/>
    <n v="2292261"/>
    <x v="11"/>
    <x v="7"/>
  </r>
  <r>
    <d v="2025-05-09T00:00:00"/>
    <n v="2255.458740234375"/>
    <n v="2287.0406058725553"/>
    <n v="2201.9067041208127"/>
    <n v="2203.4760875313004"/>
    <n v="1503010"/>
    <x v="11"/>
    <x v="7"/>
  </r>
  <r>
    <d v="2025-05-12T00:00:00"/>
    <n v="2311.168212890625"/>
    <n v="2332.8440936076886"/>
    <n v="2276.4478205858504"/>
    <n v="2285.2750633197033"/>
    <n v="940135"/>
    <x v="11"/>
    <x v="7"/>
  </r>
  <r>
    <d v="2025-05-13T00:00:00"/>
    <n v="2279.978515625"/>
    <n v="2312.7372941540475"/>
    <n v="2270.6608717342183"/>
    <n v="2308.814075673718"/>
    <n v="1220489"/>
    <x v="11"/>
    <x v="7"/>
  </r>
  <r>
    <d v="2025-05-14T00:00:00"/>
    <n v="2238.490478515625"/>
    <n v="2274.4859609248783"/>
    <n v="2233.3903422767617"/>
    <n v="2274.4859609248783"/>
    <n v="1549845"/>
    <x v="11"/>
    <x v="7"/>
  </r>
  <r>
    <d v="2025-05-15T00:00:00"/>
    <n v="2285.1767578125"/>
    <n v="2290.6693598735023"/>
    <n v="2224.4650431141526"/>
    <n v="2241.1387228905814"/>
    <n v="1675015"/>
    <x v="11"/>
    <x v="7"/>
  </r>
  <r>
    <d v="2025-05-16T00:00:00"/>
    <n v="2308.421875"/>
    <n v="2309.7949057015176"/>
    <n v="2270.5627204666721"/>
    <n v="2289.0998322084342"/>
    <n v="785113"/>
    <x v="11"/>
    <x v="7"/>
  </r>
  <r>
    <d v="2025-05-19T00:00:00"/>
    <n v="2286.64794921875"/>
    <n v="2333.2361718049738"/>
    <n v="2281.9402782892416"/>
    <n v="2308.4220048119373"/>
    <n v="552961"/>
    <x v="11"/>
    <x v="7"/>
  </r>
  <r>
    <d v="2025-05-20T00:00:00"/>
    <n v="2251.53515625"/>
    <n v="2302.6349327074372"/>
    <n v="2247.415585328712"/>
    <n v="2302.438819676483"/>
    <n v="1095824"/>
    <x v="11"/>
    <x v="7"/>
  </r>
  <r>
    <d v="2025-05-21T00:00:00"/>
    <n v="2268.0126953125"/>
    <n v="2271.739801067979"/>
    <n v="2246.0427657869482"/>
    <n v="2251.9275939942499"/>
    <n v="469330"/>
    <x v="11"/>
    <x v="7"/>
  </r>
  <r>
    <d v="2025-05-22T00:00:00"/>
    <n v="2255.066162109375"/>
    <n v="2265.6589009657846"/>
    <n v="2239.2753498055131"/>
    <n v="2264.8742092997031"/>
    <n v="916504"/>
    <x v="11"/>
    <x v="7"/>
  </r>
  <r>
    <d v="2025-05-23T00:00:00"/>
    <n v="2271.05322265625"/>
    <n v="2284.294085755304"/>
    <n v="2250.9467268391682"/>
    <n v="2257.6162465132484"/>
    <n v="458035"/>
    <x v="11"/>
    <x v="7"/>
  </r>
  <r>
    <d v="2025-05-26T00:00:00"/>
    <n v="2282.528564453125"/>
    <n v="2293.1213027072104"/>
    <n v="2258.5970264512307"/>
    <n v="2271.5436001154403"/>
    <n v="1258062"/>
    <x v="11"/>
    <x v="7"/>
  </r>
  <r>
    <d v="2025-05-27T00:00:00"/>
    <n v="2282.921142578125"/>
    <n v="2306.4604556573113"/>
    <n v="2256.9298177198571"/>
    <n v="2268.6994742594502"/>
    <n v="2485428"/>
    <x v="11"/>
    <x v="7"/>
  </r>
  <r>
    <d v="2025-05-28T00:00:00"/>
    <n v="2258.989501953125"/>
    <n v="2288.2175320363026"/>
    <n v="2256.1452638973333"/>
    <n v="2282.921282051625"/>
    <n v="774808"/>
    <x v="11"/>
    <x v="7"/>
  </r>
  <r>
    <d v="2025-05-29T00:00:00"/>
    <n v="2250.260009765625"/>
    <n v="2264.6777892903533"/>
    <n v="2242.6096861032452"/>
    <n v="2258.9890748001608"/>
    <n v="1414643"/>
    <x v="11"/>
    <x v="7"/>
  </r>
  <r>
    <d v="2025-05-30T00:00:00"/>
    <n v="2215.73583984375"/>
    <n v="2259.7738720370758"/>
    <n v="2211.7144450710093"/>
    <n v="2252.4178372973715"/>
    <n v="3610431"/>
    <x v="11"/>
    <x v="7"/>
  </r>
  <r>
    <d v="2025-06-02T00:00:00"/>
    <n v="2223.18994140625"/>
    <n v="2228.6825434481884"/>
    <n v="2214.55881224932"/>
    <n v="2215.7359694399283"/>
    <n v="702789"/>
    <x v="11"/>
    <x v="7"/>
  </r>
  <r>
    <d v="2025-06-03T00:00:00"/>
    <n v="2212.401123046875"/>
    <n v="2243.3946474767345"/>
    <n v="2203.5738807103767"/>
    <n v="2228.9768662179749"/>
    <n v="792587"/>
    <x v="11"/>
    <x v="7"/>
  </r>
  <r>
    <d v="2025-06-04T00:00:00"/>
    <n v="2205.82958984375"/>
    <n v="2217.5992452808887"/>
    <n v="2197.8849766419803"/>
    <n v="2206.3199921536311"/>
    <n v="768079"/>
    <x v="11"/>
    <x v="7"/>
  </r>
  <r>
    <d v="2025-06-05T00:00:00"/>
    <n v="2200.435302734375"/>
    <n v="2217.5993846589804"/>
    <n v="2190.1368535796119"/>
    <n v="2207.8895140947679"/>
    <n v="996614"/>
    <x v="11"/>
    <x v="7"/>
  </r>
  <r>
    <d v="2025-06-06T00:00:00"/>
    <n v="2202.1025390625"/>
    <n v="2209.3606371014612"/>
    <n v="2196.0215981598762"/>
    <n v="2205.9278208470801"/>
    <n v="822087"/>
    <x v="11"/>
    <x v="7"/>
  </r>
  <r>
    <d v="2025-06-09T00:00:00"/>
    <n v="2204.750732421875"/>
    <n v="2212.4992330243731"/>
    <n v="2193.0792525749403"/>
    <n v="2197.0024712736431"/>
    <n v="1041851"/>
    <x v="11"/>
    <x v="7"/>
  </r>
  <r>
    <d v="2025-06-10T00:00:00"/>
    <n v="2196.386474609375"/>
    <n v="2217.2724862118689"/>
    <n v="2192.7240639246761"/>
    <n v="2217.2724862118689"/>
    <n v="1809051"/>
    <x v="11"/>
    <x v="7"/>
  </r>
  <r>
    <d v="2025-06-11T00:00:00"/>
    <n v="2186.38916015625"/>
    <n v="2203.3155154352885"/>
    <n v="2184.805297383034"/>
    <n v="2186.5870825870197"/>
    <n v="1430888"/>
    <x v="11"/>
    <x v="7"/>
  </r>
  <r>
    <d v="2025-06-12T00:00:00"/>
    <n v="2196.881591796875"/>
    <n v="2240.0393173786465"/>
    <n v="2185.6964363489301"/>
    <n v="2201.4350162837427"/>
    <n v="3417373"/>
    <x v="11"/>
    <x v="7"/>
  </r>
  <r>
    <d v="2025-06-13T00:00:00"/>
    <n v="2191.734375"/>
    <n v="2194.6050962006648"/>
    <n v="2152.7342294653854"/>
    <n v="2152.932151905266"/>
    <n v="1786807"/>
    <x v="11"/>
    <x v="7"/>
  </r>
  <r>
    <d v="2025-06-16T00:00:00"/>
    <n v="2222.023681640625"/>
    <n v="2227.1708726580669"/>
    <n v="2186.8838745386865"/>
    <n v="2191.7340611070726"/>
    <n v="1301826"/>
    <x v="11"/>
    <x v="7"/>
  </r>
  <r>
    <d v="2025-06-17T00:00:00"/>
    <n v="2241.821044921875"/>
    <n v="2257.8566289384898"/>
    <n v="2204.4045211074163"/>
    <n v="2208.3639365023105"/>
    <n v="1540986"/>
    <x v="11"/>
    <x v="7"/>
  </r>
  <r>
    <d v="2025-06-18T00:00:00"/>
    <n v="2258.25244140625"/>
    <n v="2260.8261580414128"/>
    <n v="2232.120396840362"/>
    <n v="2234.1001045093999"/>
    <n v="1131156"/>
    <x v="11"/>
    <x v="7"/>
  </r>
  <r>
    <d v="2025-06-19T00:00:00"/>
    <n v="2244.98828125"/>
    <n v="2261.8157948219796"/>
    <n v="2241.028866291887"/>
    <n v="2246.9679887290563"/>
    <n v="524926"/>
    <x v="11"/>
    <x v="7"/>
  </r>
  <r>
    <d v="2025-06-20T00:00:00"/>
    <n v="2262.5087890625"/>
    <n v="2266.6661267021709"/>
    <n v="2240.0391560683156"/>
    <n v="2243.9985712801026"/>
    <n v="1945026"/>
    <x v="11"/>
    <x v="7"/>
  </r>
  <r>
    <d v="2025-06-23T00:00:00"/>
    <n v="2241.1279296875"/>
    <n v="2249.7396088170535"/>
    <n v="2231.0312282974974"/>
    <n v="2238.2572088686429"/>
    <n v="596186"/>
    <x v="11"/>
    <x v="7"/>
  </r>
  <r>
    <d v="2025-06-24T00:00:00"/>
    <n v="2252.21435546875"/>
    <n v="2286.2652288580507"/>
    <n v="2245.8791462744125"/>
    <n v="2281.6129644216521"/>
    <n v="1044179"/>
    <x v="11"/>
    <x v="7"/>
  </r>
  <r>
    <d v="2025-06-25T00:00:00"/>
    <n v="2256.767578125"/>
    <n v="2271.0216178189271"/>
    <n v="2252.313236032559"/>
    <n v="2253.0063270222031"/>
    <n v="807368"/>
    <x v="11"/>
    <x v="7"/>
  </r>
  <r>
    <d v="2025-06-26T00:00:00"/>
    <n v="2266.567138671875"/>
    <n v="2269.3387774722814"/>
    <n v="2257.0644461171983"/>
    <n v="2263.7954998714686"/>
    <n v="921519"/>
    <x v="11"/>
    <x v="7"/>
  </r>
  <r>
    <d v="2025-06-27T00:00:00"/>
    <n v="2334.76806640625"/>
    <n v="2340.5092666724286"/>
    <n v="2253.9961428230686"/>
    <n v="2259.8361834692978"/>
    <n v="1555059"/>
    <x v="11"/>
    <x v="7"/>
  </r>
  <r>
    <d v="2025-06-30T00:00:00"/>
    <n v="2317.346923828125"/>
    <n v="2345.8545211180672"/>
    <n v="2302.49911621314"/>
    <n v="2338.0347724395892"/>
    <n v="785414"/>
    <x v="11"/>
    <x v="7"/>
  </r>
  <r>
    <d v="2025-07-01T00:00:00"/>
    <n v="2345.458740234375"/>
    <n v="2375.6492832084828"/>
    <n v="2326.3545122491983"/>
    <n v="2356.3471327824136"/>
    <n v="1232160"/>
    <x v="11"/>
    <x v="7"/>
  </r>
  <r>
    <d v="2025-07-02T00:00:00"/>
    <n v="2394.85205078125"/>
    <n v="2405.3445971296069"/>
    <n v="2303.3896615311091"/>
    <n v="2316.2577601988805"/>
    <n v="1936030"/>
    <x v="11"/>
    <x v="7"/>
  </r>
  <r>
    <d v="2025-07-03T00:00:00"/>
    <n v="2406.235595703125"/>
    <n v="2439.3956992426974"/>
    <n v="2400.3955547302262"/>
    <n v="2404.2558880291208"/>
    <n v="1547480"/>
    <x v="11"/>
    <x v="7"/>
  </r>
  <r>
    <d v="2025-07-04T00:00:00"/>
    <n v="2399.603515625"/>
    <n v="2418.2128152580945"/>
    <n v="2387.5273476883031"/>
    <n v="2406.2354877025405"/>
    <n v="602309"/>
    <x v="11"/>
    <x v="7"/>
  </r>
  <r>
    <d v="2025-07-07T00:00:00"/>
    <n v="2418.014892578125"/>
    <n v="2440.0886804829079"/>
    <n v="2396.4360315695767"/>
    <n v="2398.7127436249625"/>
    <n v="869054"/>
    <x v="11"/>
    <x v="7"/>
  </r>
  <r>
    <d v="2025-07-08T00:00:00"/>
    <n v="2459.390869140625"/>
    <n v="2462.7562754239448"/>
    <n v="2412.5707356682278"/>
    <n v="2415.7382195225628"/>
    <n v="1136367"/>
    <x v="11"/>
    <x v="7"/>
  </r>
  <r>
    <d v="2025-07-09T00:00:00"/>
    <n v="2473.545654296875"/>
    <n v="2509.2794744445164"/>
    <n v="2467.6065312804385"/>
    <n v="2494.9265938214612"/>
    <n v="2328636"/>
    <x v="11"/>
    <x v="7"/>
  </r>
  <r>
    <d v="2025-07-10T00:00:00"/>
    <n v="2426.32958984375"/>
    <n v="2486.5127493061582"/>
    <n v="2420.2916266528655"/>
    <n v="2481.8604847719294"/>
    <n v="932859"/>
    <x v="11"/>
    <x v="7"/>
  </r>
  <r>
    <d v="2025-07-11T00:00:00"/>
    <n v="2414.451416015625"/>
    <n v="2459.5888473703967"/>
    <n v="2410.7890051739755"/>
    <n v="2422.6672511448596"/>
    <n v="1050411"/>
    <x v="11"/>
    <x v="7"/>
  </r>
  <r>
    <d v="2025-07-14T00:00:00"/>
    <n v="2377.233154296875"/>
    <n v="2423.7562862541863"/>
    <n v="2366.7406065942769"/>
    <n v="2406.4338435041236"/>
    <n v="891618"/>
    <x v="11"/>
    <x v="7"/>
  </r>
  <r>
    <d v="2025-07-15T00:00:00"/>
    <n v="2369.215087890625"/>
    <n v="2390.4969447486355"/>
    <n v="2362.088188810415"/>
    <n v="2385.4485936657429"/>
    <n v="610228"/>
    <x v="11"/>
    <x v="7"/>
  </r>
  <r>
    <d v="2025-07-16T00:00:00"/>
    <n v="2386.042724609375"/>
    <n v="2397.8218888536676"/>
    <n v="2346.9434972200074"/>
    <n v="2356.8420357995942"/>
    <n v="1200909"/>
    <x v="11"/>
    <x v="7"/>
  </r>
  <r>
    <d v="2025-07-17T00:00:00"/>
    <n v="2374.560302734375"/>
    <n v="2389.5071925261968"/>
    <n v="2369.7101155375785"/>
    <n v="2379.7077360822459"/>
    <n v="526163"/>
    <x v="11"/>
    <x v="7"/>
  </r>
  <r>
    <d v="2025-07-18T00:00:00"/>
    <n v="2358.2275390625"/>
    <n v="2380.5983310634733"/>
    <n v="2348.2301609239212"/>
    <n v="2376.2430711148772"/>
    <n v="599552"/>
    <x v="11"/>
    <x v="7"/>
  </r>
  <r>
    <d v="2025-07-21T00:00:00"/>
    <n v="2351.298583984375"/>
    <n v="2383.5679140375009"/>
    <n v="2336.8468637229585"/>
    <n v="2358.2275604786701"/>
    <n v="390931"/>
    <x v="11"/>
    <x v="7"/>
  </r>
  <r>
    <d v="2025-07-22T00:00:00"/>
    <n v="2341.2021484375"/>
    <n v="2356.643964310425"/>
    <n v="2337.3418153010311"/>
    <n v="2351.2986088174011"/>
    <n v="411317"/>
    <x v="11"/>
    <x v="7"/>
  </r>
  <r>
    <d v="2025-07-23T00:00:00"/>
    <n v="2351.298583984375"/>
    <n v="2360.5042725166427"/>
    <n v="2328.7301110194885"/>
    <n v="2339.0244937170323"/>
    <n v="368999"/>
    <x v="11"/>
    <x v="7"/>
  </r>
  <r>
    <d v="2025-07-24T00:00:00"/>
    <n v="2328.2353515625"/>
    <n v="2355.8521774818505"/>
    <n v="2317.2478770945427"/>
    <n v="2351.2987530784449"/>
    <n v="506960"/>
    <x v="11"/>
    <x v="7"/>
  </r>
  <r>
    <d v="2025-07-25T00:00:00"/>
    <n v="2312.496337890625"/>
    <n v="2326.651295187884"/>
    <n v="2302.2019553090836"/>
    <n v="2316.2578305635602"/>
    <n v="383636"/>
    <x v="11"/>
    <x v="7"/>
  </r>
  <r>
    <d v="2025-07-28T00:00:00"/>
    <n v="2335.6591796875"/>
    <n v="2342.3899923596205"/>
    <n v="2296.4608715931699"/>
    <n v="2312.4964552086572"/>
    <n v="650364"/>
    <x v="11"/>
    <x v="7"/>
  </r>
  <r>
    <d v="2025-07-29T00:00:00"/>
    <n v="2377.1337890625"/>
    <n v="2393.7633804542284"/>
    <n v="2301.4099769187228"/>
    <n v="2335.065004538179"/>
    <n v="1742815"/>
    <x v="11"/>
    <x v="7"/>
  </r>
  <r>
    <d v="2025-07-30T00:00:00"/>
    <n v="2391.288818359375"/>
    <n v="2419.0047242956061"/>
    <n v="2342.4889785032356"/>
    <n v="2384.5577642993003"/>
    <n v="1685818"/>
    <x v="11"/>
    <x v="7"/>
  </r>
  <r>
    <d v="2025-07-31T00:00:00"/>
    <n v="2371.788818359375"/>
    <n v="2392.6745888187688"/>
    <n v="2349.4180255167239"/>
    <n v="2377.0348502382585"/>
    <n v="1274735"/>
    <x v="11"/>
    <x v="7"/>
  </r>
  <r>
    <d v="2025-08-01T00:00:00"/>
    <n v="2406.33447265625"/>
    <n v="2446.9184765142945"/>
    <n v="2353.8722237665829"/>
    <n v="2353.8722237665829"/>
    <n v="2225293"/>
    <x v="11"/>
    <x v="7"/>
  </r>
  <r>
    <d v="2025-08-04T00:00:00"/>
    <n v="2424.94384765625"/>
    <n v="2441.9692844032929"/>
    <n v="2414.8473873951507"/>
    <n v="2418.4107160183803"/>
    <n v="1165898"/>
    <x v="11"/>
    <x v="7"/>
  </r>
  <r>
    <d v="2025-08-05T00:00:00"/>
    <n v="2412.07568359375"/>
    <n v="2438.7026529938898"/>
    <n v="2384.6567828552402"/>
    <n v="2436.9208678984369"/>
    <n v="659094"/>
    <x v="11"/>
    <x v="7"/>
  </r>
  <r>
    <d v="2025-08-06T00:00:00"/>
    <n v="2465.923828125"/>
    <n v="2480.1778683627604"/>
    <n v="2415.2433600500981"/>
    <n v="2415.2433600500981"/>
    <n v="2019109"/>
    <x v="11"/>
    <x v="7"/>
  </r>
  <r>
    <d v="2025-08-07T00:00:00"/>
    <n v="2481.068603515625"/>
    <n v="2484.5330918907716"/>
    <n v="2441.8702955199838"/>
    <n v="2458.8959745800998"/>
    <n v="1502806"/>
    <x v="11"/>
    <x v="7"/>
  </r>
  <r>
    <d v="2025-08-08T00:00:00"/>
    <n v="2450.482177734375"/>
    <n v="2486.2157551173341"/>
    <n v="2443.4541190494178"/>
    <n v="2481.0685636610756"/>
    <n v="1178226"/>
    <x v="11"/>
    <x v="7"/>
  </r>
  <r>
    <d v="2025-08-11T00:00:00"/>
    <n v="2463.84521484375"/>
    <n v="2478.7918623748578"/>
    <n v="2427.1215418317011"/>
    <n v="2438.9007055038905"/>
    <n v="721135"/>
    <x v="11"/>
    <x v="7"/>
  </r>
  <r>
    <d v="2025-08-12T00:00:00"/>
    <n v="2453.15478515625"/>
    <n v="2477.406203891745"/>
    <n v="2448.8983653720079"/>
    <n v="2463.8452548090927"/>
    <n v="608984"/>
    <x v="11"/>
    <x v="7"/>
  </r>
  <r>
    <d v="2025-08-13T00:00:00"/>
    <n v="2474.832275390625"/>
    <n v="2478.9896127709208"/>
    <n v="2436.2279794842134"/>
    <n v="2454.6393557357528"/>
    <n v="350844"/>
    <x v="11"/>
    <x v="7"/>
  </r>
  <r>
    <d v="2025-08-14T00:00:00"/>
    <n v="2503.043212890625"/>
    <n v="2509.1802580128915"/>
    <n v="2472.3577456157709"/>
    <n v="2479.583726564812"/>
    <n v="1088550"/>
    <x v="11"/>
    <x v="7"/>
  </r>
  <r>
    <d v="2025-08-18T00:00:00"/>
    <n v="2561.147705078125"/>
    <n v="2568.6706908574174"/>
    <n v="2510.8633238056541"/>
    <n v="2524.1272684726068"/>
    <n v="1755615"/>
    <x v="11"/>
    <x v="7"/>
  </r>
  <r>
    <d v="2025-08-19T00:00:00"/>
    <n v="2553.228759765625"/>
    <n v="2568.6705754976092"/>
    <n v="2535.2134691873252"/>
    <n v="2561.1475900561763"/>
    <n v="698587"/>
    <x v="11"/>
    <x v="7"/>
  </r>
  <r>
    <d v="2025-08-20T00:00:00"/>
    <n v="2544.023193359375"/>
    <n v="2553.1297994329543"/>
    <n v="2537.3909799718176"/>
    <n v="2551.8429412384953"/>
    <n v="308028"/>
    <x v="11"/>
    <x v="7"/>
  </r>
  <r>
    <d v="2025-08-21T00:00:00"/>
    <n v="2540.558837890625"/>
    <n v="2549.8633668651742"/>
    <n v="2533.3328568800803"/>
    <n v="2548.7744310291314"/>
    <n v="781082"/>
    <x v="11"/>
    <x v="7"/>
  </r>
  <r>
    <d v="2025-08-22T00:00:00"/>
    <n v="2479.0888671875"/>
    <n v="2543.2314424093051"/>
    <n v="2475.7234608988533"/>
    <n v="2536.797392644195"/>
    <n v="523774"/>
    <x v="11"/>
    <x v="7"/>
  </r>
  <r>
    <d v="2025-08-25T00:00:00"/>
    <n v="2467.6064453125"/>
    <n v="2496.9062145049056"/>
    <n v="2450.8780127310788"/>
    <n v="2490.4721647945858"/>
    <n v="766497"/>
    <x v="11"/>
    <x v="7"/>
  </r>
  <r>
    <d v="2025-08-26T00:00:00"/>
    <n v="2456.22314453125"/>
    <n v="2497.6981641187676"/>
    <n v="2442.9592001585233"/>
    <n v="2455.9263817194274"/>
    <n v="7106393"/>
    <x v="11"/>
    <x v="7"/>
  </r>
  <r>
    <d v="2025-08-28T00:00:00"/>
    <n v="2463.74609375"/>
    <n v="2502.3503917235839"/>
    <n v="2439.989602689333"/>
    <n v="2439.989602689333"/>
    <n v="1485769"/>
    <x v="11"/>
    <x v="7"/>
  </r>
  <r>
    <d v="2025-08-29T00:00:00"/>
    <n v="2493.0458984375"/>
    <n v="2505.9139979463689"/>
    <n v="2464.7359828525773"/>
    <n v="2465.7258366609522"/>
    <n v="1798653"/>
    <x v="11"/>
    <x v="7"/>
  </r>
  <r>
    <d v="2025-09-01T00:00:00"/>
    <n v="2544.122314453125"/>
    <n v="2551.6453003711945"/>
    <n v="2489.5815123695029"/>
    <n v="2492.451991866285"/>
    <n v="1314833"/>
    <x v="11"/>
    <x v="7"/>
  </r>
  <r>
    <d v="2025-09-02T00:00:00"/>
    <n v="2514.228515625"/>
    <n v="2545.804753466854"/>
    <n v="2505.3198319082185"/>
    <n v="2542.9342742679623"/>
    <n v="1024054"/>
    <x v="11"/>
    <x v="7"/>
  </r>
  <r>
    <d v="2025-09-03T00:00:00"/>
    <n v="2527.987548828125"/>
    <n v="2539.0741048315372"/>
    <n v="2501.6575824788406"/>
    <n v="2504.3301394332771"/>
    <n v="925847"/>
    <x v="11"/>
    <x v="7"/>
  </r>
  <r>
    <d v="2025-09-04T00:00:00"/>
    <n v="2542.53857421875"/>
    <n v="2556.7923723118729"/>
    <n v="2527.0967582315957"/>
    <n v="2527.9875299885935"/>
    <n v="933071"/>
    <x v="11"/>
    <x v="7"/>
  </r>
  <r>
    <d v="2025-09-05T00:00:00"/>
    <n v="2553.723876953125"/>
    <n v="2575.5997439262933"/>
    <n v="2538.9751511033596"/>
    <n v="2538.9751511033596"/>
    <n v="1153436"/>
    <x v="11"/>
    <x v="7"/>
  </r>
  <r>
    <d v="2025-09-08T00:00:00"/>
    <n v="2505.1220703125"/>
    <n v="2563.3255226646506"/>
    <n v="2500.7665685510233"/>
    <n v="2553.7237473782398"/>
    <n v="742880"/>
    <x v="11"/>
    <x v="7"/>
  </r>
  <r>
    <d v="2025-09-09T00:00:00"/>
    <n v="2511.55615234375"/>
    <n v="2525.7111103392308"/>
    <n v="2499.1829795616045"/>
    <n v="2514.2287093319874"/>
    <n v="702450"/>
    <x v="11"/>
    <x v="7"/>
  </r>
  <r>
    <d v="2025-09-10T00:00:00"/>
    <n v="2517.4951171875"/>
    <n v="2529.0763578516126"/>
    <n v="2499.4798270807123"/>
    <n v="2511.5559946250305"/>
    <n v="520584"/>
    <x v="11"/>
    <x v="7"/>
  </r>
  <r>
    <d v="2025-09-11T00:00:00"/>
    <n v="2529.96728515625"/>
    <n v="2533.5308555782876"/>
    <n v="2509.9722862990047"/>
    <n v="2515.2185598845199"/>
    <n v="423961"/>
    <x v="11"/>
    <x v="7"/>
  </r>
  <r>
    <d v="2025-09-12T00:00:00"/>
    <n v="2520.46484375"/>
    <n v="2542.2416279070831"/>
    <n v="2511.4570772741577"/>
    <n v="2534.0257928242045"/>
    <n v="547539"/>
    <x v="11"/>
    <x v="7"/>
  </r>
  <r>
    <d v="2025-09-15T00:00:00"/>
    <n v="2477.208251953125"/>
    <n v="2517.6931762863819"/>
    <n v="2472.6548277426309"/>
    <n v="2509.3785009129469"/>
    <n v="583051"/>
    <x v="11"/>
    <x v="7"/>
  </r>
  <r>
    <d v="2025-09-16T00:00:00"/>
    <n v="2455.72802734375"/>
    <n v="2484.4337855751442"/>
    <n v="2449.3930601236043"/>
    <n v="2469.6850616320035"/>
    <n v="760790"/>
    <x v="11"/>
    <x v="7"/>
  </r>
  <r>
    <d v="2025-09-17T00:00:00"/>
    <n v="2468.29931640625"/>
    <n v="2471.5656403296753"/>
    <n v="2455.6291405419952"/>
    <n v="2456.8169166653779"/>
    <n v="359627"/>
    <x v="11"/>
    <x v="7"/>
  </r>
  <r>
    <d v="2025-09-18T00:00:00"/>
    <n v="2453.550537109375"/>
    <n v="2480.7715162918726"/>
    <n v="2444.2460081633121"/>
    <n v="2472.5556815149962"/>
    <n v="400796"/>
    <x v="11"/>
    <x v="7"/>
  </r>
  <r>
    <d v="2025-09-19T00:00:00"/>
    <n v="2456.52001953125"/>
    <n v="2484.0380022986619"/>
    <n v="2443.4539982762494"/>
    <n v="2449.8880476944364"/>
    <n v="3731525"/>
    <x v="11"/>
    <x v="7"/>
  </r>
  <r>
    <d v="2025-09-22T00:00:00"/>
    <n v="2457.510009765625"/>
    <n v="2477.6040904741294"/>
    <n v="2448.9974119838466"/>
    <n v="2468.794488216161"/>
    <n v="872806"/>
    <x v="11"/>
    <x v="7"/>
  </r>
  <r>
    <d v="2025-09-23T00:00:00"/>
    <n v="2422.072998046875"/>
    <n v="2458.5987457238321"/>
    <n v="2403.3648591938422"/>
    <n v="2447.0175054022639"/>
    <n v="1332111"/>
    <x v="11"/>
    <x v="7"/>
  </r>
  <r>
    <d v="2025-09-24T00:00:00"/>
    <n v="2432.268798828125"/>
    <n v="2449.8882454513505"/>
    <n v="2418.4108451164807"/>
    <n v="2421.1824841915168"/>
    <n v="637749"/>
    <x v="11"/>
    <x v="7"/>
  </r>
  <r>
    <d v="2025-09-25T00:00:00"/>
    <n v="2379.6083984375"/>
    <n v="2437.7127648253804"/>
    <n v="2363.7707385477329"/>
    <n v="2433.5554274370193"/>
    <n v="1518215"/>
    <x v="11"/>
    <x v="7"/>
  </r>
  <r>
    <d v="2025-09-26T00:00:00"/>
    <n v="2319.029541015625"/>
    <n v="2375.64913028812"/>
    <n v="2315.2680482266301"/>
    <n v="2373.1744957774031"/>
    <n v="1089446"/>
    <x v="11"/>
    <x v="7"/>
  </r>
  <r>
    <d v="2025-09-29T00:00:00"/>
    <n v="2318.83154296875"/>
    <n v="2339.7173125599843"/>
    <n v="2305.5673574257466"/>
    <n v="2319.1283057695373"/>
    <n v="950369"/>
    <x v="11"/>
    <x v="7"/>
  </r>
  <r>
    <d v="2025-09-30T00:00:00"/>
    <n v="2326.156494140625"/>
    <n v="2364.5628709723342"/>
    <n v="2316.2579558676862"/>
    <n v="2328.1362017952129"/>
    <n v="778874"/>
    <x v="11"/>
    <x v="7"/>
  </r>
  <r>
    <d v="2025-10-01T00:00:00"/>
    <n v="2312.1005859375"/>
    <n v="2333.0854384512804"/>
    <n v="2297.6486235947918"/>
    <n v="2329.5218680572202"/>
    <n v="648279"/>
    <x v="11"/>
    <x v="7"/>
  </r>
  <r>
    <d v="2025-10-03T00:00:00"/>
    <n v="2333.877197265625"/>
    <n v="2338.7273839278018"/>
    <n v="2312.3974194333241"/>
    <n v="2318.4353822511862"/>
    <n v="659872"/>
    <x v="11"/>
    <x v="7"/>
  </r>
  <r>
    <d v="2025-10-06T00:00:00"/>
    <n v="2330.90771484375"/>
    <n v="2335.2629747830006"/>
    <n v="2310.4177900590857"/>
    <n v="2331.1056372658036"/>
    <n v="362107"/>
    <x v="11"/>
    <x v="7"/>
  </r>
  <r>
    <d v="2025-10-07T00:00:00"/>
    <n v="2328.927978515625"/>
    <n v="2347.3391134824092"/>
    <n v="2322.1969246043586"/>
    <n v="2331.1056084583392"/>
    <n v="498524"/>
    <x v="11"/>
    <x v="7"/>
  </r>
  <r>
    <d v="2025-10-08T00:00:00"/>
    <n v="2304.87451171875"/>
    <n v="2345.3594343916707"/>
    <n v="2296.4607546435473"/>
    <n v="2336.0549055856777"/>
    <n v="701799"/>
    <x v="11"/>
    <x v="7"/>
  </r>
  <r>
    <d v="2025-10-09T00:00:00"/>
    <n v="2312.6943359375"/>
    <n v="2317.2477601110313"/>
    <n v="2300.2223229785895"/>
    <n v="2304.8745875346162"/>
    <n v="587567"/>
    <x v="11"/>
    <x v="7"/>
  </r>
  <r>
    <d v="2025-10-10T00:00:00"/>
    <n v="2316.455810546875"/>
    <n v="2333.8773340631014"/>
    <n v="2312.8924818709593"/>
    <n v="2315.1689522763259"/>
    <n v="1117236"/>
    <x v="11"/>
    <x v="7"/>
  </r>
  <r>
    <d v="2025-10-13T00:00:00"/>
    <n v="2318.732666015625"/>
    <n v="2342.5882406963992"/>
    <n v="2313.2884697880536"/>
    <n v="2316.4559538059325"/>
    <n v="667732"/>
    <x v="11"/>
    <x v="7"/>
  </r>
  <r>
    <d v="2025-10-14T00:00:00"/>
    <n v="2294.580322265625"/>
    <n v="2331.1058329185512"/>
    <n v="2284.5827016458666"/>
    <n v="2318.6335776566284"/>
    <n v="353345"/>
    <x v="11"/>
    <x v="7"/>
  </r>
  <r>
    <d v="2025-10-15T00:00:00"/>
    <n v="2351.001953125"/>
    <n v="2359.8115556396165"/>
    <n v="2301.4101790528975"/>
    <n v="2306.3594482551621"/>
    <n v="753640"/>
    <x v="11"/>
    <x v="7"/>
  </r>
  <r>
    <d v="2025-10-16T00:00:00"/>
    <n v="2385.250732421875"/>
    <n v="2396.2382066307068"/>
    <n v="2342.8849400478784"/>
    <n v="2352.8825604239701"/>
    <n v="715890"/>
    <x v="11"/>
    <x v="7"/>
  </r>
  <r>
    <d v="2025-10-17T00:00:00"/>
    <n v="2482.35546875"/>
    <n v="2518.1881288546115"/>
    <n v="2396.4361084736693"/>
    <n v="2396.4361084736693"/>
    <n v="3719960"/>
    <x v="11"/>
    <x v="7"/>
  </r>
  <r>
    <d v="2025-10-20T00:00:00"/>
    <n v="2490.471923828125"/>
    <n v="2511.3579336862022"/>
    <n v="2475.3271137964698"/>
    <n v="2482.3551717731507"/>
    <n v="714986"/>
    <x v="11"/>
    <x v="7"/>
  </r>
  <r>
    <d v="2025-10-21T00:00:00"/>
    <n v="2479.187744140625"/>
    <n v="2493.6394635732231"/>
    <n v="2458.7966606757368"/>
    <n v="2487.5024187915164"/>
    <n v="107942"/>
    <x v="11"/>
    <x v="7"/>
  </r>
  <r>
    <d v="2025-10-23T00:00:00"/>
    <n v="2477.010009765625"/>
    <n v="2520.1677313672517"/>
    <n v="2471.4669735792691"/>
    <n v="2493.342597184148"/>
    <n v="811738"/>
    <x v="11"/>
    <x v="7"/>
  </r>
  <r>
    <d v="2025-10-24T00:00:00"/>
    <n v="2476.21826171875"/>
    <n v="2481.2663708946784"/>
    <n v="2461.0734508639348"/>
    <n v="2469.6851302398836"/>
    <n v="327596"/>
    <x v="11"/>
    <x v="7"/>
  </r>
  <r>
    <d v="2025-10-27T00:00:00"/>
    <n v="2493.243896484375"/>
    <n v="2504.3302111417024"/>
    <n v="2474.2387511198799"/>
    <n v="2476.2184587966717"/>
    <n v="550089"/>
    <x v="11"/>
    <x v="7"/>
  </r>
  <r>
    <d v="2025-10-28T00:00:00"/>
    <n v="2483.840087890625"/>
    <n v="2502.944313788174"/>
    <n v="2466.715569512749"/>
    <n v="2489.4822059889902"/>
    <n v="1103957"/>
    <x v="11"/>
    <x v="7"/>
  </r>
  <r>
    <d v="2025-10-29T00:00:00"/>
    <n v="2512.94189453125"/>
    <n v="2524.9192226571176"/>
    <n v="2487.0077722636356"/>
    <n v="2494.4316760614374"/>
    <n v="615292"/>
    <x v="11"/>
    <x v="7"/>
  </r>
  <r>
    <d v="2025-10-30T00:00:00"/>
    <n v="2497.896240234375"/>
    <n v="2512.941970721386"/>
    <n v="2487.7997790959557"/>
    <n v="2509.7744866709959"/>
    <n v="736486"/>
    <x v="11"/>
    <x v="7"/>
  </r>
  <r>
    <d v="2025-10-31T00:00:00"/>
    <n v="2485.324951171875"/>
    <n v="2504.3300956599892"/>
    <n v="2479.8807553117445"/>
    <n v="2497.796963962423"/>
    <n v="609128"/>
    <x v="11"/>
    <x v="7"/>
  </r>
  <r>
    <d v="2025-11-03T00:00:00"/>
    <n v="2486.710693359375"/>
    <n v="2489.7793368360453"/>
    <n v="2469.6852561586425"/>
    <n v="2470.8730323980371"/>
    <n v="425210"/>
    <x v="11"/>
    <x v="7"/>
  </r>
  <r>
    <d v="2025-11-04T00:00:00"/>
    <n v="2461.46923828125"/>
    <n v="2495.4212697767211"/>
    <n v="2454.5402621255826"/>
    <n v="2484.5328786749587"/>
    <n v="527087"/>
    <x v="11"/>
    <x v="7"/>
  </r>
  <r>
    <d v="2025-11-06T00:00:00"/>
    <n v="2576.490478515625"/>
    <n v="2604.3054682474608"/>
    <n v="2534.1249272470659"/>
    <n v="2534.1249272470659"/>
    <n v="4448622"/>
    <x v="11"/>
    <x v="7"/>
  </r>
  <r>
    <d v="2025-11-07T00:00:00"/>
    <n v="2587.27978515625"/>
    <n v="2592.327894293041"/>
    <n v="2558.7719487676445"/>
    <n v="2576.4902342619839"/>
    <n v="791663"/>
    <x v="11"/>
    <x v="7"/>
  </r>
  <r>
    <d v="2025-11-10T00:00:00"/>
    <n v="2623.508544921875"/>
    <n v="2639.7422930448206"/>
    <n v="2584.6074819840737"/>
    <n v="2587.2800390438674"/>
    <n v="1706880"/>
    <x v="11"/>
    <x v="7"/>
  </r>
  <r>
    <d v="2025-11-11T00:00:00"/>
    <n v="2630.239501953125"/>
    <n v="2637.8613279758315"/>
    <n v="2606.6809328855093"/>
    <n v="2623.5084476961592"/>
    <n v="776404"/>
    <x v="11"/>
    <x v="7"/>
  </r>
  <r>
    <d v="2025-11-12T00:00:00"/>
    <n v="2741.697265625"/>
    <n v="2809.8980998107063"/>
    <n v="2615.2929762263821"/>
    <n v="2633.0112636282392"/>
    <n v="2859196"/>
    <x v="11"/>
    <x v="7"/>
  </r>
  <r>
    <d v="2025-11-13T00:00:00"/>
    <n v="2850.184814453125"/>
    <n v="2867.7054193025861"/>
    <n v="2811.18467304877"/>
    <n v="2829.8928124117519"/>
    <n v="5933630"/>
    <x v="11"/>
    <x v="7"/>
  </r>
  <r>
    <d v="2025-11-14T00:00:00"/>
    <n v="2876.9111328125"/>
    <n v="2880.375621287305"/>
    <n v="2832.9617185403913"/>
    <n v="2836.0303621406333"/>
    <n v="2494076"/>
    <x v="11"/>
    <x v="7"/>
  </r>
  <r>
    <d v="2025-11-17T00:00:00"/>
    <n v="2858.5986328125"/>
    <n v="2897.2029302084065"/>
    <n v="2850.7788846207886"/>
    <n v="2876.9109277310713"/>
    <n v="1230683"/>
    <x v="11"/>
    <x v="7"/>
  </r>
  <r>
    <d v="2025-11-18T00:00:00"/>
    <n v="2881.00439453125"/>
    <n v="2890.9183807478062"/>
    <n v="2837.4820918568398"/>
    <n v="2861.1764220981377"/>
    <n v="1819066"/>
    <x v="11"/>
    <x v="7"/>
  </r>
  <r>
    <d v="2025-11-19T00:00:00"/>
    <n v="2868.81005859375"/>
    <n v="2890.9182956137456"/>
    <n v="2862.365967742759"/>
    <n v="2888.9354984288252"/>
    <n v="1387906"/>
    <x v="11"/>
    <x v="7"/>
  </r>
  <r>
    <d v="2025-11-20T00:00:00"/>
    <n v="2835.201904296875"/>
    <n v="2881.1037101452698"/>
    <n v="2827.9646457523691"/>
    <n v="2872.4783482680073"/>
    <n v="1062883"/>
    <x v="11"/>
    <x v="7"/>
  </r>
  <r>
    <d v="2025-11-21T00:00:00"/>
    <n v="2851.857421875"/>
    <n v="2870.6939960167351"/>
    <n v="2829.5509524966292"/>
    <n v="2844.3226954020324"/>
    <n v="857340"/>
    <x v="11"/>
    <x v="7"/>
  </r>
  <r>
    <d v="2025-11-24T00:00:00"/>
    <n v="2854.434814453125"/>
    <n v="2871.5860587238258"/>
    <n v="2839.8613033711026"/>
    <n v="2851.2623873259877"/>
    <n v="5404326"/>
    <x v="11"/>
    <x v="7"/>
  </r>
  <r>
    <d v="2025-11-25T00:00:00"/>
    <n v="2851.064208984375"/>
    <n v="2883.4828955546254"/>
    <n v="2844.3226499385319"/>
    <n v="2874.9567705789004"/>
    <n v="972417"/>
    <x v="11"/>
    <x v="7"/>
  </r>
  <r>
    <d v="2025-11-26T00:00:00"/>
    <n v="2849.27978515625"/>
    <n v="2871.2887872806341"/>
    <n v="2833.0209437412941"/>
    <n v="2855.2281771920671"/>
    <n v="570376"/>
    <x v="11"/>
    <x v="7"/>
  </r>
  <r>
    <d v="2025-11-27T00:00:00"/>
    <n v="2854.3359375"/>
    <n v="2889.4313527396475"/>
    <n v="2846.701974295966"/>
    <n v="2855.2280994648086"/>
    <n v="1158685"/>
    <x v="11"/>
    <x v="7"/>
  </r>
  <r>
    <d v="2025-11-28T00:00:00"/>
    <n v="2849.676025390625"/>
    <n v="2865.0427036171095"/>
    <n v="2831.2361567432472"/>
    <n v="2855.2279543403338"/>
    <n v="748446"/>
    <x v="11"/>
    <x v="7"/>
  </r>
  <r>
    <d v="2025-12-01T00:00:00"/>
    <n v="2842.934814453125"/>
    <n v="2862.6635504172168"/>
    <n v="2823.5033044461416"/>
    <n v="2852.9477954137251"/>
    <n v="499153"/>
    <x v="11"/>
    <x v="7"/>
  </r>
  <r>
    <d v="2025-12-02T00:00:00"/>
    <n v="2928.988037109375"/>
    <n v="2936.5227635688361"/>
    <n v="2836.5897325247311"/>
    <n v="2842.339893028985"/>
    <n v="2102147"/>
    <x v="11"/>
    <x v="7"/>
  </r>
  <r>
    <d v="2025-12-03T00:00:00"/>
    <n v="2928.095947265625"/>
    <n v="2943.6608578458299"/>
    <n v="2907.3758120528328"/>
    <n v="2943.462626521632"/>
    <n v="1252456"/>
    <x v="11"/>
    <x v="7"/>
  </r>
  <r>
    <d v="2025-12-04T00:00:00"/>
    <n v="2931.763916015625"/>
    <n v="2960.0187763517797"/>
    <n v="2908.7635167115218"/>
    <n v="2924.6258944441001"/>
    <n v="1466098"/>
    <x v="11"/>
    <x v="7"/>
  </r>
  <r>
    <d v="2025-12-05T00:00:00"/>
    <n v="2942.966796875"/>
    <n v="2947.923789963892"/>
    <n v="2915.7033348860959"/>
    <n v="2929.5829155349925"/>
    <n v="944978"/>
    <x v="11"/>
    <x v="7"/>
  </r>
  <r>
    <d v="2025-12-08T00:00:00"/>
    <n v="2903.112548828125"/>
    <n v="2948.9151154250799"/>
    <n v="2889.728667820144"/>
    <n v="2944.4538217557529"/>
    <n v="983544"/>
    <x v="11"/>
    <x v="7"/>
  </r>
  <r>
    <d v="2025-12-09T00:00:00"/>
    <n v="2771.95068359375"/>
    <n v="2888.4400274143027"/>
    <n v="2764.5151935626509"/>
    <n v="2884.9701320664567"/>
    <n v="1839391"/>
    <x v="11"/>
    <x v="7"/>
  </r>
  <r>
    <d v="2025-12-10T00:00:00"/>
    <n v="2780.37744140625"/>
    <n v="2799.709714577019"/>
    <n v="2772.6444837298068"/>
    <n v="2785.8301338390311"/>
    <n v="845073"/>
    <x v="11"/>
    <x v="7"/>
  </r>
  <r>
    <d v="2025-12-11T00:00:00"/>
    <n v="2755.4931640625"/>
    <n v="2787.4163925228058"/>
    <n v="2739.4325551970373"/>
    <n v="2775.9160719797633"/>
    <n v="777422"/>
    <x v="11"/>
    <x v="7"/>
  </r>
  <r>
    <d v="2025-12-12T00:00:00"/>
    <n v="2741.01904296875"/>
    <n v="2772.9420311726108"/>
    <n v="2722.3806998927384"/>
    <n v="2770.9592338675175"/>
    <n v="977696"/>
    <x v="11"/>
    <x v="7"/>
  </r>
  <r>
    <d v="2025-12-15T00:00:00"/>
    <n v="2756.286376953125"/>
    <n v="2777.8989151364117"/>
    <n v="2734.9713067620355"/>
    <n v="2749.2475920214038"/>
    <n v="1029674"/>
    <x v="11"/>
    <x v="7"/>
  </r>
  <r>
    <d v="2025-12-16T00:00:00"/>
    <n v="2766.894287109375"/>
    <n v="2783.847300176722"/>
    <n v="2752.2217812965405"/>
    <n v="2768.9763210091114"/>
    <n v="916244"/>
    <x v="11"/>
    <x v="7"/>
  </r>
  <r>
    <d v="2025-12-17T00:00:00"/>
    <n v="2761.739013671875"/>
    <n v="2782.3601528260569"/>
    <n v="2748.1569013482381"/>
    <n v="2775.9160619679169"/>
    <n v="636499"/>
    <x v="11"/>
    <x v="7"/>
  </r>
  <r>
    <d v="2025-12-18T00:00:00"/>
    <n v="2735.962646484375"/>
    <n v="2769.7694352946414"/>
    <n v="2731.6005894949667"/>
    <n v="2756.088086314156"/>
    <n v="417994"/>
    <x v="11"/>
    <x v="7"/>
  </r>
  <r>
    <d v="2025-12-19T00:00:00"/>
    <n v="2775.81689453125"/>
    <n v="2788.2093772598632"/>
    <n v="2735.9627184841656"/>
    <n v="2742.6050408185665"/>
    <n v="3895542"/>
    <x v="11"/>
    <x v="7"/>
  </r>
  <r>
    <d v="2025-12-22T00:00:00"/>
    <n v="2783.450927734375"/>
    <n v="2798.8176067054642"/>
    <n v="2756.3856963642547"/>
    <n v="2761.8383889023835"/>
    <n v="463953"/>
    <x v="11"/>
    <x v="7"/>
  </r>
  <r>
    <d v="2025-12-23T00:00:00"/>
    <n v="2783.649169921875"/>
    <n v="2794.7527863620012"/>
    <n v="2759.1616717450024"/>
    <n v="2773.9334147715076"/>
    <n v="431068"/>
    <x v="11"/>
    <x v="7"/>
  </r>
  <r>
    <d v="2025-12-24T00:00:00"/>
    <n v="2761.540771484375"/>
    <n v="2800.4035477907219"/>
    <n v="2758.070876420582"/>
    <n v="2783.6490084418188"/>
    <n v="512144"/>
    <x v="11"/>
    <x v="7"/>
  </r>
  <r>
    <d v="2025-12-26T00:00:00"/>
    <n v="2722.87646484375"/>
    <n v="2770.3643646289715"/>
    <n v="2719.406569476208"/>
    <n v="2761.0453138867078"/>
    <n v="532078"/>
    <x v="11"/>
    <x v="7"/>
  </r>
  <r>
    <d v="2025-12-29T00:00:00"/>
    <n v="2751.527587890625"/>
    <n v="2769.7694674230961"/>
    <n v="2711.4751811174451"/>
    <n v="2722.8762650599865"/>
    <n v="815529"/>
    <x v="11"/>
    <x v="7"/>
  </r>
  <r>
    <d v="2025-12-30T00:00:00"/>
    <n v="2734.574951171875"/>
    <n v="2768.3814999924343"/>
    <n v="2717.4237060781661"/>
    <n v="2746.4717350000174"/>
    <n v="4833527"/>
    <x v="11"/>
    <x v="7"/>
  </r>
  <r>
    <d v="2025-12-31T00:00:00"/>
    <n v="2745.678466796875"/>
    <n v="2772.7436974196899"/>
    <n v="2731.2039501881377"/>
    <n v="2731.3031868660014"/>
    <n v="1274705"/>
    <x v="11"/>
    <x v="7"/>
  </r>
  <r>
    <d v="2026-01-01T00:00:00"/>
    <n v="2728.3291015625"/>
    <n v="2758.7649918963571"/>
    <n v="2722.479946307838"/>
    <n v="2752.0234326268005"/>
    <n v="327945"/>
    <x v="11"/>
    <x v="7"/>
  </r>
  <r>
    <d v="2026-01-02T00:00:00"/>
    <n v="2748.751953125"/>
    <n v="2774.9247802813702"/>
    <n v="2732.0964076433634"/>
    <n v="2732.0964076433634"/>
    <n v="508884"/>
    <x v="11"/>
    <x v="7"/>
  </r>
  <r>
    <d v="2026-01-05T00:00:00"/>
    <n v="2791.382080078125"/>
    <n v="2803.6753262766442"/>
    <n v="2745.182807093362"/>
    <n v="2746.174205723587"/>
    <n v="866733"/>
    <x v="11"/>
    <x v="7"/>
  </r>
  <r>
    <d v="2026-01-06T00:00:00"/>
    <n v="2821.322265625"/>
    <n v="2823.8997568349032"/>
    <n v="2787.4164809356535"/>
    <n v="2795.7441325994646"/>
    <n v="875891"/>
    <x v="11"/>
    <x v="7"/>
  </r>
  <r>
    <d v="2026-01-07T00:00:00"/>
    <n v="2785.235107421875"/>
    <n v="2830.1455120455671"/>
    <n v="2777.0066927411867"/>
    <n v="2821.322161393437"/>
    <n v="636748"/>
    <x v="11"/>
    <x v="7"/>
  </r>
  <r>
    <d v="2026-01-08T00:00:00"/>
    <n v="2762.5322265625"/>
    <n v="2780.5756328550419"/>
    <n v="2746.2733861759625"/>
    <n v="2770.9591147468823"/>
    <n v="620031"/>
    <x v="11"/>
    <x v="7"/>
  </r>
  <r>
    <d v="2026-01-09T00:00:00"/>
    <n v="2801.19677734375"/>
    <n v="2832.1283656204937"/>
    <n v="2762.2347634960079"/>
    <n v="2765.9028899511432"/>
    <n v="1657381"/>
    <x v="11"/>
    <x v="7"/>
  </r>
  <r>
    <d v="2026-01-12T00:00:00"/>
    <n v="2871.48681640625"/>
    <n v="2875.0559481926903"/>
    <n v="2783.8472767327839"/>
    <n v="2801.6924515836354"/>
    <n v="1743901"/>
    <x v="11"/>
    <x v="7"/>
  </r>
  <r>
    <d v="2026-01-13T00:00:00"/>
    <n v="2861.473876953125"/>
    <n v="2889.4312695473"/>
    <n v="2846.1071983880256"/>
    <n v="2875.0559895993033"/>
    <n v="1051986"/>
    <x v="11"/>
    <x v="7"/>
  </r>
  <r>
    <d v="2026-01-14T00:00:00"/>
    <n v="2789.696533203125"/>
    <n v="2859.193674606754"/>
    <n v="2783.1534474107511"/>
    <n v="2859.193674606754"/>
    <n v="958254"/>
    <x v="11"/>
    <x v="7"/>
  </r>
  <r>
    <d v="2026-01-15T00:00:00"/>
    <n v="2789.696533203125"/>
    <n v="2789.696533203125"/>
    <n v="2789.696533203125"/>
    <n v="2789.696533203125"/>
    <n v="0"/>
    <x v="11"/>
    <x v="7"/>
  </r>
  <r>
    <d v="2026-01-16T00:00:00"/>
    <n v="2733.186767578125"/>
    <n v="2802.1882085714979"/>
    <n v="2726.8419132056979"/>
    <n v="2763.9201248983854"/>
    <n v="1143463"/>
    <x v="11"/>
    <x v="7"/>
  </r>
  <r>
    <d v="2026-01-19T00:00:00"/>
    <n v="2730.311767578125"/>
    <n v="2762.3339910381023"/>
    <n v="2701.2637399433961"/>
    <n v="2733.1867267262619"/>
    <n v="1342048"/>
    <x v="11"/>
    <x v="7"/>
  </r>
  <r>
    <d v="2026-01-20T00:00:00"/>
    <n v="2652.586181640625"/>
    <n v="2716.5313911155731"/>
    <n v="2646.3403220744722"/>
    <n v="2716.432154439653"/>
    <n v="911151"/>
    <x v="11"/>
    <x v="7"/>
  </r>
  <r>
    <d v="2026-01-21T00:00:00"/>
    <n v="2638.2109375"/>
    <n v="2664.8794632888148"/>
    <n v="2625.2235188946361"/>
    <n v="2647.0342883114345"/>
    <n v="914318"/>
    <x v="11"/>
    <x v="7"/>
  </r>
  <r>
    <d v="2026-01-22T00:00:00"/>
    <n v="2680.543701171875"/>
    <n v="2706.4190605473364"/>
    <n v="2642.374853390455"/>
    <n v="2642.374853390455"/>
    <n v="1290346"/>
    <x v="11"/>
    <x v="7"/>
  </r>
  <r>
    <d v="2026-01-23T00:00:00"/>
    <n v="2680.4443359375"/>
    <n v="2758.9630563425376"/>
    <n v="2667.6553908637447"/>
    <n v="2680.5435726133815"/>
    <n v="1786635"/>
    <x v="11"/>
    <x v="7"/>
  </r>
  <r>
    <d v="2026-01-27T00:00:00"/>
    <n v="2600.240478515625"/>
    <n v="2711.1778928054291"/>
    <n v="2524.1010122974158"/>
    <n v="2696.5051440901416"/>
    <n v="3818761"/>
    <x v="11"/>
    <x v="7"/>
  </r>
  <r>
    <d v="2026-01-28T00:00:00"/>
    <n v="2490.195068359375"/>
    <n v="2526.5793488119016"/>
    <n v="2429.917984672541"/>
    <n v="2513.195467623375"/>
    <n v="3430002"/>
    <x v="11"/>
    <x v="7"/>
  </r>
  <r>
    <d v="2026-01-29T00:00:00"/>
    <n v="2395.218994140625"/>
    <n v="2493.2682179040366"/>
    <n v="2389.270602598885"/>
    <n v="2490.1950274985406"/>
    <n v="3488159"/>
    <x v="11"/>
    <x v="7"/>
  </r>
  <r>
    <d v="2026-01-30T00:00:00"/>
    <n v="2407.413330078125"/>
    <n v="2423.969638711495"/>
    <n v="2379.8523998883206"/>
    <n v="2396.2104772047783"/>
    <n v="2048843"/>
    <x v="11"/>
    <x v="7"/>
  </r>
  <r>
    <d v="2026-02-02T00:00:00"/>
    <n v="2381.339599609375"/>
    <n v="2408.6030629687662"/>
    <n v="2351.597639580948"/>
    <n v="2354.4725989007534"/>
    <n v="1183482"/>
    <x v="11"/>
    <x v="7"/>
  </r>
  <r>
    <d v="2026-02-03T00:00:00"/>
    <n v="2405.133056640625"/>
    <n v="2503.2815202051024"/>
    <n v="2370.4341048754059"/>
    <n v="2503.2815202051024"/>
    <n v="2233860"/>
    <x v="11"/>
    <x v="7"/>
  </r>
  <r>
    <d v="2026-02-04T00:00:00"/>
    <n v="2431.603271484375"/>
    <n v="2442.6078926414953"/>
    <n v="2396.3096269309112"/>
    <n v="2409.0985719161731"/>
    <n v="970973"/>
    <x v="11"/>
    <x v="7"/>
  </r>
  <r>
    <d v="2026-02-05T00:00:00"/>
    <n v="2411.1806640625"/>
    <n v="2434.6767627880085"/>
    <n v="2381.9344049720994"/>
    <n v="2423.9696093569469"/>
    <n v="1047405"/>
    <x v="11"/>
    <x v="7"/>
  </r>
  <r>
    <d v="2026-02-06T00:00:00"/>
    <n v="2380.447265625"/>
    <n v="2422.9781685762937"/>
    <n v="2365.5762866852929"/>
    <n v="2411.081385424528"/>
    <n v="1043982"/>
    <x v="11"/>
    <x v="7"/>
  </r>
  <r>
    <d v="2026-02-09T00:00:00"/>
    <n v="2396.60693359375"/>
    <n v="2405.3312898812637"/>
    <n v="2376.1842671914319"/>
    <n v="2383.3222888664236"/>
    <n v="669839"/>
    <x v="11"/>
    <x v="7"/>
  </r>
  <r>
    <d v="2026-02-10T00:00:00"/>
    <n v="2373.011962890625"/>
    <n v="2399.1847910678152"/>
    <n v="2366.3693981423053"/>
    <n v="2398.1933923938204"/>
    <n v="1513620"/>
    <x v="11"/>
    <x v="7"/>
  </r>
  <r>
    <d v="2026-02-11T00:00:00"/>
    <n v="2371.921142578125"/>
    <n v="2385.0075556462834"/>
    <n v="2355.8605337198996"/>
    <n v="2378.3652334566027"/>
    <n v="3177710"/>
    <x v="11"/>
    <x v="7"/>
  </r>
  <r>
    <d v="2026-02-12T00:00:00"/>
    <n v="2389.766357421875"/>
    <n v="2393.1370158909117"/>
    <n v="2356.5545038754603"/>
    <n v="2377.3738747553025"/>
    <n v="607767"/>
    <x v="11"/>
    <x v="7"/>
  </r>
  <r>
    <d v="2026-02-13T00:00:00"/>
    <n v="2346.045654296875"/>
    <n v="2391.0552979579561"/>
    <n v="2339.8000364723516"/>
    <n v="2388.1800966660048"/>
    <n v="675635"/>
    <x v="11"/>
    <x v="7"/>
  </r>
  <r>
    <d v="2026-02-16T00:00:00"/>
    <n v="2376.580810546875"/>
    <n v="2384.413005156297"/>
    <n v="2336.5284016474056"/>
    <n v="2339.7008289395249"/>
    <n v="683108"/>
    <x v="11"/>
    <x v="7"/>
  </r>
  <r>
    <d v="2026-02-17T00:00:00"/>
    <n v="2416.434814453125"/>
    <n v="2431.3057932292968"/>
    <n v="2378.8609048949324"/>
    <n v="2378.8609048949324"/>
    <n v="1004356"/>
    <x v="11"/>
    <x v="7"/>
  </r>
  <r>
    <d v="2026-02-18T00:00:00"/>
    <n v="2411.1806640625"/>
    <n v="2427.1420365111599"/>
    <n v="2395.71474887978"/>
    <n v="2419.0126162907773"/>
    <n v="551809"/>
    <x v="11"/>
    <x v="7"/>
  </r>
  <r>
    <d v="2026-02-19T00:00:00"/>
    <n v="2380.14990234375"/>
    <n v="2407.1158969325511"/>
    <n v="2370.5333839478317"/>
    <n v="2399.1847078158048"/>
    <n v="971600"/>
    <x v="11"/>
    <x v="7"/>
  </r>
  <r>
    <d v="2026-02-20T00:00:00"/>
    <n v="2407.215087890625"/>
    <n v="2414.7495721840155"/>
    <n v="2355.6623596109553"/>
    <n v="2357.7441514901498"/>
    <n v="790329"/>
    <x v="11"/>
    <x v="7"/>
  </r>
  <r>
    <d v="2026-02-23T00:00:00"/>
    <n v="2408.80126953125"/>
    <n v="2425.5560520661024"/>
    <n v="2390.7578623742984"/>
    <n v="2403.8442762441377"/>
    <n v="634365"/>
    <x v="11"/>
    <x v="7"/>
  </r>
  <r>
    <d v="2026-02-24T00:00:00"/>
    <n v="2392.34423828125"/>
    <n v="2420.4998638211146"/>
    <n v="2383.0249455164217"/>
    <n v="2392.2450015975219"/>
    <n v="499660"/>
    <x v="11"/>
    <x v="7"/>
  </r>
  <r>
    <d v="2026-02-25T00:00:00"/>
    <n v="2395.615478515625"/>
    <n v="2407.0165624074957"/>
    <n v="2379.3566383034872"/>
    <n v="2395.2190158921771"/>
    <n v="526764"/>
    <x v="11"/>
    <x v="7"/>
  </r>
  <r>
    <d v="2026-02-26T00:00:00"/>
    <n v="2374.300537109375"/>
    <n v="2401.3657687427703"/>
    <n v="2361.5115913027257"/>
    <n v="2395.318382184249"/>
    <n v="588742"/>
    <x v="11"/>
    <x v="7"/>
  </r>
  <r>
    <d v="2026-02-27T00:00:00"/>
    <n v="2355.761474609375"/>
    <n v="2376.9775514020812"/>
    <n v="2338.7094658691667"/>
    <n v="2364.4858313259697"/>
    <n v="2531619"/>
    <x v="11"/>
    <x v="7"/>
  </r>
  <r>
    <d v="2026-03-02T00:00:00"/>
    <n v="2287.255859375"/>
    <n v="2317.7907433233195"/>
    <n v="2263.8587550617035"/>
    <n v="2280.2168323371657"/>
    <n v="2528308"/>
    <x v="11"/>
    <x v="7"/>
  </r>
  <r>
    <d v="2026-03-04T00:00:00"/>
    <n v="2265.544189453125"/>
    <n v="2271.1951134569463"/>
    <n v="2197.2369179915081"/>
    <n v="2241.2549220683882"/>
    <n v="1610358"/>
    <x v="11"/>
    <x v="7"/>
  </r>
  <r>
    <d v="2026-03-05T00:00:00"/>
    <n v="2268.121826171875"/>
    <n v="2293.1050231521672"/>
    <n v="2234.315036191103"/>
    <n v="2265.5440929266383"/>
    <n v="925040"/>
    <x v="11"/>
    <x v="7"/>
  </r>
  <r>
    <d v="2026-03-06T00:00:00"/>
    <n v="2259.89306640625"/>
    <n v="2288.0486893030497"/>
    <n v="2234.3149345968081"/>
    <n v="2242.2461232483765"/>
    <n v="979742"/>
    <x v="11"/>
    <x v="7"/>
  </r>
  <r>
    <d v="2026-03-09T00:00:00"/>
    <n v="2201.6982421875"/>
    <n v="2210.8190616570496"/>
    <n v="2143.998887282437"/>
    <n v="2181.0771011863271"/>
    <n v="2198153"/>
    <x v="11"/>
    <x v="7"/>
  </r>
  <r>
    <d v="2026-03-10T00:00:00"/>
    <n v="2260.785400390625"/>
    <n v="2285.2731408487366"/>
    <n v="2232.2333127043021"/>
    <n v="2232.2333127043021"/>
    <n v="1192174"/>
    <x v="11"/>
    <x v="7"/>
  </r>
  <r>
    <d v="2026-03-11T00:00:00"/>
    <n v="2212.8017578125"/>
    <n v="2282.1996624033941"/>
    <n v="2206.8533659904233"/>
    <n v="2270.3028787592407"/>
    <n v="687786"/>
    <x v="11"/>
    <x v="7"/>
  </r>
  <r>
    <d v="2026-03-12T00:00:00"/>
    <n v="2202.094482421875"/>
    <n v="2230.547573323493"/>
    <n v="2182.0682794691379"/>
    <n v="2189.0080695446873"/>
    <n v="1384055"/>
    <x v="11"/>
    <x v="7"/>
  </r>
  <r>
    <d v="2026-03-13T00:00:00"/>
    <n v="2177.904541015625"/>
    <n v="2200.6074726410466"/>
    <n v="2171.1629819785148"/>
    <n v="2185.7364933124268"/>
    <n v="949233"/>
    <x v="11"/>
    <x v="7"/>
  </r>
  <r>
    <d v="2026-03-16T00:00:00"/>
    <n v="2198.624755859375"/>
    <n v="2208.6379791233671"/>
    <n v="2156.3913182449023"/>
    <n v="2166.6025307917071"/>
    <n v="1111587"/>
    <x v="11"/>
    <x v="7"/>
  </r>
  <r>
    <d v="2026-03-17T00:00:00"/>
    <n v="2218.948486328125"/>
    <n v="2242.0481240756235"/>
    <n v="2198.1291139621785"/>
    <n v="2198.624813304225"/>
    <n v="875461"/>
    <x v="11"/>
    <x v="7"/>
  </r>
  <r>
    <d v="2026-03-18T00:00:00"/>
    <n v="2242.642822265625"/>
    <n v="2250.871236838399"/>
    <n v="2209.4309698707029"/>
    <n v="2215.8750606338967"/>
    <n v="844912"/>
    <x v="11"/>
    <x v="7"/>
  </r>
  <r>
    <d v="2026-03-19T00:00:00"/>
    <n v="2167.197509765625"/>
    <n v="2219.7416396913241"/>
    <n v="2161.8440537215479"/>
    <n v="2200.9050648122998"/>
    <n v="889334"/>
    <x v="11"/>
    <x v="7"/>
  </r>
  <r>
    <d v="2026-03-20T00:00:00"/>
    <n v="2176.516357421875"/>
    <n v="2205.366153071308"/>
    <n v="2166.2059089506888"/>
    <n v="2191.883035494523"/>
    <n v="875920"/>
    <x v="11"/>
    <x v="7"/>
  </r>
  <r>
    <d v="2026-03-23T00:00:00"/>
    <n v="2103.053955078125"/>
    <n v="2161.2490060531636"/>
    <n v="2096.8080953222207"/>
    <n v="2161.2490060531636"/>
    <n v="978398"/>
    <x v="11"/>
    <x v="7"/>
  </r>
  <r>
    <d v="2026-03-24T00:00:00"/>
    <n v="2198.228271484375"/>
    <n v="2205.3662933446494"/>
    <n v="2134.7787579873834"/>
    <n v="2165.2146480848346"/>
    <n v="1561016"/>
    <x v="11"/>
    <x v="7"/>
  </r>
  <r>
    <d v="2026-03-25T00:00:00"/>
    <n v="2250.673095703125"/>
    <n v="2270.0053687672471"/>
    <n v="2202.8877306912259"/>
    <n v="2205.9611632253836"/>
    <n v="1270855"/>
    <x v="11"/>
    <x v="7"/>
  </r>
  <r>
    <d v="2026-03-27T00:00:00"/>
    <n v="2188.413330078125"/>
    <n v="2249.4835850427639"/>
    <n v="2182.1677120818681"/>
    <n v="2226.9788836137618"/>
    <n v="1089010"/>
    <x v="11"/>
    <x v="7"/>
  </r>
  <r>
    <d v="2026-03-30T00:00:00"/>
    <n v="2146.576171875"/>
    <n v="2183.9518501917291"/>
    <n v="2132.4983603496312"/>
    <n v="2166.5033802872831"/>
    <n v="1513565"/>
    <x v="11"/>
    <x v="7"/>
  </r>
  <r>
    <d v="2026-04-01T00:00:00"/>
    <n v="2206.655029296875"/>
    <n v="2227.2761683701569"/>
    <n v="2179.4905627154985"/>
    <n v="2205.6636307072044"/>
    <n v="1209900"/>
    <x v="11"/>
    <x v="7"/>
  </r>
  <r>
    <d v="2026-04-02T00:00:00"/>
    <n v="2150.34375"/>
    <n v="2166.3053656613679"/>
    <n v="2123.9724481353128"/>
    <n v="2166.206128976487"/>
    <n v="1854061"/>
    <x v="11"/>
    <x v="7"/>
  </r>
  <r>
    <d v="2026-04-06T00:00:00"/>
    <n v="2165.511962890625"/>
    <n v="2174.3353134208273"/>
    <n v="2127.4421122612302"/>
    <n v="2150.3435162351893"/>
    <n v="2048228"/>
    <x v="11"/>
    <x v="7"/>
  </r>
  <r>
    <d v="2026-04-07T00:00:00"/>
    <n v="2167.395751953125"/>
    <n v="2179.7882354882618"/>
    <n v="2126.5501746294531"/>
    <n v="2149.0548763211227"/>
    <n v="1793007"/>
    <x v="11"/>
    <x v="7"/>
  </r>
  <r>
    <d v="2026-04-08T00:00:00"/>
    <n v="2262.76806640625"/>
    <n v="2316.7992900724025"/>
    <n v="2225.8880869174877"/>
    <n v="2264.850100281215"/>
    <n v="2914767"/>
    <x v="11"/>
    <x v="7"/>
  </r>
  <r>
    <d v="2026-04-09T00:00:00"/>
    <n v="2250.078369140625"/>
    <n v="2269.9063412266696"/>
    <n v="2232.629656888636"/>
    <n v="2255.4318247875872"/>
    <n v="1980060"/>
    <x v="11"/>
    <x v="7"/>
  </r>
  <r>
    <d v="2026-04-10T00:00:00"/>
    <n v="2340.394775390625"/>
    <n v="2356.4553853234625"/>
    <n v="2248.1946997294717"/>
    <n v="2248.1946997294717"/>
    <n v="3018178"/>
    <x v="11"/>
    <x v="7"/>
  </r>
  <r>
    <d v="2026-04-13T00:00:00"/>
    <n v="2332.166015625"/>
    <n v="2342.1792384979185"/>
    <n v="2242.5436772411817"/>
    <n v="2260.2896157134237"/>
    <n v="1734562"/>
    <x v="11"/>
    <x v="7"/>
  </r>
  <r>
    <d v="2026-04-15T00:00:00"/>
    <n v="2402.258056640625"/>
    <n v="2405.1330157789134"/>
    <n v="2360.520078553006"/>
    <n v="2379.8523513508994"/>
    <n v="1182431"/>
    <x v="11"/>
    <x v="7"/>
  </r>
  <r>
    <d v="2026-04-16T00:00:00"/>
    <n v="2419.31005859375"/>
    <n v="2425.5559181989383"/>
    <n v="2390.8569671041973"/>
    <n v="2414.0555975912685"/>
    <n v="1496210"/>
    <x v="11"/>
    <x v="7"/>
  </r>
  <r>
    <d v="2026-04-17T00:00:00"/>
    <n v="2442.80615234375"/>
    <n v="2464.7161582374533"/>
    <n v="2396.7061174070682"/>
    <n v="2404.1416069129846"/>
    <n v="1286575"/>
    <x v="11"/>
    <x v="7"/>
  </r>
  <r>
    <d v="2026-04-20T00:00:00"/>
    <n v="2495.152099609375"/>
    <n v="2502.0918899615717"/>
    <n v="2435.3707143101733"/>
    <n v="2448.7545957036955"/>
    <n v="1203157"/>
    <x v="11"/>
    <x v="7"/>
  </r>
  <r>
    <d v="2026-04-21T00:00:00"/>
    <n v="2521.7216796875"/>
    <n v="2559.7912906799447"/>
    <n v="2492.0787151016143"/>
    <n v="2494.656448384103"/>
    <n v="1681872"/>
    <x v="11"/>
    <x v="7"/>
  </r>
  <r>
    <d v="2026-04-22T00:00:00"/>
    <n v="2540.85546875"/>
    <n v="2549.8772931587087"/>
    <n v="2478.4965913284491"/>
    <n v="2478.4965913284491"/>
    <n v="1126584"/>
    <x v="11"/>
    <x v="7"/>
  </r>
  <r>
    <d v="2026-04-23T00:00:00"/>
    <n v="2499.71240234375"/>
    <n v="2519.8378428883771"/>
    <n v="2488.4105548075099"/>
    <n v="2508.238527355777"/>
    <n v="1378614"/>
    <x v="11"/>
    <x v="7"/>
  </r>
  <r>
    <d v="2026-04-24T00:00:00"/>
    <n v="2463.724853515625"/>
    <n v="2517.0619066379072"/>
    <n v="2449.4485678958704"/>
    <n v="2499.7124304630092"/>
    <n v="436871"/>
    <x v="11"/>
    <x v="7"/>
  </r>
  <r>
    <d v="2026-04-27T00:00:00"/>
    <n v="2463.82373046875"/>
    <n v="2498.1262185409096"/>
    <n v="2454.20721254214"/>
    <n v="2481.4706738004352"/>
    <n v="452134"/>
    <x v="11"/>
    <x v="7"/>
  </r>
  <r>
    <d v="2026-04-28T00:00:00"/>
    <n v="2441.41845703125"/>
    <n v="2477.5052717360595"/>
    <n v="2434.9743656881992"/>
    <n v="2453.711703700179"/>
    <n v="556571"/>
    <x v="11"/>
    <x v="7"/>
  </r>
  <r>
    <d v="2026-04-29T00:00:00"/>
    <n v="2426.25"/>
    <n v="2456.5866539087988"/>
    <n v="2417.6248800271264"/>
    <n v="2448.6554645929264"/>
    <n v="603585"/>
    <x v="11"/>
    <x v="7"/>
  </r>
  <r>
    <d v="2026-04-30T00:00:00"/>
    <n v="2423.473876953125"/>
    <n v="2434.7757241733725"/>
    <n v="2364.9813595711516"/>
    <n v="2405.8269334704287"/>
    <n v="823684"/>
    <x v="11"/>
    <x v="7"/>
  </r>
  <r>
    <d v="2026-05-01T00:00:00"/>
    <n v="2423.473876953125"/>
    <n v="2423.473876953125"/>
    <n v="2423.473876953125"/>
    <n v="2423.473876953125"/>
    <n v="0"/>
    <x v="11"/>
    <x v="7"/>
  </r>
  <r>
    <d v="2026-05-04T00:00:00"/>
    <n v="2427.04296875"/>
    <n v="2485.4362484938797"/>
    <n v="2421.292808558354"/>
    <n v="2438.8405150757653"/>
    <n v="581159"/>
    <x v="11"/>
    <x v="7"/>
  </r>
  <r>
    <d v="2026-05-05T00:00:00"/>
    <n v="2409.0986328125"/>
    <n v="2433.7843614929498"/>
    <n v="2394.227653597608"/>
    <n v="2409.0986328125"/>
    <n v="327682"/>
    <x v="11"/>
    <x v="7"/>
  </r>
  <r>
    <d v="2026-05-06T00:00:00"/>
    <n v="2497.333251953125"/>
    <n v="2507.2472386619502"/>
    <n v="2419.4092196054808"/>
    <n v="2438.8407303710551"/>
    <n v="1395987"/>
    <x v="11"/>
    <x v="7"/>
  </r>
  <r>
    <d v="2026-05-07T00:00:00"/>
    <n v="2508.83349609375"/>
    <n v="2533.8166934225105"/>
    <n v="2489.6994539267989"/>
    <n v="2512.7990906551622"/>
    <n v="1053513"/>
    <x v="11"/>
    <x v="7"/>
  </r>
  <r>
    <d v="2026-05-08T00:00:00"/>
    <n v="2577.537109375"/>
    <n v="2584.9725988347618"/>
    <n v="2493.7639281283514"/>
    <n v="2518.1524303726387"/>
    <n v="2327900"/>
    <x v="11"/>
    <x v="7"/>
  </r>
  <r>
    <d v="2026-05-11T00:00:00"/>
    <n v="2544.028076171875"/>
    <n v="2585.468344538891"/>
    <n v="2533.0234547576356"/>
    <n v="2556.7177847784324"/>
    <n v="1271257"/>
    <x v="11"/>
    <x v="7"/>
  </r>
  <r>
    <d v="2026-05-12T00:00:00"/>
    <n v="2483.94921875"/>
    <n v="2533.7173805918151"/>
    <n v="2478.496526391938"/>
    <n v="2524.2990937915256"/>
    <n v="628802"/>
    <x v="11"/>
    <x v="7"/>
  </r>
  <r>
    <d v="2026-05-13T00:00:00"/>
    <n v="2595.085205078125"/>
    <n v="2619.6716979847315"/>
    <n v="2532.0321540727255"/>
    <n v="2532.0321540727255"/>
    <n v="3515018"/>
    <x v="11"/>
    <x v="7"/>
  </r>
  <r>
    <d v="2026-05-14T00:00:00"/>
    <n v="2599.6455078125"/>
    <n v="2642.7713493560886"/>
    <n v="2587.5504926153094"/>
    <n v="2597.4644791770538"/>
    <n v="1040916"/>
    <x v="11"/>
    <x v="7"/>
  </r>
  <r>
    <d v="2026-05-15T00:00:00"/>
    <n v="2583.1884765625"/>
    <n v="2617.2924940627995"/>
    <n v="2570.4985251528451"/>
    <n v="2599.6455492931773"/>
    <n v="796240"/>
    <x v="11"/>
    <x v="7"/>
  </r>
  <r>
    <d v="2026-05-18T00:00:00"/>
    <n v="2591.51611328125"/>
    <n v="2596.8695692621118"/>
    <n v="2534.0149906453235"/>
    <n v="2557.9077953154929"/>
    <n v="898479"/>
    <x v="11"/>
    <x v="7"/>
  </r>
  <r>
    <d v="2026-05-19T00:00:00"/>
    <n v="2578.330322265625"/>
    <n v="2623.2407278051178"/>
    <n v="2572.7786352618723"/>
    <n v="2606.3869513982067"/>
    <n v="688639"/>
    <x v="11"/>
    <x v="7"/>
  </r>
  <r>
    <d v="2026-05-20T00:00:00"/>
    <n v="2576.24853515625"/>
    <n v="2591.5159769955762"/>
    <n v="2539.9632490675849"/>
    <n v="2539.9632490675849"/>
    <n v="586190"/>
    <x v="11"/>
    <x v="7"/>
  </r>
  <r>
    <d v="2026-05-21T00:00:00"/>
    <n v="2576.44677734375"/>
    <n v="2625.5210089438397"/>
    <n v="2568.5155883982811"/>
    <n v="2602.4213727320252"/>
    <n v="1031843"/>
    <x v="11"/>
    <x v="7"/>
  </r>
  <r>
    <d v="2026-05-22T00:00:00"/>
    <n v="2617.09423828125"/>
    <n v="2641.7799681669367"/>
    <n v="2577.8347544208896"/>
    <n v="2583.6841517554062"/>
    <n v="1556434"/>
    <x v="11"/>
    <x v="7"/>
  </r>
  <r>
    <d v="2026-05-25T00:00:00"/>
    <n v="2634.939453125"/>
    <n v="2661.0132867479979"/>
    <n v="2630.3789223928161"/>
    <n v="2649.0172659355308"/>
    <n v="815621"/>
    <x v="11"/>
    <x v="7"/>
  </r>
  <r>
    <d v="2026-05-26T00:00:00"/>
    <n v="2624.232177734375"/>
    <n v="2641.383422468467"/>
    <n v="2613.2275561078068"/>
    <n v="2627.2063736290493"/>
    <n v="486267"/>
    <x v="11"/>
    <x v="7"/>
  </r>
  <r>
    <d v="2026-05-27T00:00:00"/>
    <n v="2648.91796875"/>
    <n v="2666.4659185712258"/>
    <n v="2619.2752457899242"/>
    <n v="2622.0512104312984"/>
    <n v="858457"/>
    <x v="11"/>
    <x v="7"/>
  </r>
  <r>
    <d v="2026-05-28T00:00:00"/>
    <n v="2648.91796875"/>
    <n v="2648.91796875"/>
    <n v="2648.91796875"/>
    <n v="2648.91796875"/>
    <n v="0"/>
    <x v="11"/>
    <x v="7"/>
  </r>
  <r>
    <d v="2026-05-29T00:00:00"/>
    <n v="2648.62060546875"/>
    <n v="2724.56159325931"/>
    <n v="2608.964661335609"/>
    <n v="2653.0818991837282"/>
    <n v="5062328"/>
    <x v="11"/>
    <x v="7"/>
  </r>
  <r>
    <d v="2026-06-01T00:00:00"/>
    <n v="2609.757568359375"/>
    <n v="2754.8984680974218"/>
    <n v="2604.1066447680032"/>
    <n v="2709.0959013516608"/>
    <n v="2224344"/>
    <x v="11"/>
    <x v="7"/>
  </r>
  <r>
    <d v="2026-06-02T00:00:00"/>
    <n v="2637.814208984375"/>
    <n v="2649.1162982589444"/>
    <n v="2585.4683144491592"/>
    <n v="2603.5119626179271"/>
    <n v="1026319"/>
    <x v="11"/>
    <x v="7"/>
  </r>
  <r>
    <d v="2026-06-03T00:00:00"/>
    <n v="2639.49951171875"/>
    <n v="2652.9826293718861"/>
    <n v="2602.1238332482144"/>
    <n v="2629.2882998645418"/>
    <n v="958774"/>
    <x v="11"/>
    <x v="7"/>
  </r>
  <r>
    <d v="2026-06-04T00:00:00"/>
    <n v="2638.706787109375"/>
    <n v="2675.5867690885616"/>
    <n v="2622.15023574918"/>
    <n v="2640.9868104093725"/>
    <n v="1840743"/>
    <x v="11"/>
    <x v="7"/>
  </r>
  <r>
    <d v="2026-06-05T00:00:00"/>
    <n v="2663.590576171875"/>
    <n v="2676.577994677205"/>
    <n v="2642.0772749118719"/>
    <n v="2643.0686735140903"/>
    <n v="1615011"/>
    <x v="11"/>
    <x v="7"/>
  </r>
  <r>
    <d v="2026-06-08T00:00:00"/>
    <n v="2636.3271484375"/>
    <n v="2651.9912949616705"/>
    <n v="2607.4775939671831"/>
    <n v="2620.5640072762417"/>
    <n v="1262904"/>
    <x v="11"/>
    <x v="7"/>
  </r>
  <r>
    <d v="2026-06-09T00:00:00"/>
    <n v="2684.806640625"/>
    <n v="2695.6127885292044"/>
    <n v="2638.6073691322094"/>
    <n v="2643.2668941356555"/>
    <n v="1416560"/>
    <x v="11"/>
    <x v="7"/>
  </r>
  <r>
    <d v="2026-06-10T00:00:00"/>
    <n v="2691.74658203125"/>
    <n v="2720.3979063128031"/>
    <n v="2676.7763655410236"/>
    <n v="2687.7809874156337"/>
    <n v="1395772"/>
    <x v="11"/>
    <x v="7"/>
  </r>
  <r>
    <d v="2026-06-11T00:00:00"/>
    <n v="2667.75439453125"/>
    <n v="2683.4185408112085"/>
    <n v="2648.0256592178175"/>
    <n v="2670.7285903296975"/>
    <n v="771558"/>
    <x v="11"/>
    <x v="7"/>
  </r>
  <r>
    <d v="2026-06-12T00:00:00"/>
    <n v="2723.7685546875"/>
    <n v="2729.3204839447808"/>
    <n v="2686.0954059806704"/>
    <n v="2702.2552523867371"/>
    <n v="1078025"/>
    <x v="11"/>
    <x v="7"/>
  </r>
  <r>
    <d v="2026-06-15T00:00:00"/>
    <n v="2715.73828125"/>
    <n v="2808.3348153056413"/>
    <n v="2706.5182256993721"/>
    <n v="2796.0415692652559"/>
    <n v="2752021"/>
    <x v="11"/>
    <x v="7"/>
  </r>
  <r>
    <d v="2026-06-16T00:00:00"/>
    <n v="2724.462646484375"/>
    <n v="2747.1655780831534"/>
    <n v="2711.4752277363496"/>
    <n v="2717.423619460817"/>
    <n v="962931"/>
    <x v="11"/>
    <x v="7"/>
  </r>
  <r>
    <d v="2026-06-17T00:00:00"/>
    <n v="2714.449462890625"/>
    <n v="2745.0835838987932"/>
    <n v="2708.9967703976017"/>
    <n v="2740.2258274031001"/>
    <n v="557209"/>
    <x v="11"/>
    <x v="7"/>
  </r>
  <r>
    <d v="2026-06-18T00:00:00"/>
    <n v="2731.30322265625"/>
    <n v="2741.2172089453834"/>
    <n v="2704.7336909932365"/>
    <n v="2721.3892363671166"/>
    <n v="600888"/>
    <x v="11"/>
    <x v="7"/>
  </r>
  <r>
    <d v="2026-06-19T00:00:00"/>
    <n v="2709.393310546875"/>
    <n v="2729.2212838160262"/>
    <n v="2695.4147346165373"/>
    <n v="2729.2212838160262"/>
    <n v="838991"/>
    <x v="11"/>
    <x v="7"/>
  </r>
  <r>
    <d v="2026-06-22T00:00:00"/>
    <n v="2651"/>
    <n v="2732.7903889304412"/>
    <n v="2647.0344053851909"/>
    <n v="2719.1090391012117"/>
    <n v="1033475"/>
    <x v="11"/>
    <x v="7"/>
  </r>
  <r>
    <d v="2026-06-23T00:00:00"/>
    <n v="2661.199951171875"/>
    <n v="2695.39990234375"/>
    <n v="2650.10009765625"/>
    <n v="2669"/>
    <n v="1182151"/>
    <x v="11"/>
    <x v="7"/>
  </r>
  <r>
    <d v="2026-06-24T00:00:00"/>
    <n v="2667.5"/>
    <n v="2687.60009765625"/>
    <n v="2653.60009765625"/>
    <n v="2662"/>
    <n v="1264476"/>
    <x v="11"/>
    <x v="7"/>
  </r>
  <r>
    <d v="2026-06-25T00:00:00"/>
    <n v="2645.199951171875"/>
    <n v="2690.699951171875"/>
    <n v="2637.10009765625"/>
    <n v="2690"/>
    <n v="2050810"/>
    <x v="11"/>
    <x v="7"/>
  </r>
  <r>
    <d v="2026-06-26T00:00:00"/>
    <n v="2645.199951171875"/>
    <n v="2645.199951171875"/>
    <n v="2645.199951171875"/>
    <n v="2645.199951171875"/>
    <n v="0"/>
    <x v="11"/>
    <x v="7"/>
  </r>
  <r>
    <d v="2026-06-29T00:00:00"/>
    <n v="2656.89990234375"/>
    <n v="2687.800048828125"/>
    <n v="2630"/>
    <n v="2631.300048828125"/>
    <n v="4752587"/>
    <x v="11"/>
    <x v="7"/>
  </r>
  <r>
    <d v="2026-06-30T00:00:00"/>
    <n v="2635.699951171875"/>
    <n v="2672.10009765625"/>
    <n v="2630.300048828125"/>
    <n v="2658"/>
    <n v="1821479"/>
    <x v="11"/>
    <x v="7"/>
  </r>
  <r>
    <d v="2026-07-01T00:00:00"/>
    <n v="2716.39990234375"/>
    <n v="2723"/>
    <n v="2624"/>
    <n v="2648"/>
    <n v="1097512"/>
    <x v="11"/>
    <x v="7"/>
  </r>
  <r>
    <d v="2026-07-02T00:00:00"/>
    <n v="2744.5"/>
    <n v="2759.89990234375"/>
    <n v="2711"/>
    <n v="2720"/>
    <n v="1629567"/>
    <x v="11"/>
    <x v="7"/>
  </r>
  <r>
    <d v="2026-07-03T00:00:00"/>
    <n v="2737.800048828125"/>
    <n v="2762.39990234375"/>
    <n v="2730"/>
    <n v="2744"/>
    <n v="472124"/>
    <x v="11"/>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8">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0"/>
    <n v="-14.989435720237182"/>
    <x v="0"/>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1"/>
    <n v="-43.35113929270446"/>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2"/>
    <n v="-31.543280651209528"/>
    <x v="1"/>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3"/>
    <n v="-6.6739316167903544"/>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4"/>
    <n v="19.385382871089952"/>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5"/>
    <n v="28.579700109787343"/>
    <x v="2"/>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6"/>
    <n v="-23.722107448217823"/>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7"/>
    <n v="-8.7383439419269084"/>
    <x v="3"/>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8"/>
    <n v="20.909536459515259"/>
    <x v="4"/>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9"/>
    <n v="13.543225612801582"/>
    <x v="5"/>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0"/>
    <n v="26.549944908545591"/>
    <x v="6"/>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r>
    <x v="11"/>
    <n v="-4.422546708948827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DDBEE0-8804-4A8D-AABC-9C075CB8C9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rowPageCount="1" colPageCount="1"/>
  <pivotFields count="8">
    <pivotField numFmtId="14" showAll="0"/>
    <pivotField dataField="1" showAll="0"/>
    <pivotField showAll="0"/>
    <pivotField showAll="0"/>
    <pivotField showAll="0"/>
    <pivotField showAll="0"/>
    <pivotField axis="axisRow" showAll="0">
      <items count="13">
        <item x="11"/>
        <item x="3"/>
        <item x="7"/>
        <item x="4"/>
        <item x="2"/>
        <item x="6"/>
        <item x="9"/>
        <item x="8"/>
        <item x="0"/>
        <item x="5"/>
        <item x="10"/>
        <item x="1"/>
        <item t="default"/>
      </items>
    </pivotField>
    <pivotField axis="axisPage" multipleItemSelectionAllowed="1" showAll="0">
      <items count="9">
        <item h="1" x="4"/>
        <item x="2"/>
        <item h="1" x="0"/>
        <item h="1" x="3"/>
        <item h="1" x="5"/>
        <item h="1" x="1"/>
        <item h="1" x="7"/>
        <item h="1" x="6"/>
        <item t="default"/>
      </items>
    </pivotField>
  </pivotFields>
  <rowFields count="1">
    <field x="6"/>
  </rowFields>
  <rowItems count="4">
    <i>
      <x v="1"/>
    </i>
    <i>
      <x v="3"/>
    </i>
    <i>
      <x v="9"/>
    </i>
    <i t="grand">
      <x/>
    </i>
  </rowItems>
  <colItems count="1">
    <i/>
  </colItems>
  <pageFields count="1">
    <pageField fld="7" hier="-1"/>
  </pageFields>
  <dataFields count="1">
    <dataField name="Average of Close" fld="1" subtotal="average" baseField="6" baseItem="0" numFmtId="165"/>
  </dataFields>
  <chartFormats count="13">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6" count="1" selected="0">
            <x v="11"/>
          </reference>
        </references>
      </pivotArea>
    </chartFormat>
    <chartFormat chart="6" format="5">
      <pivotArea type="data" outline="0" fieldPosition="0">
        <references count="2">
          <reference field="4294967294" count="1" selected="0">
            <x v="0"/>
          </reference>
          <reference field="6" count="1" selected="0">
            <x v="10"/>
          </reference>
        </references>
      </pivotArea>
    </chartFormat>
    <chartFormat chart="6" format="6">
      <pivotArea type="data" outline="0" fieldPosition="0">
        <references count="2">
          <reference field="4294967294" count="1" selected="0">
            <x v="0"/>
          </reference>
          <reference field="6" count="1" selected="0">
            <x v="9"/>
          </reference>
        </references>
      </pivotArea>
    </chartFormat>
    <chartFormat chart="6" format="7">
      <pivotArea type="data" outline="0" fieldPosition="0">
        <references count="2">
          <reference field="4294967294" count="1" selected="0">
            <x v="0"/>
          </reference>
          <reference field="6" count="1" selected="0">
            <x v="8"/>
          </reference>
        </references>
      </pivotArea>
    </chartFormat>
    <chartFormat chart="6" format="8">
      <pivotArea type="data" outline="0" fieldPosition="0">
        <references count="2">
          <reference field="4294967294" count="1" selected="0">
            <x v="0"/>
          </reference>
          <reference field="6" count="1" selected="0">
            <x v="6"/>
          </reference>
        </references>
      </pivotArea>
    </chartFormat>
    <chartFormat chart="6" format="9">
      <pivotArea type="data" outline="0" fieldPosition="0">
        <references count="2">
          <reference field="4294967294" count="1" selected="0">
            <x v="0"/>
          </reference>
          <reference field="6" count="1" selected="0">
            <x v="5"/>
          </reference>
        </references>
      </pivotArea>
    </chartFormat>
    <chartFormat chart="6" format="10">
      <pivotArea type="data" outline="0" fieldPosition="0">
        <references count="2">
          <reference field="4294967294" count="1" selected="0">
            <x v="0"/>
          </reference>
          <reference field="6" count="1" selected="0">
            <x v="4"/>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2"/>
          </reference>
        </references>
      </pivotArea>
    </chartFormat>
    <chartFormat chart="6" format="13">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2">
          <reference field="4294967294" count="1" selected="0">
            <x v="0"/>
          </reference>
          <reference field="6" count="1" selected="0">
            <x v="0"/>
          </reference>
        </references>
      </pivotArea>
    </chartFormat>
    <chartFormat chart="6" format="15">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955C24-9388-4D3A-A96A-FFDA92F394B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3">
    <pivotField showAll="0">
      <items count="13">
        <item h="1" x="11"/>
        <item h="1" x="3"/>
        <item h="1" x="7"/>
        <item x="4"/>
        <item h="1" x="2"/>
        <item h="1" x="6"/>
        <item h="1" x="9"/>
        <item h="1" x="8"/>
        <item h="1" x="0"/>
        <item h="1" x="5"/>
        <item h="1" x="10"/>
        <item h="1" x="1"/>
        <item t="default"/>
      </items>
    </pivotField>
    <pivotField dataField="1" showAll="0"/>
    <pivotField axis="axisRow" showAll="0">
      <items count="9">
        <item x="4"/>
        <item x="2"/>
        <item x="0"/>
        <item x="3"/>
        <item x="5"/>
        <item x="1"/>
        <item x="7"/>
        <item x="6"/>
        <item t="default"/>
      </items>
    </pivotField>
  </pivotFields>
  <rowFields count="1">
    <field x="2"/>
  </rowFields>
  <rowItems count="9">
    <i>
      <x/>
    </i>
    <i>
      <x v="1"/>
    </i>
    <i>
      <x v="2"/>
    </i>
    <i>
      <x v="3"/>
    </i>
    <i>
      <x v="4"/>
    </i>
    <i>
      <x v="5"/>
    </i>
    <i>
      <x v="6"/>
    </i>
    <i>
      <x v="7"/>
    </i>
    <i t="grand">
      <x/>
    </i>
  </rowItems>
  <colItems count="1">
    <i/>
  </colItems>
  <dataFields count="1">
    <dataField name="Average of Period Return (%)" fld="1" subtotal="average" baseField="2" baseItem="0"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2CC57-DAA1-4504-8AF8-BECE239EEDE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3">
    <i>
      <x v="9"/>
    </i>
    <i>
      <x v="10"/>
    </i>
    <i>
      <x v="7"/>
    </i>
    <i>
      <x v="3"/>
    </i>
    <i>
      <x v="6"/>
    </i>
    <i>
      <x/>
    </i>
    <i>
      <x v="1"/>
    </i>
    <i>
      <x v="2"/>
    </i>
    <i>
      <x v="8"/>
    </i>
    <i>
      <x v="5"/>
    </i>
    <i>
      <x v="4"/>
    </i>
    <i>
      <x v="11"/>
    </i>
    <i t="grand">
      <x/>
    </i>
  </rowItems>
  <colItems count="1">
    <i/>
  </colItems>
  <dataFields count="1">
    <dataField name="Average of Period Return (%)" fld="1"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eriod Return (%)"/>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activeTabTopLevelEntity name="[company_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E16DC-014E-43AD-A2A2-24597765447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ock_Market_Dashboard_Practice.xlsx!StockData">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751BC-A5D7-4220-BAF8-FB80205045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numFmtId="14" showAll="0"/>
    <pivotField showAll="0"/>
    <pivotField showAll="0"/>
    <pivotField showAll="0"/>
    <pivotField showAll="0"/>
    <pivotField showAll="0"/>
    <pivotField showAll="0">
      <items count="13">
        <item x="11"/>
        <item x="3"/>
        <item x="7"/>
        <item x="4"/>
        <item x="2"/>
        <item x="6"/>
        <item x="9"/>
        <item x="8"/>
        <item x="0"/>
        <item x="5"/>
        <item x="10"/>
        <item x="1"/>
        <item t="default"/>
      </items>
    </pivotField>
    <pivotField showAll="0">
      <items count="9">
        <item h="1" x="4"/>
        <item x="2"/>
        <item h="1" x="0"/>
        <item h="1" x="3"/>
        <item h="1" x="5"/>
        <item h="1" x="1"/>
        <item h="1" x="7"/>
        <item h="1" x="6"/>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8128CF6-DC72-426F-81BE-ABA4A86099C6}" autoFormatId="16" applyNumberFormats="0" applyBorderFormats="0" applyFontFormats="0" applyPatternFormats="0" applyAlignmentFormats="0" applyWidthHeightFormats="0">
  <queryTableRefresh nextId="4">
    <queryTableFields count="3">
      <queryTableField id="1" name="Company" tableColumnId="1"/>
      <queryTableField id="2" name="Period Return (%)" tableColumnId="2"/>
      <queryTableField id="3" name="Sector"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43B9578-9AD2-490A-99FC-987C7E6FAE4D}" autoFormatId="16" applyNumberFormats="0" applyBorderFormats="0" applyFontFormats="0" applyPatternFormats="0" applyAlignmentFormats="0" applyWidthHeightFormats="0">
  <queryTableRefresh nextId="10" unboundColumnsRight="1">
    <queryTableFields count="9">
      <queryTableField id="1" name="Date" tableColumnId="1"/>
      <queryTableField id="2" name="Close" tableColumnId="2"/>
      <queryTableField id="3" name="High" tableColumnId="3"/>
      <queryTableField id="4" name="Low" tableColumnId="4"/>
      <queryTableField id="5" name="Open" tableColumnId="5"/>
      <queryTableField id="6" name="Volume" tableColumnId="6"/>
      <queryTableField id="7" name="Company" tableColumnId="7"/>
      <queryTableField id="8" name="Sector"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D6EBC7F-0853-475C-9C7D-D3DEF9974706}" sourceName="Sector">
  <pivotTables>
    <pivotTable tabId="5" name="PivotTable1"/>
    <pivotTable tabId="8" name="PivotTable2"/>
  </pivotTables>
  <data>
    <tabular pivotCacheId="1683759887">
      <items count="8">
        <i x="4"/>
        <i x="2" s="1"/>
        <i x="0"/>
        <i x="3"/>
        <i x="5"/>
        <i x="1"/>
        <i x="7"/>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24B6AB53-FAB8-4D4D-9094-D8D7F68037A0}" sourceName="Sector">
  <pivotTables>
    <pivotTable tabId="15" name="PivotTable8"/>
  </pivotTables>
  <data>
    <tabular pivotCacheId="270739419">
      <items count="8">
        <i x="4" s="1"/>
        <i x="2" s="1"/>
        <i x="0" s="1"/>
        <i x="3" s="1"/>
        <i x="5" s="1"/>
        <i x="1"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EBB4018F-7BF4-43B1-89AF-15BBA5CEDD00}" cache="Slicer_Sector" caption="Sector" style="SlicerStyleLight4" rowHeight="234950"/>
  <slicer name="Sector 1" xr10:uid="{B2E42F58-DC7B-432E-A8FB-798B7A7F1D62}" cache="Slicer_Sector1" caption="Sector"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4DF248-5F5C-4B53-9D24-AA9960BAC2E2}" name="company_returns" displayName="company_returns" ref="A1:C5989" tableType="queryTable" totalsRowShown="0">
  <autoFilter ref="A1:C5989" xr:uid="{BC4DF248-5F5C-4B53-9D24-AA9960BAC2E2}"/>
  <tableColumns count="3">
    <tableColumn id="1" xr3:uid="{B021C05C-6C95-49FA-A738-62870ACFE4CA}" uniqueName="1" name="Company" queryTableFieldId="1" dataDxfId="5"/>
    <tableColumn id="2" xr3:uid="{C4ECF2C2-F7ED-4EC2-8A62-27856B3D171D}" uniqueName="2" name="Period Return (%)" queryTableFieldId="2"/>
    <tableColumn id="3" xr3:uid="{83421EF3-18AD-4A78-ADC0-8ACD67971751}" uniqueName="3" name="Sector" queryTableFieldId="3" dataDxfId="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EBD56-3365-4A1D-AD43-AAFA2225C9DA}" name="StockData" displayName="StockData" ref="A1:I5989" tableType="queryTable">
  <autoFilter ref="A1:I5989" xr:uid="{010EBD56-3365-4A1D-AD43-AAFA2225C9DA}"/>
  <tableColumns count="9">
    <tableColumn id="1" xr3:uid="{647DA728-5935-4239-B610-E7E8C9317EF0}" uniqueName="1" name="Date" totalsRowLabel="Total" queryTableFieldId="1" dataDxfId="3"/>
    <tableColumn id="2" xr3:uid="{B7C0E552-3D32-44CB-AA81-C59D9C17475A}" uniqueName="2" name="Close" queryTableFieldId="2"/>
    <tableColumn id="3" xr3:uid="{9F3B8043-D30F-4FFB-BE87-F958C072E27B}" uniqueName="3" name="High" queryTableFieldId="3"/>
    <tableColumn id="4" xr3:uid="{5B3DE738-1D1C-42EC-A3F4-C1044ADBEDC1}" uniqueName="4" name="Low" queryTableFieldId="4"/>
    <tableColumn id="5" xr3:uid="{A48534EE-0FD6-4403-A058-EDB6CA02895A}" uniqueName="5" name="Open" queryTableFieldId="5"/>
    <tableColumn id="6" xr3:uid="{01363813-EFD6-47A5-BF1B-34AEA129B69C}" uniqueName="6" name="Volume" queryTableFieldId="6"/>
    <tableColumn id="7" xr3:uid="{32C6775E-E98E-46E3-B388-D7AC2C671EB4}" uniqueName="7" name="Company" queryTableFieldId="7" dataDxfId="2"/>
    <tableColumn id="8" xr3:uid="{5106AA06-FD58-4053-A867-CC47DB8463A2}" uniqueName="8" name="Sector" totalsRowFunction="count" queryTableFieldId="8" dataDxfId="1"/>
    <tableColumn id="9" xr3:uid="{4B2561D7-5E8A-4FD0-AB21-CCF912846C17}" uniqueName="9" name="Period Return (%)" queryTableFieldId="9" dataDxfId="0">
      <calculatedColumnFormula>_xlfn.XLOOKUP(G2,company_returns[Company],company_returns[Period Return (%)],"")</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1270-A0FA-49AF-8CEC-EF1BAB853377}">
  <dimension ref="A1:B7"/>
  <sheetViews>
    <sheetView workbookViewId="0">
      <selection activeCell="B4" sqref="B4"/>
    </sheetView>
  </sheetViews>
  <sheetFormatPr defaultRowHeight="14.4" x14ac:dyDescent="0.3"/>
  <cols>
    <col min="1" max="1" width="12.5546875" bestFit="1" customWidth="1"/>
    <col min="2" max="2" width="15.109375" bestFit="1" customWidth="1"/>
  </cols>
  <sheetData>
    <row r="1" spans="1:2" x14ac:dyDescent="0.3">
      <c r="A1" s="12" t="s">
        <v>1</v>
      </c>
      <c r="B1" t="s">
        <v>9</v>
      </c>
    </row>
    <row r="3" spans="1:2" x14ac:dyDescent="0.3">
      <c r="A3" s="12" t="s">
        <v>33</v>
      </c>
      <c r="B3" t="s">
        <v>35</v>
      </c>
    </row>
    <row r="4" spans="1:2" x14ac:dyDescent="0.3">
      <c r="A4" s="13" t="s">
        <v>8</v>
      </c>
      <c r="B4" s="14">
        <v>874.84925074758894</v>
      </c>
    </row>
    <row r="5" spans="1:2" x14ac:dyDescent="0.3">
      <c r="A5" s="13" t="s">
        <v>12</v>
      </c>
      <c r="B5" s="14">
        <v>1323.3209869445923</v>
      </c>
    </row>
    <row r="6" spans="1:2" x14ac:dyDescent="0.3">
      <c r="A6" s="13" t="s">
        <v>22</v>
      </c>
      <c r="B6" s="14">
        <v>862.51270032741263</v>
      </c>
    </row>
    <row r="7" spans="1:2" x14ac:dyDescent="0.3">
      <c r="A7" s="13" t="s">
        <v>34</v>
      </c>
      <c r="B7" s="14">
        <v>1020.2276460065312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6916-7D4F-4347-852B-5A4C7094A976}">
  <dimension ref="A1:Y47"/>
  <sheetViews>
    <sheetView zoomScale="64" zoomScaleNormal="60" workbookViewId="0">
      <selection activeCell="AB21" sqref="AB21"/>
    </sheetView>
  </sheetViews>
  <sheetFormatPr defaultRowHeight="14.4" x14ac:dyDescent="0.3"/>
  <cols>
    <col min="1" max="1" width="12.33203125" customWidth="1"/>
    <col min="2" max="2" width="11.77734375" customWidth="1"/>
    <col min="3" max="3" width="20" customWidth="1"/>
    <col min="4" max="5" width="0.109375" hidden="1" customWidth="1"/>
    <col min="6" max="6" width="10.77734375" customWidth="1"/>
    <col min="7" max="7" width="25.44140625" customWidth="1"/>
    <col min="8" max="8" width="13.33203125" customWidth="1"/>
    <col min="9" max="9" width="0.109375" hidden="1" customWidth="1"/>
    <col min="10" max="10" width="3.33203125" hidden="1" customWidth="1"/>
    <col min="13" max="13" width="19.77734375" customWidth="1"/>
    <col min="14" max="14" width="12.6640625" customWidth="1"/>
    <col min="24" max="24" width="8.77734375" customWidth="1"/>
  </cols>
  <sheetData>
    <row r="1" spans="1:25" ht="14.4" customHeight="1" x14ac:dyDescent="0.3">
      <c r="A1" s="17" t="s">
        <v>36</v>
      </c>
      <c r="B1" s="17"/>
      <c r="C1" s="17"/>
      <c r="D1" s="17"/>
      <c r="E1" s="17"/>
      <c r="F1" s="17"/>
      <c r="G1" s="17"/>
      <c r="H1" s="17"/>
      <c r="I1" s="17"/>
      <c r="J1" s="17"/>
      <c r="K1" s="17"/>
      <c r="L1" s="17"/>
      <c r="M1" s="17"/>
      <c r="N1" s="17"/>
      <c r="O1" s="17"/>
      <c r="P1" s="17"/>
      <c r="Q1" s="17"/>
      <c r="R1" s="17"/>
      <c r="S1" s="17"/>
      <c r="T1" s="17"/>
      <c r="U1" s="17"/>
      <c r="V1" s="17"/>
      <c r="W1" s="17"/>
      <c r="X1" s="17"/>
      <c r="Y1" s="17"/>
    </row>
    <row r="2" spans="1:25" ht="14.4"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row>
    <row r="3" spans="1:25" ht="14.4"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row>
    <row r="4" spans="1:25" x14ac:dyDescent="0.3">
      <c r="A4" s="18" t="s">
        <v>37</v>
      </c>
      <c r="B4" s="18"/>
      <c r="C4" s="18"/>
      <c r="D4" s="18"/>
      <c r="E4" s="18"/>
      <c r="F4" s="18"/>
      <c r="G4" s="18"/>
      <c r="H4" s="18"/>
      <c r="I4" s="18"/>
      <c r="J4" s="18"/>
      <c r="K4" s="18"/>
      <c r="L4" s="18"/>
      <c r="M4" s="18"/>
      <c r="N4" s="18"/>
      <c r="O4" s="18"/>
      <c r="P4" s="18"/>
      <c r="Q4" s="18"/>
      <c r="R4" s="18"/>
      <c r="S4" s="18"/>
      <c r="T4" s="18"/>
      <c r="U4" s="18"/>
      <c r="V4" s="18"/>
      <c r="W4" s="18"/>
      <c r="X4" s="18"/>
      <c r="Y4" s="18"/>
    </row>
    <row r="5" spans="1:25" x14ac:dyDescent="0.3">
      <c r="A5" s="16"/>
      <c r="B5" s="16"/>
      <c r="C5" s="16"/>
      <c r="D5" s="16"/>
      <c r="E5" s="16"/>
      <c r="F5" s="16"/>
      <c r="G5" s="16"/>
      <c r="H5" s="16"/>
      <c r="I5" s="16"/>
      <c r="J5" s="16"/>
      <c r="K5" s="16"/>
      <c r="L5" s="16"/>
      <c r="M5" s="16"/>
      <c r="N5" s="16"/>
      <c r="O5" s="16"/>
      <c r="P5" s="16"/>
      <c r="Q5" s="16"/>
      <c r="R5" s="16"/>
      <c r="S5" s="16"/>
      <c r="T5" s="16"/>
      <c r="U5" s="16"/>
      <c r="V5" s="16"/>
      <c r="W5" s="16"/>
      <c r="X5" s="16"/>
      <c r="Y5" s="16"/>
    </row>
    <row r="6" spans="1:25" x14ac:dyDescent="0.3">
      <c r="A6" s="33" t="s">
        <v>38</v>
      </c>
      <c r="B6" s="33"/>
      <c r="C6" s="34"/>
      <c r="F6" s="32" t="s">
        <v>39</v>
      </c>
      <c r="G6" s="33"/>
      <c r="H6" s="33"/>
      <c r="K6" s="32" t="s">
        <v>40</v>
      </c>
      <c r="L6" s="33"/>
      <c r="M6" s="33"/>
      <c r="N6" s="33"/>
      <c r="Y6" s="16"/>
    </row>
    <row r="7" spans="1:25" ht="14.4" customHeight="1" x14ac:dyDescent="0.3">
      <c r="A7" s="22">
        <f>COUNTA(_xlfn.UNIQUE(StockData[Company]))</f>
        <v>12</v>
      </c>
      <c r="B7" s="23"/>
      <c r="C7" s="23"/>
      <c r="F7" s="28" t="str">
        <f>INDEX('Company Analysis'!A:A,MATCH(MAX('Company Analysis'!D:D),'Company Analysis'!D:D,0))</f>
        <v>SBI</v>
      </c>
      <c r="G7" s="29"/>
      <c r="H7" s="35"/>
      <c r="K7" s="28" t="str">
        <f>INDEX('Company Analysis'!A2:A13,MATCH(MIN('Company Analysis'!D2:D13),'Company Analysis'!D2:D13,0))</f>
        <v>TCS</v>
      </c>
      <c r="L7" s="29"/>
      <c r="M7" s="29"/>
      <c r="N7" s="29"/>
      <c r="Y7" s="16"/>
    </row>
    <row r="8" spans="1:25" ht="14.4" customHeight="1" x14ac:dyDescent="0.3">
      <c r="A8" s="24"/>
      <c r="B8" s="25"/>
      <c r="C8" s="25"/>
      <c r="F8" s="30"/>
      <c r="G8" s="31"/>
      <c r="H8" s="36"/>
      <c r="K8" s="30"/>
      <c r="L8" s="31"/>
      <c r="M8" s="31"/>
      <c r="N8" s="31"/>
      <c r="Y8" s="16"/>
    </row>
    <row r="9" spans="1:25" ht="15.6" customHeight="1" x14ac:dyDescent="0.3">
      <c r="A9" s="26"/>
      <c r="B9" s="27"/>
      <c r="C9" s="27"/>
      <c r="F9" s="19">
        <f>MAX('Company Analysis'!D:D)</f>
        <v>28.579700109787339</v>
      </c>
      <c r="G9" s="20"/>
      <c r="H9" s="21"/>
      <c r="K9" s="19">
        <f>MIN('Company Analysis'!D2:D13)</f>
        <v>-43.35113929270446</v>
      </c>
      <c r="L9" s="20"/>
      <c r="M9" s="20"/>
      <c r="N9" s="20"/>
      <c r="Y9" s="16"/>
    </row>
    <row r="10" spans="1:25"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row>
    <row r="11" spans="1:25"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row>
    <row r="12" spans="1:25"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row>
    <row r="13" spans="1:25"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row>
    <row r="14" spans="1:25"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row>
    <row r="15" spans="1:25"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row>
    <row r="16" spans="1:25"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row>
    <row r="17" spans="1:25"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row>
    <row r="18" spans="1:25"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spans="1:25"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spans="1:25"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row>
    <row r="21" spans="1:25"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row>
    <row r="22" spans="1:25"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row>
    <row r="23" spans="1:25"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row>
    <row r="24" spans="1:25"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row>
    <row r="25" spans="1:25"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spans="1:25"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row>
    <row r="27" spans="1:25"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row>
    <row r="28" spans="1:25"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spans="1:25"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spans="1:25"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spans="1:25"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spans="1:25"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spans="1:25"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sheetData>
  <mergeCells count="13">
    <mergeCell ref="A10:Y47"/>
    <mergeCell ref="Y6:Y9"/>
    <mergeCell ref="A1:Y3"/>
    <mergeCell ref="A4:Y4"/>
    <mergeCell ref="A5:Y5"/>
    <mergeCell ref="F9:H9"/>
    <mergeCell ref="A7:C9"/>
    <mergeCell ref="K9:N9"/>
    <mergeCell ref="K7:N8"/>
    <mergeCell ref="K6:N6"/>
    <mergeCell ref="A6:C6"/>
    <mergeCell ref="F6:H6"/>
    <mergeCell ref="F7:H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3DEA-F91A-4F2D-A4BC-2FC8C633FCED}">
  <dimension ref="A3:B12"/>
  <sheetViews>
    <sheetView workbookViewId="0">
      <selection activeCell="K11" sqref="K11"/>
    </sheetView>
  </sheetViews>
  <sheetFormatPr defaultRowHeight="14.4" x14ac:dyDescent="0.3"/>
  <cols>
    <col min="1" max="1" width="12.5546875" bestFit="1" customWidth="1"/>
    <col min="2" max="2" width="25.77734375" bestFit="1" customWidth="1"/>
    <col min="4" max="4" width="8.88671875" customWidth="1"/>
  </cols>
  <sheetData>
    <row r="3" spans="1:2" x14ac:dyDescent="0.3">
      <c r="A3" s="12" t="s">
        <v>33</v>
      </c>
      <c r="B3" t="s">
        <v>42</v>
      </c>
    </row>
    <row r="4" spans="1:2" x14ac:dyDescent="0.3">
      <c r="A4" s="13" t="s">
        <v>19</v>
      </c>
      <c r="B4" s="15">
        <v>20.909536459515277</v>
      </c>
    </row>
    <row r="5" spans="1:2" x14ac:dyDescent="0.3">
      <c r="A5" s="13" t="s">
        <v>9</v>
      </c>
      <c r="B5" s="15">
        <v>13.763717121362403</v>
      </c>
    </row>
    <row r="6" spans="1:2" x14ac:dyDescent="0.3">
      <c r="A6" s="13" t="s">
        <v>21</v>
      </c>
      <c r="B6" s="15">
        <v>-14.98943572023726</v>
      </c>
    </row>
    <row r="7" spans="1:2" x14ac:dyDescent="0.3">
      <c r="A7" s="13" t="s">
        <v>11</v>
      </c>
      <c r="B7" s="15">
        <v>-16.230225695072178</v>
      </c>
    </row>
    <row r="8" spans="1:2" x14ac:dyDescent="0.3">
      <c r="A8" s="13" t="s">
        <v>17</v>
      </c>
      <c r="B8" s="15">
        <v>13.543225612801521</v>
      </c>
    </row>
    <row r="9" spans="1:2" x14ac:dyDescent="0.3">
      <c r="A9" s="13" t="s">
        <v>15</v>
      </c>
      <c r="B9" s="15">
        <v>-37.447209971957555</v>
      </c>
    </row>
    <row r="10" spans="1:2" x14ac:dyDescent="0.3">
      <c r="A10" s="13" t="s">
        <v>7</v>
      </c>
      <c r="B10" s="15">
        <v>-4.4225467089488317</v>
      </c>
    </row>
    <row r="11" spans="1:2" x14ac:dyDescent="0.3">
      <c r="A11" s="13" t="s">
        <v>24</v>
      </c>
      <c r="B11" s="15">
        <v>26.54994490854552</v>
      </c>
    </row>
    <row r="12" spans="1:2" x14ac:dyDescent="0.3">
      <c r="A12" s="13" t="s">
        <v>34</v>
      </c>
      <c r="B12" s="15">
        <v>-2.0394162848575239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AD1C-D4D8-48EB-A639-7947E4BBCBC8}">
  <dimension ref="A1:C5989"/>
  <sheetViews>
    <sheetView topLeftCell="A483" workbookViewId="0">
      <selection sqref="A1:C5989"/>
    </sheetView>
  </sheetViews>
  <sheetFormatPr defaultRowHeight="14.4" x14ac:dyDescent="0.3"/>
  <cols>
    <col min="1" max="1" width="20.109375" bestFit="1" customWidth="1"/>
    <col min="2" max="2" width="18.109375" bestFit="1" customWidth="1"/>
    <col min="3" max="3" width="12.21875" bestFit="1" customWidth="1"/>
  </cols>
  <sheetData>
    <row r="1" spans="1:3" x14ac:dyDescent="0.3">
      <c r="A1" t="s">
        <v>0</v>
      </c>
      <c r="B1" t="s">
        <v>41</v>
      </c>
      <c r="C1" t="s">
        <v>1</v>
      </c>
    </row>
    <row r="2" spans="1:3" x14ac:dyDescent="0.3">
      <c r="A2" t="s">
        <v>20</v>
      </c>
      <c r="B2">
        <v>-14.989435720237182</v>
      </c>
      <c r="C2" t="s">
        <v>21</v>
      </c>
    </row>
    <row r="3" spans="1:3" x14ac:dyDescent="0.3">
      <c r="A3" t="s">
        <v>20</v>
      </c>
      <c r="B3">
        <v>-14.989435720237182</v>
      </c>
      <c r="C3" t="s">
        <v>21</v>
      </c>
    </row>
    <row r="4" spans="1:3" x14ac:dyDescent="0.3">
      <c r="A4" t="s">
        <v>20</v>
      </c>
      <c r="B4">
        <v>-14.989435720237182</v>
      </c>
      <c r="C4" t="s">
        <v>21</v>
      </c>
    </row>
    <row r="5" spans="1:3" x14ac:dyDescent="0.3">
      <c r="A5" t="s">
        <v>20</v>
      </c>
      <c r="B5">
        <v>-14.989435720237182</v>
      </c>
      <c r="C5" t="s">
        <v>21</v>
      </c>
    </row>
    <row r="6" spans="1:3" x14ac:dyDescent="0.3">
      <c r="A6" t="s">
        <v>20</v>
      </c>
      <c r="B6">
        <v>-14.989435720237182</v>
      </c>
      <c r="C6" t="s">
        <v>21</v>
      </c>
    </row>
    <row r="7" spans="1:3" x14ac:dyDescent="0.3">
      <c r="A7" t="s">
        <v>20</v>
      </c>
      <c r="B7">
        <v>-14.989435720237182</v>
      </c>
      <c r="C7" t="s">
        <v>21</v>
      </c>
    </row>
    <row r="8" spans="1:3" x14ac:dyDescent="0.3">
      <c r="A8" t="s">
        <v>20</v>
      </c>
      <c r="B8">
        <v>-14.989435720237182</v>
      </c>
      <c r="C8" t="s">
        <v>21</v>
      </c>
    </row>
    <row r="9" spans="1:3" x14ac:dyDescent="0.3">
      <c r="A9" t="s">
        <v>20</v>
      </c>
      <c r="B9">
        <v>-14.989435720237182</v>
      </c>
      <c r="C9" t="s">
        <v>21</v>
      </c>
    </row>
    <row r="10" spans="1:3" x14ac:dyDescent="0.3">
      <c r="A10" t="s">
        <v>20</v>
      </c>
      <c r="B10">
        <v>-14.989435720237182</v>
      </c>
      <c r="C10" t="s">
        <v>21</v>
      </c>
    </row>
    <row r="11" spans="1:3" x14ac:dyDescent="0.3">
      <c r="A11" t="s">
        <v>20</v>
      </c>
      <c r="B11">
        <v>-14.989435720237182</v>
      </c>
      <c r="C11" t="s">
        <v>21</v>
      </c>
    </row>
    <row r="12" spans="1:3" x14ac:dyDescent="0.3">
      <c r="A12" t="s">
        <v>20</v>
      </c>
      <c r="B12">
        <v>-14.989435720237182</v>
      </c>
      <c r="C12" t="s">
        <v>21</v>
      </c>
    </row>
    <row r="13" spans="1:3" x14ac:dyDescent="0.3">
      <c r="A13" t="s">
        <v>20</v>
      </c>
      <c r="B13">
        <v>-14.989435720237182</v>
      </c>
      <c r="C13" t="s">
        <v>21</v>
      </c>
    </row>
    <row r="14" spans="1:3" x14ac:dyDescent="0.3">
      <c r="A14" t="s">
        <v>20</v>
      </c>
      <c r="B14">
        <v>-14.989435720237182</v>
      </c>
      <c r="C14" t="s">
        <v>21</v>
      </c>
    </row>
    <row r="15" spans="1:3" x14ac:dyDescent="0.3">
      <c r="A15" t="s">
        <v>20</v>
      </c>
      <c r="B15">
        <v>-14.989435720237182</v>
      </c>
      <c r="C15" t="s">
        <v>21</v>
      </c>
    </row>
    <row r="16" spans="1:3" x14ac:dyDescent="0.3">
      <c r="A16" t="s">
        <v>20</v>
      </c>
      <c r="B16">
        <v>-14.989435720237182</v>
      </c>
      <c r="C16" t="s">
        <v>21</v>
      </c>
    </row>
    <row r="17" spans="1:3" x14ac:dyDescent="0.3">
      <c r="A17" t="s">
        <v>20</v>
      </c>
      <c r="B17">
        <v>-14.989435720237182</v>
      </c>
      <c r="C17" t="s">
        <v>21</v>
      </c>
    </row>
    <row r="18" spans="1:3" x14ac:dyDescent="0.3">
      <c r="A18" t="s">
        <v>20</v>
      </c>
      <c r="B18">
        <v>-14.989435720237182</v>
      </c>
      <c r="C18" t="s">
        <v>21</v>
      </c>
    </row>
    <row r="19" spans="1:3" x14ac:dyDescent="0.3">
      <c r="A19" t="s">
        <v>20</v>
      </c>
      <c r="B19">
        <v>-14.989435720237182</v>
      </c>
      <c r="C19" t="s">
        <v>21</v>
      </c>
    </row>
    <row r="20" spans="1:3" x14ac:dyDescent="0.3">
      <c r="A20" t="s">
        <v>20</v>
      </c>
      <c r="B20">
        <v>-14.989435720237182</v>
      </c>
      <c r="C20" t="s">
        <v>21</v>
      </c>
    </row>
    <row r="21" spans="1:3" x14ac:dyDescent="0.3">
      <c r="A21" t="s">
        <v>20</v>
      </c>
      <c r="B21">
        <v>-14.989435720237182</v>
      </c>
      <c r="C21" t="s">
        <v>21</v>
      </c>
    </row>
    <row r="22" spans="1:3" x14ac:dyDescent="0.3">
      <c r="A22" t="s">
        <v>20</v>
      </c>
      <c r="B22">
        <v>-14.989435720237182</v>
      </c>
      <c r="C22" t="s">
        <v>21</v>
      </c>
    </row>
    <row r="23" spans="1:3" x14ac:dyDescent="0.3">
      <c r="A23" t="s">
        <v>20</v>
      </c>
      <c r="B23">
        <v>-14.989435720237182</v>
      </c>
      <c r="C23" t="s">
        <v>21</v>
      </c>
    </row>
    <row r="24" spans="1:3" x14ac:dyDescent="0.3">
      <c r="A24" t="s">
        <v>20</v>
      </c>
      <c r="B24">
        <v>-14.989435720237182</v>
      </c>
      <c r="C24" t="s">
        <v>21</v>
      </c>
    </row>
    <row r="25" spans="1:3" x14ac:dyDescent="0.3">
      <c r="A25" t="s">
        <v>20</v>
      </c>
      <c r="B25">
        <v>-14.989435720237182</v>
      </c>
      <c r="C25" t="s">
        <v>21</v>
      </c>
    </row>
    <row r="26" spans="1:3" x14ac:dyDescent="0.3">
      <c r="A26" t="s">
        <v>20</v>
      </c>
      <c r="B26">
        <v>-14.989435720237182</v>
      </c>
      <c r="C26" t="s">
        <v>21</v>
      </c>
    </row>
    <row r="27" spans="1:3" x14ac:dyDescent="0.3">
      <c r="A27" t="s">
        <v>20</v>
      </c>
      <c r="B27">
        <v>-14.989435720237182</v>
      </c>
      <c r="C27" t="s">
        <v>21</v>
      </c>
    </row>
    <row r="28" spans="1:3" x14ac:dyDescent="0.3">
      <c r="A28" t="s">
        <v>20</v>
      </c>
      <c r="B28">
        <v>-14.989435720237182</v>
      </c>
      <c r="C28" t="s">
        <v>21</v>
      </c>
    </row>
    <row r="29" spans="1:3" x14ac:dyDescent="0.3">
      <c r="A29" t="s">
        <v>20</v>
      </c>
      <c r="B29">
        <v>-14.989435720237182</v>
      </c>
      <c r="C29" t="s">
        <v>21</v>
      </c>
    </row>
    <row r="30" spans="1:3" x14ac:dyDescent="0.3">
      <c r="A30" t="s">
        <v>20</v>
      </c>
      <c r="B30">
        <v>-14.989435720237182</v>
      </c>
      <c r="C30" t="s">
        <v>21</v>
      </c>
    </row>
    <row r="31" spans="1:3" x14ac:dyDescent="0.3">
      <c r="A31" t="s">
        <v>20</v>
      </c>
      <c r="B31">
        <v>-14.989435720237182</v>
      </c>
      <c r="C31" t="s">
        <v>21</v>
      </c>
    </row>
    <row r="32" spans="1:3" x14ac:dyDescent="0.3">
      <c r="A32" t="s">
        <v>20</v>
      </c>
      <c r="B32">
        <v>-14.989435720237182</v>
      </c>
      <c r="C32" t="s">
        <v>21</v>
      </c>
    </row>
    <row r="33" spans="1:3" x14ac:dyDescent="0.3">
      <c r="A33" t="s">
        <v>20</v>
      </c>
      <c r="B33">
        <v>-14.989435720237182</v>
      </c>
      <c r="C33" t="s">
        <v>21</v>
      </c>
    </row>
    <row r="34" spans="1:3" x14ac:dyDescent="0.3">
      <c r="A34" t="s">
        <v>20</v>
      </c>
      <c r="B34">
        <v>-14.989435720237182</v>
      </c>
      <c r="C34" t="s">
        <v>21</v>
      </c>
    </row>
    <row r="35" spans="1:3" x14ac:dyDescent="0.3">
      <c r="A35" t="s">
        <v>20</v>
      </c>
      <c r="B35">
        <v>-14.989435720237182</v>
      </c>
      <c r="C35" t="s">
        <v>21</v>
      </c>
    </row>
    <row r="36" spans="1:3" x14ac:dyDescent="0.3">
      <c r="A36" t="s">
        <v>20</v>
      </c>
      <c r="B36">
        <v>-14.989435720237182</v>
      </c>
      <c r="C36" t="s">
        <v>21</v>
      </c>
    </row>
    <row r="37" spans="1:3" x14ac:dyDescent="0.3">
      <c r="A37" t="s">
        <v>20</v>
      </c>
      <c r="B37">
        <v>-14.989435720237182</v>
      </c>
      <c r="C37" t="s">
        <v>21</v>
      </c>
    </row>
    <row r="38" spans="1:3" x14ac:dyDescent="0.3">
      <c r="A38" t="s">
        <v>20</v>
      </c>
      <c r="B38">
        <v>-14.989435720237182</v>
      </c>
      <c r="C38" t="s">
        <v>21</v>
      </c>
    </row>
    <row r="39" spans="1:3" x14ac:dyDescent="0.3">
      <c r="A39" t="s">
        <v>20</v>
      </c>
      <c r="B39">
        <v>-14.989435720237182</v>
      </c>
      <c r="C39" t="s">
        <v>21</v>
      </c>
    </row>
    <row r="40" spans="1:3" x14ac:dyDescent="0.3">
      <c r="A40" t="s">
        <v>20</v>
      </c>
      <c r="B40">
        <v>-14.989435720237182</v>
      </c>
      <c r="C40" t="s">
        <v>21</v>
      </c>
    </row>
    <row r="41" spans="1:3" x14ac:dyDescent="0.3">
      <c r="A41" t="s">
        <v>20</v>
      </c>
      <c r="B41">
        <v>-14.989435720237182</v>
      </c>
      <c r="C41" t="s">
        <v>21</v>
      </c>
    </row>
    <row r="42" spans="1:3" x14ac:dyDescent="0.3">
      <c r="A42" t="s">
        <v>20</v>
      </c>
      <c r="B42">
        <v>-14.989435720237182</v>
      </c>
      <c r="C42" t="s">
        <v>21</v>
      </c>
    </row>
    <row r="43" spans="1:3" x14ac:dyDescent="0.3">
      <c r="A43" t="s">
        <v>20</v>
      </c>
      <c r="B43">
        <v>-14.989435720237182</v>
      </c>
      <c r="C43" t="s">
        <v>21</v>
      </c>
    </row>
    <row r="44" spans="1:3" x14ac:dyDescent="0.3">
      <c r="A44" t="s">
        <v>20</v>
      </c>
      <c r="B44">
        <v>-14.989435720237182</v>
      </c>
      <c r="C44" t="s">
        <v>21</v>
      </c>
    </row>
    <row r="45" spans="1:3" x14ac:dyDescent="0.3">
      <c r="A45" t="s">
        <v>20</v>
      </c>
      <c r="B45">
        <v>-14.989435720237182</v>
      </c>
      <c r="C45" t="s">
        <v>21</v>
      </c>
    </row>
    <row r="46" spans="1:3" x14ac:dyDescent="0.3">
      <c r="A46" t="s">
        <v>20</v>
      </c>
      <c r="B46">
        <v>-14.989435720237182</v>
      </c>
      <c r="C46" t="s">
        <v>21</v>
      </c>
    </row>
    <row r="47" spans="1:3" x14ac:dyDescent="0.3">
      <c r="A47" t="s">
        <v>20</v>
      </c>
      <c r="B47">
        <v>-14.989435720237182</v>
      </c>
      <c r="C47" t="s">
        <v>21</v>
      </c>
    </row>
    <row r="48" spans="1:3" x14ac:dyDescent="0.3">
      <c r="A48" t="s">
        <v>20</v>
      </c>
      <c r="B48">
        <v>-14.989435720237182</v>
      </c>
      <c r="C48" t="s">
        <v>21</v>
      </c>
    </row>
    <row r="49" spans="1:3" x14ac:dyDescent="0.3">
      <c r="A49" t="s">
        <v>20</v>
      </c>
      <c r="B49">
        <v>-14.989435720237182</v>
      </c>
      <c r="C49" t="s">
        <v>21</v>
      </c>
    </row>
    <row r="50" spans="1:3" x14ac:dyDescent="0.3">
      <c r="A50" t="s">
        <v>20</v>
      </c>
      <c r="B50">
        <v>-14.989435720237182</v>
      </c>
      <c r="C50" t="s">
        <v>21</v>
      </c>
    </row>
    <row r="51" spans="1:3" x14ac:dyDescent="0.3">
      <c r="A51" t="s">
        <v>20</v>
      </c>
      <c r="B51">
        <v>-14.989435720237182</v>
      </c>
      <c r="C51" t="s">
        <v>21</v>
      </c>
    </row>
    <row r="52" spans="1:3" x14ac:dyDescent="0.3">
      <c r="A52" t="s">
        <v>20</v>
      </c>
      <c r="B52">
        <v>-14.989435720237182</v>
      </c>
      <c r="C52" t="s">
        <v>21</v>
      </c>
    </row>
    <row r="53" spans="1:3" x14ac:dyDescent="0.3">
      <c r="A53" t="s">
        <v>20</v>
      </c>
      <c r="B53">
        <v>-14.989435720237182</v>
      </c>
      <c r="C53" t="s">
        <v>21</v>
      </c>
    </row>
    <row r="54" spans="1:3" x14ac:dyDescent="0.3">
      <c r="A54" t="s">
        <v>20</v>
      </c>
      <c r="B54">
        <v>-14.989435720237182</v>
      </c>
      <c r="C54" t="s">
        <v>21</v>
      </c>
    </row>
    <row r="55" spans="1:3" x14ac:dyDescent="0.3">
      <c r="A55" t="s">
        <v>20</v>
      </c>
      <c r="B55">
        <v>-14.989435720237182</v>
      </c>
      <c r="C55" t="s">
        <v>21</v>
      </c>
    </row>
    <row r="56" spans="1:3" x14ac:dyDescent="0.3">
      <c r="A56" t="s">
        <v>20</v>
      </c>
      <c r="B56">
        <v>-14.989435720237182</v>
      </c>
      <c r="C56" t="s">
        <v>21</v>
      </c>
    </row>
    <row r="57" spans="1:3" x14ac:dyDescent="0.3">
      <c r="A57" t="s">
        <v>20</v>
      </c>
      <c r="B57">
        <v>-14.989435720237182</v>
      </c>
      <c r="C57" t="s">
        <v>21</v>
      </c>
    </row>
    <row r="58" spans="1:3" x14ac:dyDescent="0.3">
      <c r="A58" t="s">
        <v>20</v>
      </c>
      <c r="B58">
        <v>-14.989435720237182</v>
      </c>
      <c r="C58" t="s">
        <v>21</v>
      </c>
    </row>
    <row r="59" spans="1:3" x14ac:dyDescent="0.3">
      <c r="A59" t="s">
        <v>20</v>
      </c>
      <c r="B59">
        <v>-14.989435720237182</v>
      </c>
      <c r="C59" t="s">
        <v>21</v>
      </c>
    </row>
    <row r="60" spans="1:3" x14ac:dyDescent="0.3">
      <c r="A60" t="s">
        <v>20</v>
      </c>
      <c r="B60">
        <v>-14.989435720237182</v>
      </c>
      <c r="C60" t="s">
        <v>21</v>
      </c>
    </row>
    <row r="61" spans="1:3" x14ac:dyDescent="0.3">
      <c r="A61" t="s">
        <v>20</v>
      </c>
      <c r="B61">
        <v>-14.989435720237182</v>
      </c>
      <c r="C61" t="s">
        <v>21</v>
      </c>
    </row>
    <row r="62" spans="1:3" x14ac:dyDescent="0.3">
      <c r="A62" t="s">
        <v>20</v>
      </c>
      <c r="B62">
        <v>-14.989435720237182</v>
      </c>
      <c r="C62" t="s">
        <v>21</v>
      </c>
    </row>
    <row r="63" spans="1:3" x14ac:dyDescent="0.3">
      <c r="A63" t="s">
        <v>20</v>
      </c>
      <c r="B63">
        <v>-14.989435720237182</v>
      </c>
      <c r="C63" t="s">
        <v>21</v>
      </c>
    </row>
    <row r="64" spans="1:3" x14ac:dyDescent="0.3">
      <c r="A64" t="s">
        <v>20</v>
      </c>
      <c r="B64">
        <v>-14.989435720237182</v>
      </c>
      <c r="C64" t="s">
        <v>21</v>
      </c>
    </row>
    <row r="65" spans="1:3" x14ac:dyDescent="0.3">
      <c r="A65" t="s">
        <v>20</v>
      </c>
      <c r="B65">
        <v>-14.989435720237182</v>
      </c>
      <c r="C65" t="s">
        <v>21</v>
      </c>
    </row>
    <row r="66" spans="1:3" x14ac:dyDescent="0.3">
      <c r="A66" t="s">
        <v>20</v>
      </c>
      <c r="B66">
        <v>-14.989435720237182</v>
      </c>
      <c r="C66" t="s">
        <v>21</v>
      </c>
    </row>
    <row r="67" spans="1:3" x14ac:dyDescent="0.3">
      <c r="A67" t="s">
        <v>20</v>
      </c>
      <c r="B67">
        <v>-14.989435720237182</v>
      </c>
      <c r="C67" t="s">
        <v>21</v>
      </c>
    </row>
    <row r="68" spans="1:3" x14ac:dyDescent="0.3">
      <c r="A68" t="s">
        <v>20</v>
      </c>
      <c r="B68">
        <v>-14.989435720237182</v>
      </c>
      <c r="C68" t="s">
        <v>21</v>
      </c>
    </row>
    <row r="69" spans="1:3" x14ac:dyDescent="0.3">
      <c r="A69" t="s">
        <v>20</v>
      </c>
      <c r="B69">
        <v>-14.989435720237182</v>
      </c>
      <c r="C69" t="s">
        <v>21</v>
      </c>
    </row>
    <row r="70" spans="1:3" x14ac:dyDescent="0.3">
      <c r="A70" t="s">
        <v>20</v>
      </c>
      <c r="B70">
        <v>-14.989435720237182</v>
      </c>
      <c r="C70" t="s">
        <v>21</v>
      </c>
    </row>
    <row r="71" spans="1:3" x14ac:dyDescent="0.3">
      <c r="A71" t="s">
        <v>20</v>
      </c>
      <c r="B71">
        <v>-14.989435720237182</v>
      </c>
      <c r="C71" t="s">
        <v>21</v>
      </c>
    </row>
    <row r="72" spans="1:3" x14ac:dyDescent="0.3">
      <c r="A72" t="s">
        <v>20</v>
      </c>
      <c r="B72">
        <v>-14.989435720237182</v>
      </c>
      <c r="C72" t="s">
        <v>21</v>
      </c>
    </row>
    <row r="73" spans="1:3" x14ac:dyDescent="0.3">
      <c r="A73" t="s">
        <v>20</v>
      </c>
      <c r="B73">
        <v>-14.989435720237182</v>
      </c>
      <c r="C73" t="s">
        <v>21</v>
      </c>
    </row>
    <row r="74" spans="1:3" x14ac:dyDescent="0.3">
      <c r="A74" t="s">
        <v>20</v>
      </c>
      <c r="B74">
        <v>-14.989435720237182</v>
      </c>
      <c r="C74" t="s">
        <v>21</v>
      </c>
    </row>
    <row r="75" spans="1:3" x14ac:dyDescent="0.3">
      <c r="A75" t="s">
        <v>20</v>
      </c>
      <c r="B75">
        <v>-14.989435720237182</v>
      </c>
      <c r="C75" t="s">
        <v>21</v>
      </c>
    </row>
    <row r="76" spans="1:3" x14ac:dyDescent="0.3">
      <c r="A76" t="s">
        <v>20</v>
      </c>
      <c r="B76">
        <v>-14.989435720237182</v>
      </c>
      <c r="C76" t="s">
        <v>21</v>
      </c>
    </row>
    <row r="77" spans="1:3" x14ac:dyDescent="0.3">
      <c r="A77" t="s">
        <v>20</v>
      </c>
      <c r="B77">
        <v>-14.989435720237182</v>
      </c>
      <c r="C77" t="s">
        <v>21</v>
      </c>
    </row>
    <row r="78" spans="1:3" x14ac:dyDescent="0.3">
      <c r="A78" t="s">
        <v>20</v>
      </c>
      <c r="B78">
        <v>-14.989435720237182</v>
      </c>
      <c r="C78" t="s">
        <v>21</v>
      </c>
    </row>
    <row r="79" spans="1:3" x14ac:dyDescent="0.3">
      <c r="A79" t="s">
        <v>20</v>
      </c>
      <c r="B79">
        <v>-14.989435720237182</v>
      </c>
      <c r="C79" t="s">
        <v>21</v>
      </c>
    </row>
    <row r="80" spans="1:3" x14ac:dyDescent="0.3">
      <c r="A80" t="s">
        <v>20</v>
      </c>
      <c r="B80">
        <v>-14.989435720237182</v>
      </c>
      <c r="C80" t="s">
        <v>21</v>
      </c>
    </row>
    <row r="81" spans="1:3" x14ac:dyDescent="0.3">
      <c r="A81" t="s">
        <v>20</v>
      </c>
      <c r="B81">
        <v>-14.989435720237182</v>
      </c>
      <c r="C81" t="s">
        <v>21</v>
      </c>
    </row>
    <row r="82" spans="1:3" x14ac:dyDescent="0.3">
      <c r="A82" t="s">
        <v>20</v>
      </c>
      <c r="B82">
        <v>-14.989435720237182</v>
      </c>
      <c r="C82" t="s">
        <v>21</v>
      </c>
    </row>
    <row r="83" spans="1:3" x14ac:dyDescent="0.3">
      <c r="A83" t="s">
        <v>20</v>
      </c>
      <c r="B83">
        <v>-14.989435720237182</v>
      </c>
      <c r="C83" t="s">
        <v>21</v>
      </c>
    </row>
    <row r="84" spans="1:3" x14ac:dyDescent="0.3">
      <c r="A84" t="s">
        <v>20</v>
      </c>
      <c r="B84">
        <v>-14.989435720237182</v>
      </c>
      <c r="C84" t="s">
        <v>21</v>
      </c>
    </row>
    <row r="85" spans="1:3" x14ac:dyDescent="0.3">
      <c r="A85" t="s">
        <v>20</v>
      </c>
      <c r="B85">
        <v>-14.989435720237182</v>
      </c>
      <c r="C85" t="s">
        <v>21</v>
      </c>
    </row>
    <row r="86" spans="1:3" x14ac:dyDescent="0.3">
      <c r="A86" t="s">
        <v>20</v>
      </c>
      <c r="B86">
        <v>-14.989435720237182</v>
      </c>
      <c r="C86" t="s">
        <v>21</v>
      </c>
    </row>
    <row r="87" spans="1:3" x14ac:dyDescent="0.3">
      <c r="A87" t="s">
        <v>20</v>
      </c>
      <c r="B87">
        <v>-14.989435720237182</v>
      </c>
      <c r="C87" t="s">
        <v>21</v>
      </c>
    </row>
    <row r="88" spans="1:3" x14ac:dyDescent="0.3">
      <c r="A88" t="s">
        <v>20</v>
      </c>
      <c r="B88">
        <v>-14.989435720237182</v>
      </c>
      <c r="C88" t="s">
        <v>21</v>
      </c>
    </row>
    <row r="89" spans="1:3" x14ac:dyDescent="0.3">
      <c r="A89" t="s">
        <v>20</v>
      </c>
      <c r="B89">
        <v>-14.989435720237182</v>
      </c>
      <c r="C89" t="s">
        <v>21</v>
      </c>
    </row>
    <row r="90" spans="1:3" x14ac:dyDescent="0.3">
      <c r="A90" t="s">
        <v>20</v>
      </c>
      <c r="B90">
        <v>-14.989435720237182</v>
      </c>
      <c r="C90" t="s">
        <v>21</v>
      </c>
    </row>
    <row r="91" spans="1:3" x14ac:dyDescent="0.3">
      <c r="A91" t="s">
        <v>20</v>
      </c>
      <c r="B91">
        <v>-14.989435720237182</v>
      </c>
      <c r="C91" t="s">
        <v>21</v>
      </c>
    </row>
    <row r="92" spans="1:3" x14ac:dyDescent="0.3">
      <c r="A92" t="s">
        <v>20</v>
      </c>
      <c r="B92">
        <v>-14.989435720237182</v>
      </c>
      <c r="C92" t="s">
        <v>21</v>
      </c>
    </row>
    <row r="93" spans="1:3" x14ac:dyDescent="0.3">
      <c r="A93" t="s">
        <v>20</v>
      </c>
      <c r="B93">
        <v>-14.989435720237182</v>
      </c>
      <c r="C93" t="s">
        <v>21</v>
      </c>
    </row>
    <row r="94" spans="1:3" x14ac:dyDescent="0.3">
      <c r="A94" t="s">
        <v>20</v>
      </c>
      <c r="B94">
        <v>-14.989435720237182</v>
      </c>
      <c r="C94" t="s">
        <v>21</v>
      </c>
    </row>
    <row r="95" spans="1:3" x14ac:dyDescent="0.3">
      <c r="A95" t="s">
        <v>20</v>
      </c>
      <c r="B95">
        <v>-14.989435720237182</v>
      </c>
      <c r="C95" t="s">
        <v>21</v>
      </c>
    </row>
    <row r="96" spans="1:3" x14ac:dyDescent="0.3">
      <c r="A96" t="s">
        <v>20</v>
      </c>
      <c r="B96">
        <v>-14.989435720237182</v>
      </c>
      <c r="C96" t="s">
        <v>21</v>
      </c>
    </row>
    <row r="97" spans="1:3" x14ac:dyDescent="0.3">
      <c r="A97" t="s">
        <v>20</v>
      </c>
      <c r="B97">
        <v>-14.989435720237182</v>
      </c>
      <c r="C97" t="s">
        <v>21</v>
      </c>
    </row>
    <row r="98" spans="1:3" x14ac:dyDescent="0.3">
      <c r="A98" t="s">
        <v>20</v>
      </c>
      <c r="B98">
        <v>-14.989435720237182</v>
      </c>
      <c r="C98" t="s">
        <v>21</v>
      </c>
    </row>
    <row r="99" spans="1:3" x14ac:dyDescent="0.3">
      <c r="A99" t="s">
        <v>20</v>
      </c>
      <c r="B99">
        <v>-14.989435720237182</v>
      </c>
      <c r="C99" t="s">
        <v>21</v>
      </c>
    </row>
    <row r="100" spans="1:3" x14ac:dyDescent="0.3">
      <c r="A100" t="s">
        <v>20</v>
      </c>
      <c r="B100">
        <v>-14.989435720237182</v>
      </c>
      <c r="C100" t="s">
        <v>21</v>
      </c>
    </row>
    <row r="101" spans="1:3" x14ac:dyDescent="0.3">
      <c r="A101" t="s">
        <v>20</v>
      </c>
      <c r="B101">
        <v>-14.989435720237182</v>
      </c>
      <c r="C101" t="s">
        <v>21</v>
      </c>
    </row>
    <row r="102" spans="1:3" x14ac:dyDescent="0.3">
      <c r="A102" t="s">
        <v>20</v>
      </c>
      <c r="B102">
        <v>-14.989435720237182</v>
      </c>
      <c r="C102" t="s">
        <v>21</v>
      </c>
    </row>
    <row r="103" spans="1:3" x14ac:dyDescent="0.3">
      <c r="A103" t="s">
        <v>20</v>
      </c>
      <c r="B103">
        <v>-14.989435720237182</v>
      </c>
      <c r="C103" t="s">
        <v>21</v>
      </c>
    </row>
    <row r="104" spans="1:3" x14ac:dyDescent="0.3">
      <c r="A104" t="s">
        <v>20</v>
      </c>
      <c r="B104">
        <v>-14.989435720237182</v>
      </c>
      <c r="C104" t="s">
        <v>21</v>
      </c>
    </row>
    <row r="105" spans="1:3" x14ac:dyDescent="0.3">
      <c r="A105" t="s">
        <v>20</v>
      </c>
      <c r="B105">
        <v>-14.989435720237182</v>
      </c>
      <c r="C105" t="s">
        <v>21</v>
      </c>
    </row>
    <row r="106" spans="1:3" x14ac:dyDescent="0.3">
      <c r="A106" t="s">
        <v>20</v>
      </c>
      <c r="B106">
        <v>-14.989435720237182</v>
      </c>
      <c r="C106" t="s">
        <v>21</v>
      </c>
    </row>
    <row r="107" spans="1:3" x14ac:dyDescent="0.3">
      <c r="A107" t="s">
        <v>20</v>
      </c>
      <c r="B107">
        <v>-14.989435720237182</v>
      </c>
      <c r="C107" t="s">
        <v>21</v>
      </c>
    </row>
    <row r="108" spans="1:3" x14ac:dyDescent="0.3">
      <c r="A108" t="s">
        <v>20</v>
      </c>
      <c r="B108">
        <v>-14.989435720237182</v>
      </c>
      <c r="C108" t="s">
        <v>21</v>
      </c>
    </row>
    <row r="109" spans="1:3" x14ac:dyDescent="0.3">
      <c r="A109" t="s">
        <v>20</v>
      </c>
      <c r="B109">
        <v>-14.989435720237182</v>
      </c>
      <c r="C109" t="s">
        <v>21</v>
      </c>
    </row>
    <row r="110" spans="1:3" x14ac:dyDescent="0.3">
      <c r="A110" t="s">
        <v>20</v>
      </c>
      <c r="B110">
        <v>-14.989435720237182</v>
      </c>
      <c r="C110" t="s">
        <v>21</v>
      </c>
    </row>
    <row r="111" spans="1:3" x14ac:dyDescent="0.3">
      <c r="A111" t="s">
        <v>20</v>
      </c>
      <c r="B111">
        <v>-14.989435720237182</v>
      </c>
      <c r="C111" t="s">
        <v>21</v>
      </c>
    </row>
    <row r="112" spans="1:3" x14ac:dyDescent="0.3">
      <c r="A112" t="s">
        <v>20</v>
      </c>
      <c r="B112">
        <v>-14.989435720237182</v>
      </c>
      <c r="C112" t="s">
        <v>21</v>
      </c>
    </row>
    <row r="113" spans="1:3" x14ac:dyDescent="0.3">
      <c r="A113" t="s">
        <v>20</v>
      </c>
      <c r="B113">
        <v>-14.989435720237182</v>
      </c>
      <c r="C113" t="s">
        <v>21</v>
      </c>
    </row>
    <row r="114" spans="1:3" x14ac:dyDescent="0.3">
      <c r="A114" t="s">
        <v>20</v>
      </c>
      <c r="B114">
        <v>-14.989435720237182</v>
      </c>
      <c r="C114" t="s">
        <v>21</v>
      </c>
    </row>
    <row r="115" spans="1:3" x14ac:dyDescent="0.3">
      <c r="A115" t="s">
        <v>20</v>
      </c>
      <c r="B115">
        <v>-14.989435720237182</v>
      </c>
      <c r="C115" t="s">
        <v>21</v>
      </c>
    </row>
    <row r="116" spans="1:3" x14ac:dyDescent="0.3">
      <c r="A116" t="s">
        <v>20</v>
      </c>
      <c r="B116">
        <v>-14.989435720237182</v>
      </c>
      <c r="C116" t="s">
        <v>21</v>
      </c>
    </row>
    <row r="117" spans="1:3" x14ac:dyDescent="0.3">
      <c r="A117" t="s">
        <v>20</v>
      </c>
      <c r="B117">
        <v>-14.989435720237182</v>
      </c>
      <c r="C117" t="s">
        <v>21</v>
      </c>
    </row>
    <row r="118" spans="1:3" x14ac:dyDescent="0.3">
      <c r="A118" t="s">
        <v>20</v>
      </c>
      <c r="B118">
        <v>-14.989435720237182</v>
      </c>
      <c r="C118" t="s">
        <v>21</v>
      </c>
    </row>
    <row r="119" spans="1:3" x14ac:dyDescent="0.3">
      <c r="A119" t="s">
        <v>20</v>
      </c>
      <c r="B119">
        <v>-14.989435720237182</v>
      </c>
      <c r="C119" t="s">
        <v>21</v>
      </c>
    </row>
    <row r="120" spans="1:3" x14ac:dyDescent="0.3">
      <c r="A120" t="s">
        <v>20</v>
      </c>
      <c r="B120">
        <v>-14.989435720237182</v>
      </c>
      <c r="C120" t="s">
        <v>21</v>
      </c>
    </row>
    <row r="121" spans="1:3" x14ac:dyDescent="0.3">
      <c r="A121" t="s">
        <v>20</v>
      </c>
      <c r="B121">
        <v>-14.989435720237182</v>
      </c>
      <c r="C121" t="s">
        <v>21</v>
      </c>
    </row>
    <row r="122" spans="1:3" x14ac:dyDescent="0.3">
      <c r="A122" t="s">
        <v>20</v>
      </c>
      <c r="B122">
        <v>-14.989435720237182</v>
      </c>
      <c r="C122" t="s">
        <v>21</v>
      </c>
    </row>
    <row r="123" spans="1:3" x14ac:dyDescent="0.3">
      <c r="A123" t="s">
        <v>20</v>
      </c>
      <c r="B123">
        <v>-14.989435720237182</v>
      </c>
      <c r="C123" t="s">
        <v>21</v>
      </c>
    </row>
    <row r="124" spans="1:3" x14ac:dyDescent="0.3">
      <c r="A124" t="s">
        <v>20</v>
      </c>
      <c r="B124">
        <v>-14.989435720237182</v>
      </c>
      <c r="C124" t="s">
        <v>21</v>
      </c>
    </row>
    <row r="125" spans="1:3" x14ac:dyDescent="0.3">
      <c r="A125" t="s">
        <v>20</v>
      </c>
      <c r="B125">
        <v>-14.989435720237182</v>
      </c>
      <c r="C125" t="s">
        <v>21</v>
      </c>
    </row>
    <row r="126" spans="1:3" x14ac:dyDescent="0.3">
      <c r="A126" t="s">
        <v>20</v>
      </c>
      <c r="B126">
        <v>-14.989435720237182</v>
      </c>
      <c r="C126" t="s">
        <v>21</v>
      </c>
    </row>
    <row r="127" spans="1:3" x14ac:dyDescent="0.3">
      <c r="A127" t="s">
        <v>20</v>
      </c>
      <c r="B127">
        <v>-14.989435720237182</v>
      </c>
      <c r="C127" t="s">
        <v>21</v>
      </c>
    </row>
    <row r="128" spans="1:3" x14ac:dyDescent="0.3">
      <c r="A128" t="s">
        <v>20</v>
      </c>
      <c r="B128">
        <v>-14.989435720237182</v>
      </c>
      <c r="C128" t="s">
        <v>21</v>
      </c>
    </row>
    <row r="129" spans="1:3" x14ac:dyDescent="0.3">
      <c r="A129" t="s">
        <v>20</v>
      </c>
      <c r="B129">
        <v>-14.989435720237182</v>
      </c>
      <c r="C129" t="s">
        <v>21</v>
      </c>
    </row>
    <row r="130" spans="1:3" x14ac:dyDescent="0.3">
      <c r="A130" t="s">
        <v>20</v>
      </c>
      <c r="B130">
        <v>-14.989435720237182</v>
      </c>
      <c r="C130" t="s">
        <v>21</v>
      </c>
    </row>
    <row r="131" spans="1:3" x14ac:dyDescent="0.3">
      <c r="A131" t="s">
        <v>20</v>
      </c>
      <c r="B131">
        <v>-14.989435720237182</v>
      </c>
      <c r="C131" t="s">
        <v>21</v>
      </c>
    </row>
    <row r="132" spans="1:3" x14ac:dyDescent="0.3">
      <c r="A132" t="s">
        <v>20</v>
      </c>
      <c r="B132">
        <v>-14.989435720237182</v>
      </c>
      <c r="C132" t="s">
        <v>21</v>
      </c>
    </row>
    <row r="133" spans="1:3" x14ac:dyDescent="0.3">
      <c r="A133" t="s">
        <v>20</v>
      </c>
      <c r="B133">
        <v>-14.989435720237182</v>
      </c>
      <c r="C133" t="s">
        <v>21</v>
      </c>
    </row>
    <row r="134" spans="1:3" x14ac:dyDescent="0.3">
      <c r="A134" t="s">
        <v>20</v>
      </c>
      <c r="B134">
        <v>-14.989435720237182</v>
      </c>
      <c r="C134" t="s">
        <v>21</v>
      </c>
    </row>
    <row r="135" spans="1:3" x14ac:dyDescent="0.3">
      <c r="A135" t="s">
        <v>20</v>
      </c>
      <c r="B135">
        <v>-14.989435720237182</v>
      </c>
      <c r="C135" t="s">
        <v>21</v>
      </c>
    </row>
    <row r="136" spans="1:3" x14ac:dyDescent="0.3">
      <c r="A136" t="s">
        <v>20</v>
      </c>
      <c r="B136">
        <v>-14.989435720237182</v>
      </c>
      <c r="C136" t="s">
        <v>21</v>
      </c>
    </row>
    <row r="137" spans="1:3" x14ac:dyDescent="0.3">
      <c r="A137" t="s">
        <v>20</v>
      </c>
      <c r="B137">
        <v>-14.989435720237182</v>
      </c>
      <c r="C137" t="s">
        <v>21</v>
      </c>
    </row>
    <row r="138" spans="1:3" x14ac:dyDescent="0.3">
      <c r="A138" t="s">
        <v>20</v>
      </c>
      <c r="B138">
        <v>-14.989435720237182</v>
      </c>
      <c r="C138" t="s">
        <v>21</v>
      </c>
    </row>
    <row r="139" spans="1:3" x14ac:dyDescent="0.3">
      <c r="A139" t="s">
        <v>20</v>
      </c>
      <c r="B139">
        <v>-14.989435720237182</v>
      </c>
      <c r="C139" t="s">
        <v>21</v>
      </c>
    </row>
    <row r="140" spans="1:3" x14ac:dyDescent="0.3">
      <c r="A140" t="s">
        <v>20</v>
      </c>
      <c r="B140">
        <v>-14.989435720237182</v>
      </c>
      <c r="C140" t="s">
        <v>21</v>
      </c>
    </row>
    <row r="141" spans="1:3" x14ac:dyDescent="0.3">
      <c r="A141" t="s">
        <v>20</v>
      </c>
      <c r="B141">
        <v>-14.989435720237182</v>
      </c>
      <c r="C141" t="s">
        <v>21</v>
      </c>
    </row>
    <row r="142" spans="1:3" x14ac:dyDescent="0.3">
      <c r="A142" t="s">
        <v>20</v>
      </c>
      <c r="B142">
        <v>-14.989435720237182</v>
      </c>
      <c r="C142" t="s">
        <v>21</v>
      </c>
    </row>
    <row r="143" spans="1:3" x14ac:dyDescent="0.3">
      <c r="A143" t="s">
        <v>20</v>
      </c>
      <c r="B143">
        <v>-14.989435720237182</v>
      </c>
      <c r="C143" t="s">
        <v>21</v>
      </c>
    </row>
    <row r="144" spans="1:3" x14ac:dyDescent="0.3">
      <c r="A144" t="s">
        <v>20</v>
      </c>
      <c r="B144">
        <v>-14.989435720237182</v>
      </c>
      <c r="C144" t="s">
        <v>21</v>
      </c>
    </row>
    <row r="145" spans="1:3" x14ac:dyDescent="0.3">
      <c r="A145" t="s">
        <v>20</v>
      </c>
      <c r="B145">
        <v>-14.989435720237182</v>
      </c>
      <c r="C145" t="s">
        <v>21</v>
      </c>
    </row>
    <row r="146" spans="1:3" x14ac:dyDescent="0.3">
      <c r="A146" t="s">
        <v>20</v>
      </c>
      <c r="B146">
        <v>-14.989435720237182</v>
      </c>
      <c r="C146" t="s">
        <v>21</v>
      </c>
    </row>
    <row r="147" spans="1:3" x14ac:dyDescent="0.3">
      <c r="A147" t="s">
        <v>20</v>
      </c>
      <c r="B147">
        <v>-14.989435720237182</v>
      </c>
      <c r="C147" t="s">
        <v>21</v>
      </c>
    </row>
    <row r="148" spans="1:3" x14ac:dyDescent="0.3">
      <c r="A148" t="s">
        <v>20</v>
      </c>
      <c r="B148">
        <v>-14.989435720237182</v>
      </c>
      <c r="C148" t="s">
        <v>21</v>
      </c>
    </row>
    <row r="149" spans="1:3" x14ac:dyDescent="0.3">
      <c r="A149" t="s">
        <v>20</v>
      </c>
      <c r="B149">
        <v>-14.989435720237182</v>
      </c>
      <c r="C149" t="s">
        <v>21</v>
      </c>
    </row>
    <row r="150" spans="1:3" x14ac:dyDescent="0.3">
      <c r="A150" t="s">
        <v>20</v>
      </c>
      <c r="B150">
        <v>-14.989435720237182</v>
      </c>
      <c r="C150" t="s">
        <v>21</v>
      </c>
    </row>
    <row r="151" spans="1:3" x14ac:dyDescent="0.3">
      <c r="A151" t="s">
        <v>20</v>
      </c>
      <c r="B151">
        <v>-14.989435720237182</v>
      </c>
      <c r="C151" t="s">
        <v>21</v>
      </c>
    </row>
    <row r="152" spans="1:3" x14ac:dyDescent="0.3">
      <c r="A152" t="s">
        <v>20</v>
      </c>
      <c r="B152">
        <v>-14.989435720237182</v>
      </c>
      <c r="C152" t="s">
        <v>21</v>
      </c>
    </row>
    <row r="153" spans="1:3" x14ac:dyDescent="0.3">
      <c r="A153" t="s">
        <v>20</v>
      </c>
      <c r="B153">
        <v>-14.989435720237182</v>
      </c>
      <c r="C153" t="s">
        <v>21</v>
      </c>
    </row>
    <row r="154" spans="1:3" x14ac:dyDescent="0.3">
      <c r="A154" t="s">
        <v>20</v>
      </c>
      <c r="B154">
        <v>-14.989435720237182</v>
      </c>
      <c r="C154" t="s">
        <v>21</v>
      </c>
    </row>
    <row r="155" spans="1:3" x14ac:dyDescent="0.3">
      <c r="A155" t="s">
        <v>20</v>
      </c>
      <c r="B155">
        <v>-14.989435720237182</v>
      </c>
      <c r="C155" t="s">
        <v>21</v>
      </c>
    </row>
    <row r="156" spans="1:3" x14ac:dyDescent="0.3">
      <c r="A156" t="s">
        <v>20</v>
      </c>
      <c r="B156">
        <v>-14.989435720237182</v>
      </c>
      <c r="C156" t="s">
        <v>21</v>
      </c>
    </row>
    <row r="157" spans="1:3" x14ac:dyDescent="0.3">
      <c r="A157" t="s">
        <v>20</v>
      </c>
      <c r="B157">
        <v>-14.989435720237182</v>
      </c>
      <c r="C157" t="s">
        <v>21</v>
      </c>
    </row>
    <row r="158" spans="1:3" x14ac:dyDescent="0.3">
      <c r="A158" t="s">
        <v>20</v>
      </c>
      <c r="B158">
        <v>-14.989435720237182</v>
      </c>
      <c r="C158" t="s">
        <v>21</v>
      </c>
    </row>
    <row r="159" spans="1:3" x14ac:dyDescent="0.3">
      <c r="A159" t="s">
        <v>20</v>
      </c>
      <c r="B159">
        <v>-14.989435720237182</v>
      </c>
      <c r="C159" t="s">
        <v>21</v>
      </c>
    </row>
    <row r="160" spans="1:3" x14ac:dyDescent="0.3">
      <c r="A160" t="s">
        <v>20</v>
      </c>
      <c r="B160">
        <v>-14.989435720237182</v>
      </c>
      <c r="C160" t="s">
        <v>21</v>
      </c>
    </row>
    <row r="161" spans="1:3" x14ac:dyDescent="0.3">
      <c r="A161" t="s">
        <v>20</v>
      </c>
      <c r="B161">
        <v>-14.989435720237182</v>
      </c>
      <c r="C161" t="s">
        <v>21</v>
      </c>
    </row>
    <row r="162" spans="1:3" x14ac:dyDescent="0.3">
      <c r="A162" t="s">
        <v>20</v>
      </c>
      <c r="B162">
        <v>-14.989435720237182</v>
      </c>
      <c r="C162" t="s">
        <v>21</v>
      </c>
    </row>
    <row r="163" spans="1:3" x14ac:dyDescent="0.3">
      <c r="A163" t="s">
        <v>20</v>
      </c>
      <c r="B163">
        <v>-14.989435720237182</v>
      </c>
      <c r="C163" t="s">
        <v>21</v>
      </c>
    </row>
    <row r="164" spans="1:3" x14ac:dyDescent="0.3">
      <c r="A164" t="s">
        <v>20</v>
      </c>
      <c r="B164">
        <v>-14.989435720237182</v>
      </c>
      <c r="C164" t="s">
        <v>21</v>
      </c>
    </row>
    <row r="165" spans="1:3" x14ac:dyDescent="0.3">
      <c r="A165" t="s">
        <v>20</v>
      </c>
      <c r="B165">
        <v>-14.989435720237182</v>
      </c>
      <c r="C165" t="s">
        <v>21</v>
      </c>
    </row>
    <row r="166" spans="1:3" x14ac:dyDescent="0.3">
      <c r="A166" t="s">
        <v>20</v>
      </c>
      <c r="B166">
        <v>-14.989435720237182</v>
      </c>
      <c r="C166" t="s">
        <v>21</v>
      </c>
    </row>
    <row r="167" spans="1:3" x14ac:dyDescent="0.3">
      <c r="A167" t="s">
        <v>20</v>
      </c>
      <c r="B167">
        <v>-14.989435720237182</v>
      </c>
      <c r="C167" t="s">
        <v>21</v>
      </c>
    </row>
    <row r="168" spans="1:3" x14ac:dyDescent="0.3">
      <c r="A168" t="s">
        <v>20</v>
      </c>
      <c r="B168">
        <v>-14.989435720237182</v>
      </c>
      <c r="C168" t="s">
        <v>21</v>
      </c>
    </row>
    <row r="169" spans="1:3" x14ac:dyDescent="0.3">
      <c r="A169" t="s">
        <v>20</v>
      </c>
      <c r="B169">
        <v>-14.989435720237182</v>
      </c>
      <c r="C169" t="s">
        <v>21</v>
      </c>
    </row>
    <row r="170" spans="1:3" x14ac:dyDescent="0.3">
      <c r="A170" t="s">
        <v>20</v>
      </c>
      <c r="B170">
        <v>-14.989435720237182</v>
      </c>
      <c r="C170" t="s">
        <v>21</v>
      </c>
    </row>
    <row r="171" spans="1:3" x14ac:dyDescent="0.3">
      <c r="A171" t="s">
        <v>20</v>
      </c>
      <c r="B171">
        <v>-14.989435720237182</v>
      </c>
      <c r="C171" t="s">
        <v>21</v>
      </c>
    </row>
    <row r="172" spans="1:3" x14ac:dyDescent="0.3">
      <c r="A172" t="s">
        <v>20</v>
      </c>
      <c r="B172">
        <v>-14.989435720237182</v>
      </c>
      <c r="C172" t="s">
        <v>21</v>
      </c>
    </row>
    <row r="173" spans="1:3" x14ac:dyDescent="0.3">
      <c r="A173" t="s">
        <v>20</v>
      </c>
      <c r="B173">
        <v>-14.989435720237182</v>
      </c>
      <c r="C173" t="s">
        <v>21</v>
      </c>
    </row>
    <row r="174" spans="1:3" x14ac:dyDescent="0.3">
      <c r="A174" t="s">
        <v>20</v>
      </c>
      <c r="B174">
        <v>-14.989435720237182</v>
      </c>
      <c r="C174" t="s">
        <v>21</v>
      </c>
    </row>
    <row r="175" spans="1:3" x14ac:dyDescent="0.3">
      <c r="A175" t="s">
        <v>20</v>
      </c>
      <c r="B175">
        <v>-14.989435720237182</v>
      </c>
      <c r="C175" t="s">
        <v>21</v>
      </c>
    </row>
    <row r="176" spans="1:3" x14ac:dyDescent="0.3">
      <c r="A176" t="s">
        <v>20</v>
      </c>
      <c r="B176">
        <v>-14.989435720237182</v>
      </c>
      <c r="C176" t="s">
        <v>21</v>
      </c>
    </row>
    <row r="177" spans="1:3" x14ac:dyDescent="0.3">
      <c r="A177" t="s">
        <v>20</v>
      </c>
      <c r="B177">
        <v>-14.989435720237182</v>
      </c>
      <c r="C177" t="s">
        <v>21</v>
      </c>
    </row>
    <row r="178" spans="1:3" x14ac:dyDescent="0.3">
      <c r="A178" t="s">
        <v>20</v>
      </c>
      <c r="B178">
        <v>-14.989435720237182</v>
      </c>
      <c r="C178" t="s">
        <v>21</v>
      </c>
    </row>
    <row r="179" spans="1:3" x14ac:dyDescent="0.3">
      <c r="A179" t="s">
        <v>20</v>
      </c>
      <c r="B179">
        <v>-14.989435720237182</v>
      </c>
      <c r="C179" t="s">
        <v>21</v>
      </c>
    </row>
    <row r="180" spans="1:3" x14ac:dyDescent="0.3">
      <c r="A180" t="s">
        <v>20</v>
      </c>
      <c r="B180">
        <v>-14.989435720237182</v>
      </c>
      <c r="C180" t="s">
        <v>21</v>
      </c>
    </row>
    <row r="181" spans="1:3" x14ac:dyDescent="0.3">
      <c r="A181" t="s">
        <v>20</v>
      </c>
      <c r="B181">
        <v>-14.989435720237182</v>
      </c>
      <c r="C181" t="s">
        <v>21</v>
      </c>
    </row>
    <row r="182" spans="1:3" x14ac:dyDescent="0.3">
      <c r="A182" t="s">
        <v>20</v>
      </c>
      <c r="B182">
        <v>-14.989435720237182</v>
      </c>
      <c r="C182" t="s">
        <v>21</v>
      </c>
    </row>
    <row r="183" spans="1:3" x14ac:dyDescent="0.3">
      <c r="A183" t="s">
        <v>20</v>
      </c>
      <c r="B183">
        <v>-14.989435720237182</v>
      </c>
      <c r="C183" t="s">
        <v>21</v>
      </c>
    </row>
    <row r="184" spans="1:3" x14ac:dyDescent="0.3">
      <c r="A184" t="s">
        <v>20</v>
      </c>
      <c r="B184">
        <v>-14.989435720237182</v>
      </c>
      <c r="C184" t="s">
        <v>21</v>
      </c>
    </row>
    <row r="185" spans="1:3" x14ac:dyDescent="0.3">
      <c r="A185" t="s">
        <v>20</v>
      </c>
      <c r="B185">
        <v>-14.989435720237182</v>
      </c>
      <c r="C185" t="s">
        <v>21</v>
      </c>
    </row>
    <row r="186" spans="1:3" x14ac:dyDescent="0.3">
      <c r="A186" t="s">
        <v>20</v>
      </c>
      <c r="B186">
        <v>-14.989435720237182</v>
      </c>
      <c r="C186" t="s">
        <v>21</v>
      </c>
    </row>
    <row r="187" spans="1:3" x14ac:dyDescent="0.3">
      <c r="A187" t="s">
        <v>20</v>
      </c>
      <c r="B187">
        <v>-14.989435720237182</v>
      </c>
      <c r="C187" t="s">
        <v>21</v>
      </c>
    </row>
    <row r="188" spans="1:3" x14ac:dyDescent="0.3">
      <c r="A188" t="s">
        <v>20</v>
      </c>
      <c r="B188">
        <v>-14.989435720237182</v>
      </c>
      <c r="C188" t="s">
        <v>21</v>
      </c>
    </row>
    <row r="189" spans="1:3" x14ac:dyDescent="0.3">
      <c r="A189" t="s">
        <v>20</v>
      </c>
      <c r="B189">
        <v>-14.989435720237182</v>
      </c>
      <c r="C189" t="s">
        <v>21</v>
      </c>
    </row>
    <row r="190" spans="1:3" x14ac:dyDescent="0.3">
      <c r="A190" t="s">
        <v>20</v>
      </c>
      <c r="B190">
        <v>-14.989435720237182</v>
      </c>
      <c r="C190" t="s">
        <v>21</v>
      </c>
    </row>
    <row r="191" spans="1:3" x14ac:dyDescent="0.3">
      <c r="A191" t="s">
        <v>20</v>
      </c>
      <c r="B191">
        <v>-14.989435720237182</v>
      </c>
      <c r="C191" t="s">
        <v>21</v>
      </c>
    </row>
    <row r="192" spans="1:3" x14ac:dyDescent="0.3">
      <c r="A192" t="s">
        <v>20</v>
      </c>
      <c r="B192">
        <v>-14.989435720237182</v>
      </c>
      <c r="C192" t="s">
        <v>21</v>
      </c>
    </row>
    <row r="193" spans="1:3" x14ac:dyDescent="0.3">
      <c r="A193" t="s">
        <v>20</v>
      </c>
      <c r="B193">
        <v>-14.989435720237182</v>
      </c>
      <c r="C193" t="s">
        <v>21</v>
      </c>
    </row>
    <row r="194" spans="1:3" x14ac:dyDescent="0.3">
      <c r="A194" t="s">
        <v>20</v>
      </c>
      <c r="B194">
        <v>-14.989435720237182</v>
      </c>
      <c r="C194" t="s">
        <v>21</v>
      </c>
    </row>
    <row r="195" spans="1:3" x14ac:dyDescent="0.3">
      <c r="A195" t="s">
        <v>20</v>
      </c>
      <c r="B195">
        <v>-14.989435720237182</v>
      </c>
      <c r="C195" t="s">
        <v>21</v>
      </c>
    </row>
    <row r="196" spans="1:3" x14ac:dyDescent="0.3">
      <c r="A196" t="s">
        <v>20</v>
      </c>
      <c r="B196">
        <v>-14.989435720237182</v>
      </c>
      <c r="C196" t="s">
        <v>21</v>
      </c>
    </row>
    <row r="197" spans="1:3" x14ac:dyDescent="0.3">
      <c r="A197" t="s">
        <v>20</v>
      </c>
      <c r="B197">
        <v>-14.989435720237182</v>
      </c>
      <c r="C197" t="s">
        <v>21</v>
      </c>
    </row>
    <row r="198" spans="1:3" x14ac:dyDescent="0.3">
      <c r="A198" t="s">
        <v>20</v>
      </c>
      <c r="B198">
        <v>-14.989435720237182</v>
      </c>
      <c r="C198" t="s">
        <v>21</v>
      </c>
    </row>
    <row r="199" spans="1:3" x14ac:dyDescent="0.3">
      <c r="A199" t="s">
        <v>20</v>
      </c>
      <c r="B199">
        <v>-14.989435720237182</v>
      </c>
      <c r="C199" t="s">
        <v>21</v>
      </c>
    </row>
    <row r="200" spans="1:3" x14ac:dyDescent="0.3">
      <c r="A200" t="s">
        <v>20</v>
      </c>
      <c r="B200">
        <v>-14.989435720237182</v>
      </c>
      <c r="C200" t="s">
        <v>21</v>
      </c>
    </row>
    <row r="201" spans="1:3" x14ac:dyDescent="0.3">
      <c r="A201" t="s">
        <v>20</v>
      </c>
      <c r="B201">
        <v>-14.989435720237182</v>
      </c>
      <c r="C201" t="s">
        <v>21</v>
      </c>
    </row>
    <row r="202" spans="1:3" x14ac:dyDescent="0.3">
      <c r="A202" t="s">
        <v>20</v>
      </c>
      <c r="B202">
        <v>-14.989435720237182</v>
      </c>
      <c r="C202" t="s">
        <v>21</v>
      </c>
    </row>
    <row r="203" spans="1:3" x14ac:dyDescent="0.3">
      <c r="A203" t="s">
        <v>20</v>
      </c>
      <c r="B203">
        <v>-14.989435720237182</v>
      </c>
      <c r="C203" t="s">
        <v>21</v>
      </c>
    </row>
    <row r="204" spans="1:3" x14ac:dyDescent="0.3">
      <c r="A204" t="s">
        <v>20</v>
      </c>
      <c r="B204">
        <v>-14.989435720237182</v>
      </c>
      <c r="C204" t="s">
        <v>21</v>
      </c>
    </row>
    <row r="205" spans="1:3" x14ac:dyDescent="0.3">
      <c r="A205" t="s">
        <v>20</v>
      </c>
      <c r="B205">
        <v>-14.989435720237182</v>
      </c>
      <c r="C205" t="s">
        <v>21</v>
      </c>
    </row>
    <row r="206" spans="1:3" x14ac:dyDescent="0.3">
      <c r="A206" t="s">
        <v>20</v>
      </c>
      <c r="B206">
        <v>-14.989435720237182</v>
      </c>
      <c r="C206" t="s">
        <v>21</v>
      </c>
    </row>
    <row r="207" spans="1:3" x14ac:dyDescent="0.3">
      <c r="A207" t="s">
        <v>20</v>
      </c>
      <c r="B207">
        <v>-14.989435720237182</v>
      </c>
      <c r="C207" t="s">
        <v>21</v>
      </c>
    </row>
    <row r="208" spans="1:3" x14ac:dyDescent="0.3">
      <c r="A208" t="s">
        <v>20</v>
      </c>
      <c r="B208">
        <v>-14.989435720237182</v>
      </c>
      <c r="C208" t="s">
        <v>21</v>
      </c>
    </row>
    <row r="209" spans="1:3" x14ac:dyDescent="0.3">
      <c r="A209" t="s">
        <v>20</v>
      </c>
      <c r="B209">
        <v>-14.989435720237182</v>
      </c>
      <c r="C209" t="s">
        <v>21</v>
      </c>
    </row>
    <row r="210" spans="1:3" x14ac:dyDescent="0.3">
      <c r="A210" t="s">
        <v>20</v>
      </c>
      <c r="B210">
        <v>-14.989435720237182</v>
      </c>
      <c r="C210" t="s">
        <v>21</v>
      </c>
    </row>
    <row r="211" spans="1:3" x14ac:dyDescent="0.3">
      <c r="A211" t="s">
        <v>20</v>
      </c>
      <c r="B211">
        <v>-14.989435720237182</v>
      </c>
      <c r="C211" t="s">
        <v>21</v>
      </c>
    </row>
    <row r="212" spans="1:3" x14ac:dyDescent="0.3">
      <c r="A212" t="s">
        <v>20</v>
      </c>
      <c r="B212">
        <v>-14.989435720237182</v>
      </c>
      <c r="C212" t="s">
        <v>21</v>
      </c>
    </row>
    <row r="213" spans="1:3" x14ac:dyDescent="0.3">
      <c r="A213" t="s">
        <v>20</v>
      </c>
      <c r="B213">
        <v>-14.989435720237182</v>
      </c>
      <c r="C213" t="s">
        <v>21</v>
      </c>
    </row>
    <row r="214" spans="1:3" x14ac:dyDescent="0.3">
      <c r="A214" t="s">
        <v>20</v>
      </c>
      <c r="B214">
        <v>-14.989435720237182</v>
      </c>
      <c r="C214" t="s">
        <v>21</v>
      </c>
    </row>
    <row r="215" spans="1:3" x14ac:dyDescent="0.3">
      <c r="A215" t="s">
        <v>20</v>
      </c>
      <c r="B215">
        <v>-14.989435720237182</v>
      </c>
      <c r="C215" t="s">
        <v>21</v>
      </c>
    </row>
    <row r="216" spans="1:3" x14ac:dyDescent="0.3">
      <c r="A216" t="s">
        <v>20</v>
      </c>
      <c r="B216">
        <v>-14.989435720237182</v>
      </c>
      <c r="C216" t="s">
        <v>21</v>
      </c>
    </row>
    <row r="217" spans="1:3" x14ac:dyDescent="0.3">
      <c r="A217" t="s">
        <v>20</v>
      </c>
      <c r="B217">
        <v>-14.989435720237182</v>
      </c>
      <c r="C217" t="s">
        <v>21</v>
      </c>
    </row>
    <row r="218" spans="1:3" x14ac:dyDescent="0.3">
      <c r="A218" t="s">
        <v>20</v>
      </c>
      <c r="B218">
        <v>-14.989435720237182</v>
      </c>
      <c r="C218" t="s">
        <v>21</v>
      </c>
    </row>
    <row r="219" spans="1:3" x14ac:dyDescent="0.3">
      <c r="A219" t="s">
        <v>20</v>
      </c>
      <c r="B219">
        <v>-14.989435720237182</v>
      </c>
      <c r="C219" t="s">
        <v>21</v>
      </c>
    </row>
    <row r="220" spans="1:3" x14ac:dyDescent="0.3">
      <c r="A220" t="s">
        <v>20</v>
      </c>
      <c r="B220">
        <v>-14.989435720237182</v>
      </c>
      <c r="C220" t="s">
        <v>21</v>
      </c>
    </row>
    <row r="221" spans="1:3" x14ac:dyDescent="0.3">
      <c r="A221" t="s">
        <v>20</v>
      </c>
      <c r="B221">
        <v>-14.989435720237182</v>
      </c>
      <c r="C221" t="s">
        <v>21</v>
      </c>
    </row>
    <row r="222" spans="1:3" x14ac:dyDescent="0.3">
      <c r="A222" t="s">
        <v>20</v>
      </c>
      <c r="B222">
        <v>-14.989435720237182</v>
      </c>
      <c r="C222" t="s">
        <v>21</v>
      </c>
    </row>
    <row r="223" spans="1:3" x14ac:dyDescent="0.3">
      <c r="A223" t="s">
        <v>20</v>
      </c>
      <c r="B223">
        <v>-14.989435720237182</v>
      </c>
      <c r="C223" t="s">
        <v>21</v>
      </c>
    </row>
    <row r="224" spans="1:3" x14ac:dyDescent="0.3">
      <c r="A224" t="s">
        <v>20</v>
      </c>
      <c r="B224">
        <v>-14.989435720237182</v>
      </c>
      <c r="C224" t="s">
        <v>21</v>
      </c>
    </row>
    <row r="225" spans="1:3" x14ac:dyDescent="0.3">
      <c r="A225" t="s">
        <v>20</v>
      </c>
      <c r="B225">
        <v>-14.989435720237182</v>
      </c>
      <c r="C225" t="s">
        <v>21</v>
      </c>
    </row>
    <row r="226" spans="1:3" x14ac:dyDescent="0.3">
      <c r="A226" t="s">
        <v>20</v>
      </c>
      <c r="B226">
        <v>-14.989435720237182</v>
      </c>
      <c r="C226" t="s">
        <v>21</v>
      </c>
    </row>
    <row r="227" spans="1:3" x14ac:dyDescent="0.3">
      <c r="A227" t="s">
        <v>20</v>
      </c>
      <c r="B227">
        <v>-14.989435720237182</v>
      </c>
      <c r="C227" t="s">
        <v>21</v>
      </c>
    </row>
    <row r="228" spans="1:3" x14ac:dyDescent="0.3">
      <c r="A228" t="s">
        <v>20</v>
      </c>
      <c r="B228">
        <v>-14.989435720237182</v>
      </c>
      <c r="C228" t="s">
        <v>21</v>
      </c>
    </row>
    <row r="229" spans="1:3" x14ac:dyDescent="0.3">
      <c r="A229" t="s">
        <v>20</v>
      </c>
      <c r="B229">
        <v>-14.989435720237182</v>
      </c>
      <c r="C229" t="s">
        <v>21</v>
      </c>
    </row>
    <row r="230" spans="1:3" x14ac:dyDescent="0.3">
      <c r="A230" t="s">
        <v>20</v>
      </c>
      <c r="B230">
        <v>-14.989435720237182</v>
      </c>
      <c r="C230" t="s">
        <v>21</v>
      </c>
    </row>
    <row r="231" spans="1:3" x14ac:dyDescent="0.3">
      <c r="A231" t="s">
        <v>20</v>
      </c>
      <c r="B231">
        <v>-14.989435720237182</v>
      </c>
      <c r="C231" t="s">
        <v>21</v>
      </c>
    </row>
    <row r="232" spans="1:3" x14ac:dyDescent="0.3">
      <c r="A232" t="s">
        <v>20</v>
      </c>
      <c r="B232">
        <v>-14.989435720237182</v>
      </c>
      <c r="C232" t="s">
        <v>21</v>
      </c>
    </row>
    <row r="233" spans="1:3" x14ac:dyDescent="0.3">
      <c r="A233" t="s">
        <v>20</v>
      </c>
      <c r="B233">
        <v>-14.989435720237182</v>
      </c>
      <c r="C233" t="s">
        <v>21</v>
      </c>
    </row>
    <row r="234" spans="1:3" x14ac:dyDescent="0.3">
      <c r="A234" t="s">
        <v>20</v>
      </c>
      <c r="B234">
        <v>-14.989435720237182</v>
      </c>
      <c r="C234" t="s">
        <v>21</v>
      </c>
    </row>
    <row r="235" spans="1:3" x14ac:dyDescent="0.3">
      <c r="A235" t="s">
        <v>20</v>
      </c>
      <c r="B235">
        <v>-14.989435720237182</v>
      </c>
      <c r="C235" t="s">
        <v>21</v>
      </c>
    </row>
    <row r="236" spans="1:3" x14ac:dyDescent="0.3">
      <c r="A236" t="s">
        <v>20</v>
      </c>
      <c r="B236">
        <v>-14.989435720237182</v>
      </c>
      <c r="C236" t="s">
        <v>21</v>
      </c>
    </row>
    <row r="237" spans="1:3" x14ac:dyDescent="0.3">
      <c r="A237" t="s">
        <v>20</v>
      </c>
      <c r="B237">
        <v>-14.989435720237182</v>
      </c>
      <c r="C237" t="s">
        <v>21</v>
      </c>
    </row>
    <row r="238" spans="1:3" x14ac:dyDescent="0.3">
      <c r="A238" t="s">
        <v>20</v>
      </c>
      <c r="B238">
        <v>-14.989435720237182</v>
      </c>
      <c r="C238" t="s">
        <v>21</v>
      </c>
    </row>
    <row r="239" spans="1:3" x14ac:dyDescent="0.3">
      <c r="A239" t="s">
        <v>20</v>
      </c>
      <c r="B239">
        <v>-14.989435720237182</v>
      </c>
      <c r="C239" t="s">
        <v>21</v>
      </c>
    </row>
    <row r="240" spans="1:3" x14ac:dyDescent="0.3">
      <c r="A240" t="s">
        <v>20</v>
      </c>
      <c r="B240">
        <v>-14.989435720237182</v>
      </c>
      <c r="C240" t="s">
        <v>21</v>
      </c>
    </row>
    <row r="241" spans="1:3" x14ac:dyDescent="0.3">
      <c r="A241" t="s">
        <v>20</v>
      </c>
      <c r="B241">
        <v>-14.989435720237182</v>
      </c>
      <c r="C241" t="s">
        <v>21</v>
      </c>
    </row>
    <row r="242" spans="1:3" x14ac:dyDescent="0.3">
      <c r="A242" t="s">
        <v>20</v>
      </c>
      <c r="B242">
        <v>-14.989435720237182</v>
      </c>
      <c r="C242" t="s">
        <v>21</v>
      </c>
    </row>
    <row r="243" spans="1:3" x14ac:dyDescent="0.3">
      <c r="A243" t="s">
        <v>20</v>
      </c>
      <c r="B243">
        <v>-14.989435720237182</v>
      </c>
      <c r="C243" t="s">
        <v>21</v>
      </c>
    </row>
    <row r="244" spans="1:3" x14ac:dyDescent="0.3">
      <c r="A244" t="s">
        <v>20</v>
      </c>
      <c r="B244">
        <v>-14.989435720237182</v>
      </c>
      <c r="C244" t="s">
        <v>21</v>
      </c>
    </row>
    <row r="245" spans="1:3" x14ac:dyDescent="0.3">
      <c r="A245" t="s">
        <v>20</v>
      </c>
      <c r="B245">
        <v>-14.989435720237182</v>
      </c>
      <c r="C245" t="s">
        <v>21</v>
      </c>
    </row>
    <row r="246" spans="1:3" x14ac:dyDescent="0.3">
      <c r="A246" t="s">
        <v>20</v>
      </c>
      <c r="B246">
        <v>-14.989435720237182</v>
      </c>
      <c r="C246" t="s">
        <v>21</v>
      </c>
    </row>
    <row r="247" spans="1:3" x14ac:dyDescent="0.3">
      <c r="A247" t="s">
        <v>20</v>
      </c>
      <c r="B247">
        <v>-14.989435720237182</v>
      </c>
      <c r="C247" t="s">
        <v>21</v>
      </c>
    </row>
    <row r="248" spans="1:3" x14ac:dyDescent="0.3">
      <c r="A248" t="s">
        <v>20</v>
      </c>
      <c r="B248">
        <v>-14.989435720237182</v>
      </c>
      <c r="C248" t="s">
        <v>21</v>
      </c>
    </row>
    <row r="249" spans="1:3" x14ac:dyDescent="0.3">
      <c r="A249" t="s">
        <v>20</v>
      </c>
      <c r="B249">
        <v>-14.989435720237182</v>
      </c>
      <c r="C249" t="s">
        <v>21</v>
      </c>
    </row>
    <row r="250" spans="1:3" x14ac:dyDescent="0.3">
      <c r="A250" t="s">
        <v>20</v>
      </c>
      <c r="B250">
        <v>-14.989435720237182</v>
      </c>
      <c r="C250" t="s">
        <v>21</v>
      </c>
    </row>
    <row r="251" spans="1:3" x14ac:dyDescent="0.3">
      <c r="A251" t="s">
        <v>20</v>
      </c>
      <c r="B251">
        <v>-14.989435720237182</v>
      </c>
      <c r="C251" t="s">
        <v>21</v>
      </c>
    </row>
    <row r="252" spans="1:3" x14ac:dyDescent="0.3">
      <c r="A252" t="s">
        <v>20</v>
      </c>
      <c r="B252">
        <v>-14.989435720237182</v>
      </c>
      <c r="C252" t="s">
        <v>21</v>
      </c>
    </row>
    <row r="253" spans="1:3" x14ac:dyDescent="0.3">
      <c r="A253" t="s">
        <v>20</v>
      </c>
      <c r="B253">
        <v>-14.989435720237182</v>
      </c>
      <c r="C253" t="s">
        <v>21</v>
      </c>
    </row>
    <row r="254" spans="1:3" x14ac:dyDescent="0.3">
      <c r="A254" t="s">
        <v>20</v>
      </c>
      <c r="B254">
        <v>-14.989435720237182</v>
      </c>
      <c r="C254" t="s">
        <v>21</v>
      </c>
    </row>
    <row r="255" spans="1:3" x14ac:dyDescent="0.3">
      <c r="A255" t="s">
        <v>20</v>
      </c>
      <c r="B255">
        <v>-14.989435720237182</v>
      </c>
      <c r="C255" t="s">
        <v>21</v>
      </c>
    </row>
    <row r="256" spans="1:3" x14ac:dyDescent="0.3">
      <c r="A256" t="s">
        <v>20</v>
      </c>
      <c r="B256">
        <v>-14.989435720237182</v>
      </c>
      <c r="C256" t="s">
        <v>21</v>
      </c>
    </row>
    <row r="257" spans="1:3" x14ac:dyDescent="0.3">
      <c r="A257" t="s">
        <v>20</v>
      </c>
      <c r="B257">
        <v>-14.989435720237182</v>
      </c>
      <c r="C257" t="s">
        <v>21</v>
      </c>
    </row>
    <row r="258" spans="1:3" x14ac:dyDescent="0.3">
      <c r="A258" t="s">
        <v>20</v>
      </c>
      <c r="B258">
        <v>-14.989435720237182</v>
      </c>
      <c r="C258" t="s">
        <v>21</v>
      </c>
    </row>
    <row r="259" spans="1:3" x14ac:dyDescent="0.3">
      <c r="A259" t="s">
        <v>20</v>
      </c>
      <c r="B259">
        <v>-14.989435720237182</v>
      </c>
      <c r="C259" t="s">
        <v>21</v>
      </c>
    </row>
    <row r="260" spans="1:3" x14ac:dyDescent="0.3">
      <c r="A260" t="s">
        <v>20</v>
      </c>
      <c r="B260">
        <v>-14.989435720237182</v>
      </c>
      <c r="C260" t="s">
        <v>21</v>
      </c>
    </row>
    <row r="261" spans="1:3" x14ac:dyDescent="0.3">
      <c r="A261" t="s">
        <v>20</v>
      </c>
      <c r="B261">
        <v>-14.989435720237182</v>
      </c>
      <c r="C261" t="s">
        <v>21</v>
      </c>
    </row>
    <row r="262" spans="1:3" x14ac:dyDescent="0.3">
      <c r="A262" t="s">
        <v>20</v>
      </c>
      <c r="B262">
        <v>-14.989435720237182</v>
      </c>
      <c r="C262" t="s">
        <v>21</v>
      </c>
    </row>
    <row r="263" spans="1:3" x14ac:dyDescent="0.3">
      <c r="A263" t="s">
        <v>20</v>
      </c>
      <c r="B263">
        <v>-14.989435720237182</v>
      </c>
      <c r="C263" t="s">
        <v>21</v>
      </c>
    </row>
    <row r="264" spans="1:3" x14ac:dyDescent="0.3">
      <c r="A264" t="s">
        <v>20</v>
      </c>
      <c r="B264">
        <v>-14.989435720237182</v>
      </c>
      <c r="C264" t="s">
        <v>21</v>
      </c>
    </row>
    <row r="265" spans="1:3" x14ac:dyDescent="0.3">
      <c r="A265" t="s">
        <v>20</v>
      </c>
      <c r="B265">
        <v>-14.989435720237182</v>
      </c>
      <c r="C265" t="s">
        <v>21</v>
      </c>
    </row>
    <row r="266" spans="1:3" x14ac:dyDescent="0.3">
      <c r="A266" t="s">
        <v>20</v>
      </c>
      <c r="B266">
        <v>-14.989435720237182</v>
      </c>
      <c r="C266" t="s">
        <v>21</v>
      </c>
    </row>
    <row r="267" spans="1:3" x14ac:dyDescent="0.3">
      <c r="A267" t="s">
        <v>20</v>
      </c>
      <c r="B267">
        <v>-14.989435720237182</v>
      </c>
      <c r="C267" t="s">
        <v>21</v>
      </c>
    </row>
    <row r="268" spans="1:3" x14ac:dyDescent="0.3">
      <c r="A268" t="s">
        <v>20</v>
      </c>
      <c r="B268">
        <v>-14.989435720237182</v>
      </c>
      <c r="C268" t="s">
        <v>21</v>
      </c>
    </row>
    <row r="269" spans="1:3" x14ac:dyDescent="0.3">
      <c r="A269" t="s">
        <v>20</v>
      </c>
      <c r="B269">
        <v>-14.989435720237182</v>
      </c>
      <c r="C269" t="s">
        <v>21</v>
      </c>
    </row>
    <row r="270" spans="1:3" x14ac:dyDescent="0.3">
      <c r="A270" t="s">
        <v>20</v>
      </c>
      <c r="B270">
        <v>-14.989435720237182</v>
      </c>
      <c r="C270" t="s">
        <v>21</v>
      </c>
    </row>
    <row r="271" spans="1:3" x14ac:dyDescent="0.3">
      <c r="A271" t="s">
        <v>20</v>
      </c>
      <c r="B271">
        <v>-14.989435720237182</v>
      </c>
      <c r="C271" t="s">
        <v>21</v>
      </c>
    </row>
    <row r="272" spans="1:3" x14ac:dyDescent="0.3">
      <c r="A272" t="s">
        <v>20</v>
      </c>
      <c r="B272">
        <v>-14.989435720237182</v>
      </c>
      <c r="C272" t="s">
        <v>21</v>
      </c>
    </row>
    <row r="273" spans="1:3" x14ac:dyDescent="0.3">
      <c r="A273" t="s">
        <v>20</v>
      </c>
      <c r="B273">
        <v>-14.989435720237182</v>
      </c>
      <c r="C273" t="s">
        <v>21</v>
      </c>
    </row>
    <row r="274" spans="1:3" x14ac:dyDescent="0.3">
      <c r="A274" t="s">
        <v>20</v>
      </c>
      <c r="B274">
        <v>-14.989435720237182</v>
      </c>
      <c r="C274" t="s">
        <v>21</v>
      </c>
    </row>
    <row r="275" spans="1:3" x14ac:dyDescent="0.3">
      <c r="A275" t="s">
        <v>20</v>
      </c>
      <c r="B275">
        <v>-14.989435720237182</v>
      </c>
      <c r="C275" t="s">
        <v>21</v>
      </c>
    </row>
    <row r="276" spans="1:3" x14ac:dyDescent="0.3">
      <c r="A276" t="s">
        <v>20</v>
      </c>
      <c r="B276">
        <v>-14.989435720237182</v>
      </c>
      <c r="C276" t="s">
        <v>21</v>
      </c>
    </row>
    <row r="277" spans="1:3" x14ac:dyDescent="0.3">
      <c r="A277" t="s">
        <v>20</v>
      </c>
      <c r="B277">
        <v>-14.989435720237182</v>
      </c>
      <c r="C277" t="s">
        <v>21</v>
      </c>
    </row>
    <row r="278" spans="1:3" x14ac:dyDescent="0.3">
      <c r="A278" t="s">
        <v>20</v>
      </c>
      <c r="B278">
        <v>-14.989435720237182</v>
      </c>
      <c r="C278" t="s">
        <v>21</v>
      </c>
    </row>
    <row r="279" spans="1:3" x14ac:dyDescent="0.3">
      <c r="A279" t="s">
        <v>20</v>
      </c>
      <c r="B279">
        <v>-14.989435720237182</v>
      </c>
      <c r="C279" t="s">
        <v>21</v>
      </c>
    </row>
    <row r="280" spans="1:3" x14ac:dyDescent="0.3">
      <c r="A280" t="s">
        <v>20</v>
      </c>
      <c r="B280">
        <v>-14.989435720237182</v>
      </c>
      <c r="C280" t="s">
        <v>21</v>
      </c>
    </row>
    <row r="281" spans="1:3" x14ac:dyDescent="0.3">
      <c r="A281" t="s">
        <v>20</v>
      </c>
      <c r="B281">
        <v>-14.989435720237182</v>
      </c>
      <c r="C281" t="s">
        <v>21</v>
      </c>
    </row>
    <row r="282" spans="1:3" x14ac:dyDescent="0.3">
      <c r="A282" t="s">
        <v>20</v>
      </c>
      <c r="B282">
        <v>-14.989435720237182</v>
      </c>
      <c r="C282" t="s">
        <v>21</v>
      </c>
    </row>
    <row r="283" spans="1:3" x14ac:dyDescent="0.3">
      <c r="A283" t="s">
        <v>20</v>
      </c>
      <c r="B283">
        <v>-14.989435720237182</v>
      </c>
      <c r="C283" t="s">
        <v>21</v>
      </c>
    </row>
    <row r="284" spans="1:3" x14ac:dyDescent="0.3">
      <c r="A284" t="s">
        <v>20</v>
      </c>
      <c r="B284">
        <v>-14.989435720237182</v>
      </c>
      <c r="C284" t="s">
        <v>21</v>
      </c>
    </row>
    <row r="285" spans="1:3" x14ac:dyDescent="0.3">
      <c r="A285" t="s">
        <v>20</v>
      </c>
      <c r="B285">
        <v>-14.989435720237182</v>
      </c>
      <c r="C285" t="s">
        <v>21</v>
      </c>
    </row>
    <row r="286" spans="1:3" x14ac:dyDescent="0.3">
      <c r="A286" t="s">
        <v>20</v>
      </c>
      <c r="B286">
        <v>-14.989435720237182</v>
      </c>
      <c r="C286" t="s">
        <v>21</v>
      </c>
    </row>
    <row r="287" spans="1:3" x14ac:dyDescent="0.3">
      <c r="A287" t="s">
        <v>20</v>
      </c>
      <c r="B287">
        <v>-14.989435720237182</v>
      </c>
      <c r="C287" t="s">
        <v>21</v>
      </c>
    </row>
    <row r="288" spans="1:3" x14ac:dyDescent="0.3">
      <c r="A288" t="s">
        <v>20</v>
      </c>
      <c r="B288">
        <v>-14.989435720237182</v>
      </c>
      <c r="C288" t="s">
        <v>21</v>
      </c>
    </row>
    <row r="289" spans="1:3" x14ac:dyDescent="0.3">
      <c r="A289" t="s">
        <v>20</v>
      </c>
      <c r="B289">
        <v>-14.989435720237182</v>
      </c>
      <c r="C289" t="s">
        <v>21</v>
      </c>
    </row>
    <row r="290" spans="1:3" x14ac:dyDescent="0.3">
      <c r="A290" t="s">
        <v>20</v>
      </c>
      <c r="B290">
        <v>-14.989435720237182</v>
      </c>
      <c r="C290" t="s">
        <v>21</v>
      </c>
    </row>
    <row r="291" spans="1:3" x14ac:dyDescent="0.3">
      <c r="A291" t="s">
        <v>20</v>
      </c>
      <c r="B291">
        <v>-14.989435720237182</v>
      </c>
      <c r="C291" t="s">
        <v>21</v>
      </c>
    </row>
    <row r="292" spans="1:3" x14ac:dyDescent="0.3">
      <c r="A292" t="s">
        <v>20</v>
      </c>
      <c r="B292">
        <v>-14.989435720237182</v>
      </c>
      <c r="C292" t="s">
        <v>21</v>
      </c>
    </row>
    <row r="293" spans="1:3" x14ac:dyDescent="0.3">
      <c r="A293" t="s">
        <v>20</v>
      </c>
      <c r="B293">
        <v>-14.989435720237182</v>
      </c>
      <c r="C293" t="s">
        <v>21</v>
      </c>
    </row>
    <row r="294" spans="1:3" x14ac:dyDescent="0.3">
      <c r="A294" t="s">
        <v>20</v>
      </c>
      <c r="B294">
        <v>-14.989435720237182</v>
      </c>
      <c r="C294" t="s">
        <v>21</v>
      </c>
    </row>
    <row r="295" spans="1:3" x14ac:dyDescent="0.3">
      <c r="A295" t="s">
        <v>20</v>
      </c>
      <c r="B295">
        <v>-14.989435720237182</v>
      </c>
      <c r="C295" t="s">
        <v>21</v>
      </c>
    </row>
    <row r="296" spans="1:3" x14ac:dyDescent="0.3">
      <c r="A296" t="s">
        <v>20</v>
      </c>
      <c r="B296">
        <v>-14.989435720237182</v>
      </c>
      <c r="C296" t="s">
        <v>21</v>
      </c>
    </row>
    <row r="297" spans="1:3" x14ac:dyDescent="0.3">
      <c r="A297" t="s">
        <v>20</v>
      </c>
      <c r="B297">
        <v>-14.989435720237182</v>
      </c>
      <c r="C297" t="s">
        <v>21</v>
      </c>
    </row>
    <row r="298" spans="1:3" x14ac:dyDescent="0.3">
      <c r="A298" t="s">
        <v>20</v>
      </c>
      <c r="B298">
        <v>-14.989435720237182</v>
      </c>
      <c r="C298" t="s">
        <v>21</v>
      </c>
    </row>
    <row r="299" spans="1:3" x14ac:dyDescent="0.3">
      <c r="A299" t="s">
        <v>20</v>
      </c>
      <c r="B299">
        <v>-14.989435720237182</v>
      </c>
      <c r="C299" t="s">
        <v>21</v>
      </c>
    </row>
    <row r="300" spans="1:3" x14ac:dyDescent="0.3">
      <c r="A300" t="s">
        <v>20</v>
      </c>
      <c r="B300">
        <v>-14.989435720237182</v>
      </c>
      <c r="C300" t="s">
        <v>21</v>
      </c>
    </row>
    <row r="301" spans="1:3" x14ac:dyDescent="0.3">
      <c r="A301" t="s">
        <v>20</v>
      </c>
      <c r="B301">
        <v>-14.989435720237182</v>
      </c>
      <c r="C301" t="s">
        <v>21</v>
      </c>
    </row>
    <row r="302" spans="1:3" x14ac:dyDescent="0.3">
      <c r="A302" t="s">
        <v>20</v>
      </c>
      <c r="B302">
        <v>-14.989435720237182</v>
      </c>
      <c r="C302" t="s">
        <v>21</v>
      </c>
    </row>
    <row r="303" spans="1:3" x14ac:dyDescent="0.3">
      <c r="A303" t="s">
        <v>20</v>
      </c>
      <c r="B303">
        <v>-14.989435720237182</v>
      </c>
      <c r="C303" t="s">
        <v>21</v>
      </c>
    </row>
    <row r="304" spans="1:3" x14ac:dyDescent="0.3">
      <c r="A304" t="s">
        <v>20</v>
      </c>
      <c r="B304">
        <v>-14.989435720237182</v>
      </c>
      <c r="C304" t="s">
        <v>21</v>
      </c>
    </row>
    <row r="305" spans="1:3" x14ac:dyDescent="0.3">
      <c r="A305" t="s">
        <v>20</v>
      </c>
      <c r="B305">
        <v>-14.989435720237182</v>
      </c>
      <c r="C305" t="s">
        <v>21</v>
      </c>
    </row>
    <row r="306" spans="1:3" x14ac:dyDescent="0.3">
      <c r="A306" t="s">
        <v>20</v>
      </c>
      <c r="B306">
        <v>-14.989435720237182</v>
      </c>
      <c r="C306" t="s">
        <v>21</v>
      </c>
    </row>
    <row r="307" spans="1:3" x14ac:dyDescent="0.3">
      <c r="A307" t="s">
        <v>20</v>
      </c>
      <c r="B307">
        <v>-14.989435720237182</v>
      </c>
      <c r="C307" t="s">
        <v>21</v>
      </c>
    </row>
    <row r="308" spans="1:3" x14ac:dyDescent="0.3">
      <c r="A308" t="s">
        <v>20</v>
      </c>
      <c r="B308">
        <v>-14.989435720237182</v>
      </c>
      <c r="C308" t="s">
        <v>21</v>
      </c>
    </row>
    <row r="309" spans="1:3" x14ac:dyDescent="0.3">
      <c r="A309" t="s">
        <v>20</v>
      </c>
      <c r="B309">
        <v>-14.989435720237182</v>
      </c>
      <c r="C309" t="s">
        <v>21</v>
      </c>
    </row>
    <row r="310" spans="1:3" x14ac:dyDescent="0.3">
      <c r="A310" t="s">
        <v>20</v>
      </c>
      <c r="B310">
        <v>-14.989435720237182</v>
      </c>
      <c r="C310" t="s">
        <v>21</v>
      </c>
    </row>
    <row r="311" spans="1:3" x14ac:dyDescent="0.3">
      <c r="A311" t="s">
        <v>20</v>
      </c>
      <c r="B311">
        <v>-14.989435720237182</v>
      </c>
      <c r="C311" t="s">
        <v>21</v>
      </c>
    </row>
    <row r="312" spans="1:3" x14ac:dyDescent="0.3">
      <c r="A312" t="s">
        <v>20</v>
      </c>
      <c r="B312">
        <v>-14.989435720237182</v>
      </c>
      <c r="C312" t="s">
        <v>21</v>
      </c>
    </row>
    <row r="313" spans="1:3" x14ac:dyDescent="0.3">
      <c r="A313" t="s">
        <v>20</v>
      </c>
      <c r="B313">
        <v>-14.989435720237182</v>
      </c>
      <c r="C313" t="s">
        <v>21</v>
      </c>
    </row>
    <row r="314" spans="1:3" x14ac:dyDescent="0.3">
      <c r="A314" t="s">
        <v>20</v>
      </c>
      <c r="B314">
        <v>-14.989435720237182</v>
      </c>
      <c r="C314" t="s">
        <v>21</v>
      </c>
    </row>
    <row r="315" spans="1:3" x14ac:dyDescent="0.3">
      <c r="A315" t="s">
        <v>20</v>
      </c>
      <c r="B315">
        <v>-14.989435720237182</v>
      </c>
      <c r="C315" t="s">
        <v>21</v>
      </c>
    </row>
    <row r="316" spans="1:3" x14ac:dyDescent="0.3">
      <c r="A316" t="s">
        <v>20</v>
      </c>
      <c r="B316">
        <v>-14.989435720237182</v>
      </c>
      <c r="C316" t="s">
        <v>21</v>
      </c>
    </row>
    <row r="317" spans="1:3" x14ac:dyDescent="0.3">
      <c r="A317" t="s">
        <v>20</v>
      </c>
      <c r="B317">
        <v>-14.989435720237182</v>
      </c>
      <c r="C317" t="s">
        <v>21</v>
      </c>
    </row>
    <row r="318" spans="1:3" x14ac:dyDescent="0.3">
      <c r="A318" t="s">
        <v>20</v>
      </c>
      <c r="B318">
        <v>-14.989435720237182</v>
      </c>
      <c r="C318" t="s">
        <v>21</v>
      </c>
    </row>
    <row r="319" spans="1:3" x14ac:dyDescent="0.3">
      <c r="A319" t="s">
        <v>20</v>
      </c>
      <c r="B319">
        <v>-14.989435720237182</v>
      </c>
      <c r="C319" t="s">
        <v>21</v>
      </c>
    </row>
    <row r="320" spans="1:3" x14ac:dyDescent="0.3">
      <c r="A320" t="s">
        <v>20</v>
      </c>
      <c r="B320">
        <v>-14.989435720237182</v>
      </c>
      <c r="C320" t="s">
        <v>21</v>
      </c>
    </row>
    <row r="321" spans="1:3" x14ac:dyDescent="0.3">
      <c r="A321" t="s">
        <v>20</v>
      </c>
      <c r="B321">
        <v>-14.989435720237182</v>
      </c>
      <c r="C321" t="s">
        <v>21</v>
      </c>
    </row>
    <row r="322" spans="1:3" x14ac:dyDescent="0.3">
      <c r="A322" t="s">
        <v>20</v>
      </c>
      <c r="B322">
        <v>-14.989435720237182</v>
      </c>
      <c r="C322" t="s">
        <v>21</v>
      </c>
    </row>
    <row r="323" spans="1:3" x14ac:dyDescent="0.3">
      <c r="A323" t="s">
        <v>20</v>
      </c>
      <c r="B323">
        <v>-14.989435720237182</v>
      </c>
      <c r="C323" t="s">
        <v>21</v>
      </c>
    </row>
    <row r="324" spans="1:3" x14ac:dyDescent="0.3">
      <c r="A324" t="s">
        <v>20</v>
      </c>
      <c r="B324">
        <v>-14.989435720237182</v>
      </c>
      <c r="C324" t="s">
        <v>21</v>
      </c>
    </row>
    <row r="325" spans="1:3" x14ac:dyDescent="0.3">
      <c r="A325" t="s">
        <v>20</v>
      </c>
      <c r="B325">
        <v>-14.989435720237182</v>
      </c>
      <c r="C325" t="s">
        <v>21</v>
      </c>
    </row>
    <row r="326" spans="1:3" x14ac:dyDescent="0.3">
      <c r="A326" t="s">
        <v>20</v>
      </c>
      <c r="B326">
        <v>-14.989435720237182</v>
      </c>
      <c r="C326" t="s">
        <v>21</v>
      </c>
    </row>
    <row r="327" spans="1:3" x14ac:dyDescent="0.3">
      <c r="A327" t="s">
        <v>20</v>
      </c>
      <c r="B327">
        <v>-14.989435720237182</v>
      </c>
      <c r="C327" t="s">
        <v>21</v>
      </c>
    </row>
    <row r="328" spans="1:3" x14ac:dyDescent="0.3">
      <c r="A328" t="s">
        <v>20</v>
      </c>
      <c r="B328">
        <v>-14.989435720237182</v>
      </c>
      <c r="C328" t="s">
        <v>21</v>
      </c>
    </row>
    <row r="329" spans="1:3" x14ac:dyDescent="0.3">
      <c r="A329" t="s">
        <v>20</v>
      </c>
      <c r="B329">
        <v>-14.989435720237182</v>
      </c>
      <c r="C329" t="s">
        <v>21</v>
      </c>
    </row>
    <row r="330" spans="1:3" x14ac:dyDescent="0.3">
      <c r="A330" t="s">
        <v>20</v>
      </c>
      <c r="B330">
        <v>-14.989435720237182</v>
      </c>
      <c r="C330" t="s">
        <v>21</v>
      </c>
    </row>
    <row r="331" spans="1:3" x14ac:dyDescent="0.3">
      <c r="A331" t="s">
        <v>20</v>
      </c>
      <c r="B331">
        <v>-14.989435720237182</v>
      </c>
      <c r="C331" t="s">
        <v>21</v>
      </c>
    </row>
    <row r="332" spans="1:3" x14ac:dyDescent="0.3">
      <c r="A332" t="s">
        <v>20</v>
      </c>
      <c r="B332">
        <v>-14.989435720237182</v>
      </c>
      <c r="C332" t="s">
        <v>21</v>
      </c>
    </row>
    <row r="333" spans="1:3" x14ac:dyDescent="0.3">
      <c r="A333" t="s">
        <v>20</v>
      </c>
      <c r="B333">
        <v>-14.989435720237182</v>
      </c>
      <c r="C333" t="s">
        <v>21</v>
      </c>
    </row>
    <row r="334" spans="1:3" x14ac:dyDescent="0.3">
      <c r="A334" t="s">
        <v>20</v>
      </c>
      <c r="B334">
        <v>-14.989435720237182</v>
      </c>
      <c r="C334" t="s">
        <v>21</v>
      </c>
    </row>
    <row r="335" spans="1:3" x14ac:dyDescent="0.3">
      <c r="A335" t="s">
        <v>20</v>
      </c>
      <c r="B335">
        <v>-14.989435720237182</v>
      </c>
      <c r="C335" t="s">
        <v>21</v>
      </c>
    </row>
    <row r="336" spans="1:3" x14ac:dyDescent="0.3">
      <c r="A336" t="s">
        <v>20</v>
      </c>
      <c r="B336">
        <v>-14.989435720237182</v>
      </c>
      <c r="C336" t="s">
        <v>21</v>
      </c>
    </row>
    <row r="337" spans="1:3" x14ac:dyDescent="0.3">
      <c r="A337" t="s">
        <v>20</v>
      </c>
      <c r="B337">
        <v>-14.989435720237182</v>
      </c>
      <c r="C337" t="s">
        <v>21</v>
      </c>
    </row>
    <row r="338" spans="1:3" x14ac:dyDescent="0.3">
      <c r="A338" t="s">
        <v>20</v>
      </c>
      <c r="B338">
        <v>-14.989435720237182</v>
      </c>
      <c r="C338" t="s">
        <v>21</v>
      </c>
    </row>
    <row r="339" spans="1:3" x14ac:dyDescent="0.3">
      <c r="A339" t="s">
        <v>20</v>
      </c>
      <c r="B339">
        <v>-14.989435720237182</v>
      </c>
      <c r="C339" t="s">
        <v>21</v>
      </c>
    </row>
    <row r="340" spans="1:3" x14ac:dyDescent="0.3">
      <c r="A340" t="s">
        <v>20</v>
      </c>
      <c r="B340">
        <v>-14.989435720237182</v>
      </c>
      <c r="C340" t="s">
        <v>21</v>
      </c>
    </row>
    <row r="341" spans="1:3" x14ac:dyDescent="0.3">
      <c r="A341" t="s">
        <v>20</v>
      </c>
      <c r="B341">
        <v>-14.989435720237182</v>
      </c>
      <c r="C341" t="s">
        <v>21</v>
      </c>
    </row>
    <row r="342" spans="1:3" x14ac:dyDescent="0.3">
      <c r="A342" t="s">
        <v>20</v>
      </c>
      <c r="B342">
        <v>-14.989435720237182</v>
      </c>
      <c r="C342" t="s">
        <v>21</v>
      </c>
    </row>
    <row r="343" spans="1:3" x14ac:dyDescent="0.3">
      <c r="A343" t="s">
        <v>20</v>
      </c>
      <c r="B343">
        <v>-14.989435720237182</v>
      </c>
      <c r="C343" t="s">
        <v>21</v>
      </c>
    </row>
    <row r="344" spans="1:3" x14ac:dyDescent="0.3">
      <c r="A344" t="s">
        <v>20</v>
      </c>
      <c r="B344">
        <v>-14.989435720237182</v>
      </c>
      <c r="C344" t="s">
        <v>21</v>
      </c>
    </row>
    <row r="345" spans="1:3" x14ac:dyDescent="0.3">
      <c r="A345" t="s">
        <v>20</v>
      </c>
      <c r="B345">
        <v>-14.989435720237182</v>
      </c>
      <c r="C345" t="s">
        <v>21</v>
      </c>
    </row>
    <row r="346" spans="1:3" x14ac:dyDescent="0.3">
      <c r="A346" t="s">
        <v>20</v>
      </c>
      <c r="B346">
        <v>-14.989435720237182</v>
      </c>
      <c r="C346" t="s">
        <v>21</v>
      </c>
    </row>
    <row r="347" spans="1:3" x14ac:dyDescent="0.3">
      <c r="A347" t="s">
        <v>20</v>
      </c>
      <c r="B347">
        <v>-14.989435720237182</v>
      </c>
      <c r="C347" t="s">
        <v>21</v>
      </c>
    </row>
    <row r="348" spans="1:3" x14ac:dyDescent="0.3">
      <c r="A348" t="s">
        <v>20</v>
      </c>
      <c r="B348">
        <v>-14.989435720237182</v>
      </c>
      <c r="C348" t="s">
        <v>21</v>
      </c>
    </row>
    <row r="349" spans="1:3" x14ac:dyDescent="0.3">
      <c r="A349" t="s">
        <v>20</v>
      </c>
      <c r="B349">
        <v>-14.989435720237182</v>
      </c>
      <c r="C349" t="s">
        <v>21</v>
      </c>
    </row>
    <row r="350" spans="1:3" x14ac:dyDescent="0.3">
      <c r="A350" t="s">
        <v>20</v>
      </c>
      <c r="B350">
        <v>-14.989435720237182</v>
      </c>
      <c r="C350" t="s">
        <v>21</v>
      </c>
    </row>
    <row r="351" spans="1:3" x14ac:dyDescent="0.3">
      <c r="A351" t="s">
        <v>20</v>
      </c>
      <c r="B351">
        <v>-14.989435720237182</v>
      </c>
      <c r="C351" t="s">
        <v>21</v>
      </c>
    </row>
    <row r="352" spans="1:3" x14ac:dyDescent="0.3">
      <c r="A352" t="s">
        <v>20</v>
      </c>
      <c r="B352">
        <v>-14.989435720237182</v>
      </c>
      <c r="C352" t="s">
        <v>21</v>
      </c>
    </row>
    <row r="353" spans="1:3" x14ac:dyDescent="0.3">
      <c r="A353" t="s">
        <v>20</v>
      </c>
      <c r="B353">
        <v>-14.989435720237182</v>
      </c>
      <c r="C353" t="s">
        <v>21</v>
      </c>
    </row>
    <row r="354" spans="1:3" x14ac:dyDescent="0.3">
      <c r="A354" t="s">
        <v>20</v>
      </c>
      <c r="B354">
        <v>-14.989435720237182</v>
      </c>
      <c r="C354" t="s">
        <v>21</v>
      </c>
    </row>
    <row r="355" spans="1:3" x14ac:dyDescent="0.3">
      <c r="A355" t="s">
        <v>20</v>
      </c>
      <c r="B355">
        <v>-14.989435720237182</v>
      </c>
      <c r="C355" t="s">
        <v>21</v>
      </c>
    </row>
    <row r="356" spans="1:3" x14ac:dyDescent="0.3">
      <c r="A356" t="s">
        <v>20</v>
      </c>
      <c r="B356">
        <v>-14.989435720237182</v>
      </c>
      <c r="C356" t="s">
        <v>21</v>
      </c>
    </row>
    <row r="357" spans="1:3" x14ac:dyDescent="0.3">
      <c r="A357" t="s">
        <v>20</v>
      </c>
      <c r="B357">
        <v>-14.989435720237182</v>
      </c>
      <c r="C357" t="s">
        <v>21</v>
      </c>
    </row>
    <row r="358" spans="1:3" x14ac:dyDescent="0.3">
      <c r="A358" t="s">
        <v>20</v>
      </c>
      <c r="B358">
        <v>-14.989435720237182</v>
      </c>
      <c r="C358" t="s">
        <v>21</v>
      </c>
    </row>
    <row r="359" spans="1:3" x14ac:dyDescent="0.3">
      <c r="A359" t="s">
        <v>20</v>
      </c>
      <c r="B359">
        <v>-14.989435720237182</v>
      </c>
      <c r="C359" t="s">
        <v>21</v>
      </c>
    </row>
    <row r="360" spans="1:3" x14ac:dyDescent="0.3">
      <c r="A360" t="s">
        <v>20</v>
      </c>
      <c r="B360">
        <v>-14.989435720237182</v>
      </c>
      <c r="C360" t="s">
        <v>21</v>
      </c>
    </row>
    <row r="361" spans="1:3" x14ac:dyDescent="0.3">
      <c r="A361" t="s">
        <v>20</v>
      </c>
      <c r="B361">
        <v>-14.989435720237182</v>
      </c>
      <c r="C361" t="s">
        <v>21</v>
      </c>
    </row>
    <row r="362" spans="1:3" x14ac:dyDescent="0.3">
      <c r="A362" t="s">
        <v>20</v>
      </c>
      <c r="B362">
        <v>-14.989435720237182</v>
      </c>
      <c r="C362" t="s">
        <v>21</v>
      </c>
    </row>
    <row r="363" spans="1:3" x14ac:dyDescent="0.3">
      <c r="A363" t="s">
        <v>20</v>
      </c>
      <c r="B363">
        <v>-14.989435720237182</v>
      </c>
      <c r="C363" t="s">
        <v>21</v>
      </c>
    </row>
    <row r="364" spans="1:3" x14ac:dyDescent="0.3">
      <c r="A364" t="s">
        <v>20</v>
      </c>
      <c r="B364">
        <v>-14.989435720237182</v>
      </c>
      <c r="C364" t="s">
        <v>21</v>
      </c>
    </row>
    <row r="365" spans="1:3" x14ac:dyDescent="0.3">
      <c r="A365" t="s">
        <v>20</v>
      </c>
      <c r="B365">
        <v>-14.989435720237182</v>
      </c>
      <c r="C365" t="s">
        <v>21</v>
      </c>
    </row>
    <row r="366" spans="1:3" x14ac:dyDescent="0.3">
      <c r="A366" t="s">
        <v>20</v>
      </c>
      <c r="B366">
        <v>-14.989435720237182</v>
      </c>
      <c r="C366" t="s">
        <v>21</v>
      </c>
    </row>
    <row r="367" spans="1:3" x14ac:dyDescent="0.3">
      <c r="A367" t="s">
        <v>20</v>
      </c>
      <c r="B367">
        <v>-14.989435720237182</v>
      </c>
      <c r="C367" t="s">
        <v>21</v>
      </c>
    </row>
    <row r="368" spans="1:3" x14ac:dyDescent="0.3">
      <c r="A368" t="s">
        <v>20</v>
      </c>
      <c r="B368">
        <v>-14.989435720237182</v>
      </c>
      <c r="C368" t="s">
        <v>21</v>
      </c>
    </row>
    <row r="369" spans="1:3" x14ac:dyDescent="0.3">
      <c r="A369" t="s">
        <v>20</v>
      </c>
      <c r="B369">
        <v>-14.989435720237182</v>
      </c>
      <c r="C369" t="s">
        <v>21</v>
      </c>
    </row>
    <row r="370" spans="1:3" x14ac:dyDescent="0.3">
      <c r="A370" t="s">
        <v>20</v>
      </c>
      <c r="B370">
        <v>-14.989435720237182</v>
      </c>
      <c r="C370" t="s">
        <v>21</v>
      </c>
    </row>
    <row r="371" spans="1:3" x14ac:dyDescent="0.3">
      <c r="A371" t="s">
        <v>20</v>
      </c>
      <c r="B371">
        <v>-14.989435720237182</v>
      </c>
      <c r="C371" t="s">
        <v>21</v>
      </c>
    </row>
    <row r="372" spans="1:3" x14ac:dyDescent="0.3">
      <c r="A372" t="s">
        <v>20</v>
      </c>
      <c r="B372">
        <v>-14.989435720237182</v>
      </c>
      <c r="C372" t="s">
        <v>21</v>
      </c>
    </row>
    <row r="373" spans="1:3" x14ac:dyDescent="0.3">
      <c r="A373" t="s">
        <v>20</v>
      </c>
      <c r="B373">
        <v>-14.989435720237182</v>
      </c>
      <c r="C373" t="s">
        <v>21</v>
      </c>
    </row>
    <row r="374" spans="1:3" x14ac:dyDescent="0.3">
      <c r="A374" t="s">
        <v>20</v>
      </c>
      <c r="B374">
        <v>-14.989435720237182</v>
      </c>
      <c r="C374" t="s">
        <v>21</v>
      </c>
    </row>
    <row r="375" spans="1:3" x14ac:dyDescent="0.3">
      <c r="A375" t="s">
        <v>20</v>
      </c>
      <c r="B375">
        <v>-14.989435720237182</v>
      </c>
      <c r="C375" t="s">
        <v>21</v>
      </c>
    </row>
    <row r="376" spans="1:3" x14ac:dyDescent="0.3">
      <c r="A376" t="s">
        <v>20</v>
      </c>
      <c r="B376">
        <v>-14.989435720237182</v>
      </c>
      <c r="C376" t="s">
        <v>21</v>
      </c>
    </row>
    <row r="377" spans="1:3" x14ac:dyDescent="0.3">
      <c r="A377" t="s">
        <v>20</v>
      </c>
      <c r="B377">
        <v>-14.989435720237182</v>
      </c>
      <c r="C377" t="s">
        <v>21</v>
      </c>
    </row>
    <row r="378" spans="1:3" x14ac:dyDescent="0.3">
      <c r="A378" t="s">
        <v>20</v>
      </c>
      <c r="B378">
        <v>-14.989435720237182</v>
      </c>
      <c r="C378" t="s">
        <v>21</v>
      </c>
    </row>
    <row r="379" spans="1:3" x14ac:dyDescent="0.3">
      <c r="A379" t="s">
        <v>20</v>
      </c>
      <c r="B379">
        <v>-14.989435720237182</v>
      </c>
      <c r="C379" t="s">
        <v>21</v>
      </c>
    </row>
    <row r="380" spans="1:3" x14ac:dyDescent="0.3">
      <c r="A380" t="s">
        <v>20</v>
      </c>
      <c r="B380">
        <v>-14.989435720237182</v>
      </c>
      <c r="C380" t="s">
        <v>21</v>
      </c>
    </row>
    <row r="381" spans="1:3" x14ac:dyDescent="0.3">
      <c r="A381" t="s">
        <v>20</v>
      </c>
      <c r="B381">
        <v>-14.989435720237182</v>
      </c>
      <c r="C381" t="s">
        <v>21</v>
      </c>
    </row>
    <row r="382" spans="1:3" x14ac:dyDescent="0.3">
      <c r="A382" t="s">
        <v>20</v>
      </c>
      <c r="B382">
        <v>-14.989435720237182</v>
      </c>
      <c r="C382" t="s">
        <v>21</v>
      </c>
    </row>
    <row r="383" spans="1:3" x14ac:dyDescent="0.3">
      <c r="A383" t="s">
        <v>20</v>
      </c>
      <c r="B383">
        <v>-14.989435720237182</v>
      </c>
      <c r="C383" t="s">
        <v>21</v>
      </c>
    </row>
    <row r="384" spans="1:3" x14ac:dyDescent="0.3">
      <c r="A384" t="s">
        <v>20</v>
      </c>
      <c r="B384">
        <v>-14.989435720237182</v>
      </c>
      <c r="C384" t="s">
        <v>21</v>
      </c>
    </row>
    <row r="385" spans="1:3" x14ac:dyDescent="0.3">
      <c r="A385" t="s">
        <v>20</v>
      </c>
      <c r="B385">
        <v>-14.989435720237182</v>
      </c>
      <c r="C385" t="s">
        <v>21</v>
      </c>
    </row>
    <row r="386" spans="1:3" x14ac:dyDescent="0.3">
      <c r="A386" t="s">
        <v>20</v>
      </c>
      <c r="B386">
        <v>-14.989435720237182</v>
      </c>
      <c r="C386" t="s">
        <v>21</v>
      </c>
    </row>
    <row r="387" spans="1:3" x14ac:dyDescent="0.3">
      <c r="A387" t="s">
        <v>20</v>
      </c>
      <c r="B387">
        <v>-14.989435720237182</v>
      </c>
      <c r="C387" t="s">
        <v>21</v>
      </c>
    </row>
    <row r="388" spans="1:3" x14ac:dyDescent="0.3">
      <c r="A388" t="s">
        <v>20</v>
      </c>
      <c r="B388">
        <v>-14.989435720237182</v>
      </c>
      <c r="C388" t="s">
        <v>21</v>
      </c>
    </row>
    <row r="389" spans="1:3" x14ac:dyDescent="0.3">
      <c r="A389" t="s">
        <v>20</v>
      </c>
      <c r="B389">
        <v>-14.989435720237182</v>
      </c>
      <c r="C389" t="s">
        <v>21</v>
      </c>
    </row>
    <row r="390" spans="1:3" x14ac:dyDescent="0.3">
      <c r="A390" t="s">
        <v>20</v>
      </c>
      <c r="B390">
        <v>-14.989435720237182</v>
      </c>
      <c r="C390" t="s">
        <v>21</v>
      </c>
    </row>
    <row r="391" spans="1:3" x14ac:dyDescent="0.3">
      <c r="A391" t="s">
        <v>20</v>
      </c>
      <c r="B391">
        <v>-14.989435720237182</v>
      </c>
      <c r="C391" t="s">
        <v>21</v>
      </c>
    </row>
    <row r="392" spans="1:3" x14ac:dyDescent="0.3">
      <c r="A392" t="s">
        <v>20</v>
      </c>
      <c r="B392">
        <v>-14.989435720237182</v>
      </c>
      <c r="C392" t="s">
        <v>21</v>
      </c>
    </row>
    <row r="393" spans="1:3" x14ac:dyDescent="0.3">
      <c r="A393" t="s">
        <v>20</v>
      </c>
      <c r="B393">
        <v>-14.989435720237182</v>
      </c>
      <c r="C393" t="s">
        <v>21</v>
      </c>
    </row>
    <row r="394" spans="1:3" x14ac:dyDescent="0.3">
      <c r="A394" t="s">
        <v>20</v>
      </c>
      <c r="B394">
        <v>-14.989435720237182</v>
      </c>
      <c r="C394" t="s">
        <v>21</v>
      </c>
    </row>
    <row r="395" spans="1:3" x14ac:dyDescent="0.3">
      <c r="A395" t="s">
        <v>20</v>
      </c>
      <c r="B395">
        <v>-14.989435720237182</v>
      </c>
      <c r="C395" t="s">
        <v>21</v>
      </c>
    </row>
    <row r="396" spans="1:3" x14ac:dyDescent="0.3">
      <c r="A396" t="s">
        <v>20</v>
      </c>
      <c r="B396">
        <v>-14.989435720237182</v>
      </c>
      <c r="C396" t="s">
        <v>21</v>
      </c>
    </row>
    <row r="397" spans="1:3" x14ac:dyDescent="0.3">
      <c r="A397" t="s">
        <v>20</v>
      </c>
      <c r="B397">
        <v>-14.989435720237182</v>
      </c>
      <c r="C397" t="s">
        <v>21</v>
      </c>
    </row>
    <row r="398" spans="1:3" x14ac:dyDescent="0.3">
      <c r="A398" t="s">
        <v>20</v>
      </c>
      <c r="B398">
        <v>-14.989435720237182</v>
      </c>
      <c r="C398" t="s">
        <v>21</v>
      </c>
    </row>
    <row r="399" spans="1:3" x14ac:dyDescent="0.3">
      <c r="A399" t="s">
        <v>20</v>
      </c>
      <c r="B399">
        <v>-14.989435720237182</v>
      </c>
      <c r="C399" t="s">
        <v>21</v>
      </c>
    </row>
    <row r="400" spans="1:3" x14ac:dyDescent="0.3">
      <c r="A400" t="s">
        <v>20</v>
      </c>
      <c r="B400">
        <v>-14.989435720237182</v>
      </c>
      <c r="C400" t="s">
        <v>21</v>
      </c>
    </row>
    <row r="401" spans="1:3" x14ac:dyDescent="0.3">
      <c r="A401" t="s">
        <v>20</v>
      </c>
      <c r="B401">
        <v>-14.989435720237182</v>
      </c>
      <c r="C401" t="s">
        <v>21</v>
      </c>
    </row>
    <row r="402" spans="1:3" x14ac:dyDescent="0.3">
      <c r="A402" t="s">
        <v>20</v>
      </c>
      <c r="B402">
        <v>-14.989435720237182</v>
      </c>
      <c r="C402" t="s">
        <v>21</v>
      </c>
    </row>
    <row r="403" spans="1:3" x14ac:dyDescent="0.3">
      <c r="A403" t="s">
        <v>20</v>
      </c>
      <c r="B403">
        <v>-14.989435720237182</v>
      </c>
      <c r="C403" t="s">
        <v>21</v>
      </c>
    </row>
    <row r="404" spans="1:3" x14ac:dyDescent="0.3">
      <c r="A404" t="s">
        <v>20</v>
      </c>
      <c r="B404">
        <v>-14.989435720237182</v>
      </c>
      <c r="C404" t="s">
        <v>21</v>
      </c>
    </row>
    <row r="405" spans="1:3" x14ac:dyDescent="0.3">
      <c r="A405" t="s">
        <v>20</v>
      </c>
      <c r="B405">
        <v>-14.989435720237182</v>
      </c>
      <c r="C405" t="s">
        <v>21</v>
      </c>
    </row>
    <row r="406" spans="1:3" x14ac:dyDescent="0.3">
      <c r="A406" t="s">
        <v>20</v>
      </c>
      <c r="B406">
        <v>-14.989435720237182</v>
      </c>
      <c r="C406" t="s">
        <v>21</v>
      </c>
    </row>
    <row r="407" spans="1:3" x14ac:dyDescent="0.3">
      <c r="A407" t="s">
        <v>20</v>
      </c>
      <c r="B407">
        <v>-14.989435720237182</v>
      </c>
      <c r="C407" t="s">
        <v>21</v>
      </c>
    </row>
    <row r="408" spans="1:3" x14ac:dyDescent="0.3">
      <c r="A408" t="s">
        <v>20</v>
      </c>
      <c r="B408">
        <v>-14.989435720237182</v>
      </c>
      <c r="C408" t="s">
        <v>21</v>
      </c>
    </row>
    <row r="409" spans="1:3" x14ac:dyDescent="0.3">
      <c r="A409" t="s">
        <v>20</v>
      </c>
      <c r="B409">
        <v>-14.989435720237182</v>
      </c>
      <c r="C409" t="s">
        <v>21</v>
      </c>
    </row>
    <row r="410" spans="1:3" x14ac:dyDescent="0.3">
      <c r="A410" t="s">
        <v>20</v>
      </c>
      <c r="B410">
        <v>-14.989435720237182</v>
      </c>
      <c r="C410" t="s">
        <v>21</v>
      </c>
    </row>
    <row r="411" spans="1:3" x14ac:dyDescent="0.3">
      <c r="A411" t="s">
        <v>20</v>
      </c>
      <c r="B411">
        <v>-14.989435720237182</v>
      </c>
      <c r="C411" t="s">
        <v>21</v>
      </c>
    </row>
    <row r="412" spans="1:3" x14ac:dyDescent="0.3">
      <c r="A412" t="s">
        <v>20</v>
      </c>
      <c r="B412">
        <v>-14.989435720237182</v>
      </c>
      <c r="C412" t="s">
        <v>21</v>
      </c>
    </row>
    <row r="413" spans="1:3" x14ac:dyDescent="0.3">
      <c r="A413" t="s">
        <v>20</v>
      </c>
      <c r="B413">
        <v>-14.989435720237182</v>
      </c>
      <c r="C413" t="s">
        <v>21</v>
      </c>
    </row>
    <row r="414" spans="1:3" x14ac:dyDescent="0.3">
      <c r="A414" t="s">
        <v>20</v>
      </c>
      <c r="B414">
        <v>-14.989435720237182</v>
      </c>
      <c r="C414" t="s">
        <v>21</v>
      </c>
    </row>
    <row r="415" spans="1:3" x14ac:dyDescent="0.3">
      <c r="A415" t="s">
        <v>20</v>
      </c>
      <c r="B415">
        <v>-14.989435720237182</v>
      </c>
      <c r="C415" t="s">
        <v>21</v>
      </c>
    </row>
    <row r="416" spans="1:3" x14ac:dyDescent="0.3">
      <c r="A416" t="s">
        <v>20</v>
      </c>
      <c r="B416">
        <v>-14.989435720237182</v>
      </c>
      <c r="C416" t="s">
        <v>21</v>
      </c>
    </row>
    <row r="417" spans="1:3" x14ac:dyDescent="0.3">
      <c r="A417" t="s">
        <v>20</v>
      </c>
      <c r="B417">
        <v>-14.989435720237182</v>
      </c>
      <c r="C417" t="s">
        <v>21</v>
      </c>
    </row>
    <row r="418" spans="1:3" x14ac:dyDescent="0.3">
      <c r="A418" t="s">
        <v>20</v>
      </c>
      <c r="B418">
        <v>-14.989435720237182</v>
      </c>
      <c r="C418" t="s">
        <v>21</v>
      </c>
    </row>
    <row r="419" spans="1:3" x14ac:dyDescent="0.3">
      <c r="A419" t="s">
        <v>20</v>
      </c>
      <c r="B419">
        <v>-14.989435720237182</v>
      </c>
      <c r="C419" t="s">
        <v>21</v>
      </c>
    </row>
    <row r="420" spans="1:3" x14ac:dyDescent="0.3">
      <c r="A420" t="s">
        <v>20</v>
      </c>
      <c r="B420">
        <v>-14.989435720237182</v>
      </c>
      <c r="C420" t="s">
        <v>21</v>
      </c>
    </row>
    <row r="421" spans="1:3" x14ac:dyDescent="0.3">
      <c r="A421" t="s">
        <v>20</v>
      </c>
      <c r="B421">
        <v>-14.989435720237182</v>
      </c>
      <c r="C421" t="s">
        <v>21</v>
      </c>
    </row>
    <row r="422" spans="1:3" x14ac:dyDescent="0.3">
      <c r="A422" t="s">
        <v>20</v>
      </c>
      <c r="B422">
        <v>-14.989435720237182</v>
      </c>
      <c r="C422" t="s">
        <v>21</v>
      </c>
    </row>
    <row r="423" spans="1:3" x14ac:dyDescent="0.3">
      <c r="A423" t="s">
        <v>20</v>
      </c>
      <c r="B423">
        <v>-14.989435720237182</v>
      </c>
      <c r="C423" t="s">
        <v>21</v>
      </c>
    </row>
    <row r="424" spans="1:3" x14ac:dyDescent="0.3">
      <c r="A424" t="s">
        <v>20</v>
      </c>
      <c r="B424">
        <v>-14.989435720237182</v>
      </c>
      <c r="C424" t="s">
        <v>21</v>
      </c>
    </row>
    <row r="425" spans="1:3" x14ac:dyDescent="0.3">
      <c r="A425" t="s">
        <v>20</v>
      </c>
      <c r="B425">
        <v>-14.989435720237182</v>
      </c>
      <c r="C425" t="s">
        <v>21</v>
      </c>
    </row>
    <row r="426" spans="1:3" x14ac:dyDescent="0.3">
      <c r="A426" t="s">
        <v>20</v>
      </c>
      <c r="B426">
        <v>-14.989435720237182</v>
      </c>
      <c r="C426" t="s">
        <v>21</v>
      </c>
    </row>
    <row r="427" spans="1:3" x14ac:dyDescent="0.3">
      <c r="A427" t="s">
        <v>20</v>
      </c>
      <c r="B427">
        <v>-14.989435720237182</v>
      </c>
      <c r="C427" t="s">
        <v>21</v>
      </c>
    </row>
    <row r="428" spans="1:3" x14ac:dyDescent="0.3">
      <c r="A428" t="s">
        <v>20</v>
      </c>
      <c r="B428">
        <v>-14.989435720237182</v>
      </c>
      <c r="C428" t="s">
        <v>21</v>
      </c>
    </row>
    <row r="429" spans="1:3" x14ac:dyDescent="0.3">
      <c r="A429" t="s">
        <v>20</v>
      </c>
      <c r="B429">
        <v>-14.989435720237182</v>
      </c>
      <c r="C429" t="s">
        <v>21</v>
      </c>
    </row>
    <row r="430" spans="1:3" x14ac:dyDescent="0.3">
      <c r="A430" t="s">
        <v>20</v>
      </c>
      <c r="B430">
        <v>-14.989435720237182</v>
      </c>
      <c r="C430" t="s">
        <v>21</v>
      </c>
    </row>
    <row r="431" spans="1:3" x14ac:dyDescent="0.3">
      <c r="A431" t="s">
        <v>20</v>
      </c>
      <c r="B431">
        <v>-14.989435720237182</v>
      </c>
      <c r="C431" t="s">
        <v>21</v>
      </c>
    </row>
    <row r="432" spans="1:3" x14ac:dyDescent="0.3">
      <c r="A432" t="s">
        <v>20</v>
      </c>
      <c r="B432">
        <v>-14.989435720237182</v>
      </c>
      <c r="C432" t="s">
        <v>21</v>
      </c>
    </row>
    <row r="433" spans="1:3" x14ac:dyDescent="0.3">
      <c r="A433" t="s">
        <v>20</v>
      </c>
      <c r="B433">
        <v>-14.989435720237182</v>
      </c>
      <c r="C433" t="s">
        <v>21</v>
      </c>
    </row>
    <row r="434" spans="1:3" x14ac:dyDescent="0.3">
      <c r="A434" t="s">
        <v>20</v>
      </c>
      <c r="B434">
        <v>-14.989435720237182</v>
      </c>
      <c r="C434" t="s">
        <v>21</v>
      </c>
    </row>
    <row r="435" spans="1:3" x14ac:dyDescent="0.3">
      <c r="A435" t="s">
        <v>20</v>
      </c>
      <c r="B435">
        <v>-14.989435720237182</v>
      </c>
      <c r="C435" t="s">
        <v>21</v>
      </c>
    </row>
    <row r="436" spans="1:3" x14ac:dyDescent="0.3">
      <c r="A436" t="s">
        <v>20</v>
      </c>
      <c r="B436">
        <v>-14.989435720237182</v>
      </c>
      <c r="C436" t="s">
        <v>21</v>
      </c>
    </row>
    <row r="437" spans="1:3" x14ac:dyDescent="0.3">
      <c r="A437" t="s">
        <v>20</v>
      </c>
      <c r="B437">
        <v>-14.989435720237182</v>
      </c>
      <c r="C437" t="s">
        <v>21</v>
      </c>
    </row>
    <row r="438" spans="1:3" x14ac:dyDescent="0.3">
      <c r="A438" t="s">
        <v>20</v>
      </c>
      <c r="B438">
        <v>-14.989435720237182</v>
      </c>
      <c r="C438" t="s">
        <v>21</v>
      </c>
    </row>
    <row r="439" spans="1:3" x14ac:dyDescent="0.3">
      <c r="A439" t="s">
        <v>20</v>
      </c>
      <c r="B439">
        <v>-14.989435720237182</v>
      </c>
      <c r="C439" t="s">
        <v>21</v>
      </c>
    </row>
    <row r="440" spans="1:3" x14ac:dyDescent="0.3">
      <c r="A440" t="s">
        <v>20</v>
      </c>
      <c r="B440">
        <v>-14.989435720237182</v>
      </c>
      <c r="C440" t="s">
        <v>21</v>
      </c>
    </row>
    <row r="441" spans="1:3" x14ac:dyDescent="0.3">
      <c r="A441" t="s">
        <v>20</v>
      </c>
      <c r="B441">
        <v>-14.989435720237182</v>
      </c>
      <c r="C441" t="s">
        <v>21</v>
      </c>
    </row>
    <row r="442" spans="1:3" x14ac:dyDescent="0.3">
      <c r="A442" t="s">
        <v>20</v>
      </c>
      <c r="B442">
        <v>-14.989435720237182</v>
      </c>
      <c r="C442" t="s">
        <v>21</v>
      </c>
    </row>
    <row r="443" spans="1:3" x14ac:dyDescent="0.3">
      <c r="A443" t="s">
        <v>20</v>
      </c>
      <c r="B443">
        <v>-14.989435720237182</v>
      </c>
      <c r="C443" t="s">
        <v>21</v>
      </c>
    </row>
    <row r="444" spans="1:3" x14ac:dyDescent="0.3">
      <c r="A444" t="s">
        <v>20</v>
      </c>
      <c r="B444">
        <v>-14.989435720237182</v>
      </c>
      <c r="C444" t="s">
        <v>21</v>
      </c>
    </row>
    <row r="445" spans="1:3" x14ac:dyDescent="0.3">
      <c r="A445" t="s">
        <v>20</v>
      </c>
      <c r="B445">
        <v>-14.989435720237182</v>
      </c>
      <c r="C445" t="s">
        <v>21</v>
      </c>
    </row>
    <row r="446" spans="1:3" x14ac:dyDescent="0.3">
      <c r="A446" t="s">
        <v>20</v>
      </c>
      <c r="B446">
        <v>-14.989435720237182</v>
      </c>
      <c r="C446" t="s">
        <v>21</v>
      </c>
    </row>
    <row r="447" spans="1:3" x14ac:dyDescent="0.3">
      <c r="A447" t="s">
        <v>20</v>
      </c>
      <c r="B447">
        <v>-14.989435720237182</v>
      </c>
      <c r="C447" t="s">
        <v>21</v>
      </c>
    </row>
    <row r="448" spans="1:3" x14ac:dyDescent="0.3">
      <c r="A448" t="s">
        <v>20</v>
      </c>
      <c r="B448">
        <v>-14.989435720237182</v>
      </c>
      <c r="C448" t="s">
        <v>21</v>
      </c>
    </row>
    <row r="449" spans="1:3" x14ac:dyDescent="0.3">
      <c r="A449" t="s">
        <v>20</v>
      </c>
      <c r="B449">
        <v>-14.989435720237182</v>
      </c>
      <c r="C449" t="s">
        <v>21</v>
      </c>
    </row>
    <row r="450" spans="1:3" x14ac:dyDescent="0.3">
      <c r="A450" t="s">
        <v>20</v>
      </c>
      <c r="B450">
        <v>-14.989435720237182</v>
      </c>
      <c r="C450" t="s">
        <v>21</v>
      </c>
    </row>
    <row r="451" spans="1:3" x14ac:dyDescent="0.3">
      <c r="A451" t="s">
        <v>20</v>
      </c>
      <c r="B451">
        <v>-14.989435720237182</v>
      </c>
      <c r="C451" t="s">
        <v>21</v>
      </c>
    </row>
    <row r="452" spans="1:3" x14ac:dyDescent="0.3">
      <c r="A452" t="s">
        <v>20</v>
      </c>
      <c r="B452">
        <v>-14.989435720237182</v>
      </c>
      <c r="C452" t="s">
        <v>21</v>
      </c>
    </row>
    <row r="453" spans="1:3" x14ac:dyDescent="0.3">
      <c r="A453" t="s">
        <v>20</v>
      </c>
      <c r="B453">
        <v>-14.989435720237182</v>
      </c>
      <c r="C453" t="s">
        <v>21</v>
      </c>
    </row>
    <row r="454" spans="1:3" x14ac:dyDescent="0.3">
      <c r="A454" t="s">
        <v>20</v>
      </c>
      <c r="B454">
        <v>-14.989435720237182</v>
      </c>
      <c r="C454" t="s">
        <v>21</v>
      </c>
    </row>
    <row r="455" spans="1:3" x14ac:dyDescent="0.3">
      <c r="A455" t="s">
        <v>20</v>
      </c>
      <c r="B455">
        <v>-14.989435720237182</v>
      </c>
      <c r="C455" t="s">
        <v>21</v>
      </c>
    </row>
    <row r="456" spans="1:3" x14ac:dyDescent="0.3">
      <c r="A456" t="s">
        <v>20</v>
      </c>
      <c r="B456">
        <v>-14.989435720237182</v>
      </c>
      <c r="C456" t="s">
        <v>21</v>
      </c>
    </row>
    <row r="457" spans="1:3" x14ac:dyDescent="0.3">
      <c r="A457" t="s">
        <v>20</v>
      </c>
      <c r="B457">
        <v>-14.989435720237182</v>
      </c>
      <c r="C457" t="s">
        <v>21</v>
      </c>
    </row>
    <row r="458" spans="1:3" x14ac:dyDescent="0.3">
      <c r="A458" t="s">
        <v>20</v>
      </c>
      <c r="B458">
        <v>-14.989435720237182</v>
      </c>
      <c r="C458" t="s">
        <v>21</v>
      </c>
    </row>
    <row r="459" spans="1:3" x14ac:dyDescent="0.3">
      <c r="A459" t="s">
        <v>20</v>
      </c>
      <c r="B459">
        <v>-14.989435720237182</v>
      </c>
      <c r="C459" t="s">
        <v>21</v>
      </c>
    </row>
    <row r="460" spans="1:3" x14ac:dyDescent="0.3">
      <c r="A460" t="s">
        <v>20</v>
      </c>
      <c r="B460">
        <v>-14.989435720237182</v>
      </c>
      <c r="C460" t="s">
        <v>21</v>
      </c>
    </row>
    <row r="461" spans="1:3" x14ac:dyDescent="0.3">
      <c r="A461" t="s">
        <v>20</v>
      </c>
      <c r="B461">
        <v>-14.989435720237182</v>
      </c>
      <c r="C461" t="s">
        <v>21</v>
      </c>
    </row>
    <row r="462" spans="1:3" x14ac:dyDescent="0.3">
      <c r="A462" t="s">
        <v>20</v>
      </c>
      <c r="B462">
        <v>-14.989435720237182</v>
      </c>
      <c r="C462" t="s">
        <v>21</v>
      </c>
    </row>
    <row r="463" spans="1:3" x14ac:dyDescent="0.3">
      <c r="A463" t="s">
        <v>20</v>
      </c>
      <c r="B463">
        <v>-14.989435720237182</v>
      </c>
      <c r="C463" t="s">
        <v>21</v>
      </c>
    </row>
    <row r="464" spans="1:3" x14ac:dyDescent="0.3">
      <c r="A464" t="s">
        <v>20</v>
      </c>
      <c r="B464">
        <v>-14.989435720237182</v>
      </c>
      <c r="C464" t="s">
        <v>21</v>
      </c>
    </row>
    <row r="465" spans="1:3" x14ac:dyDescent="0.3">
      <c r="A465" t="s">
        <v>20</v>
      </c>
      <c r="B465">
        <v>-14.989435720237182</v>
      </c>
      <c r="C465" t="s">
        <v>21</v>
      </c>
    </row>
    <row r="466" spans="1:3" x14ac:dyDescent="0.3">
      <c r="A466" t="s">
        <v>20</v>
      </c>
      <c r="B466">
        <v>-14.989435720237182</v>
      </c>
      <c r="C466" t="s">
        <v>21</v>
      </c>
    </row>
    <row r="467" spans="1:3" x14ac:dyDescent="0.3">
      <c r="A467" t="s">
        <v>20</v>
      </c>
      <c r="B467">
        <v>-14.989435720237182</v>
      </c>
      <c r="C467" t="s">
        <v>21</v>
      </c>
    </row>
    <row r="468" spans="1:3" x14ac:dyDescent="0.3">
      <c r="A468" t="s">
        <v>20</v>
      </c>
      <c r="B468">
        <v>-14.989435720237182</v>
      </c>
      <c r="C468" t="s">
        <v>21</v>
      </c>
    </row>
    <row r="469" spans="1:3" x14ac:dyDescent="0.3">
      <c r="A469" t="s">
        <v>20</v>
      </c>
      <c r="B469">
        <v>-14.989435720237182</v>
      </c>
      <c r="C469" t="s">
        <v>21</v>
      </c>
    </row>
    <row r="470" spans="1:3" x14ac:dyDescent="0.3">
      <c r="A470" t="s">
        <v>20</v>
      </c>
      <c r="B470">
        <v>-14.989435720237182</v>
      </c>
      <c r="C470" t="s">
        <v>21</v>
      </c>
    </row>
    <row r="471" spans="1:3" x14ac:dyDescent="0.3">
      <c r="A471" t="s">
        <v>20</v>
      </c>
      <c r="B471">
        <v>-14.989435720237182</v>
      </c>
      <c r="C471" t="s">
        <v>21</v>
      </c>
    </row>
    <row r="472" spans="1:3" x14ac:dyDescent="0.3">
      <c r="A472" t="s">
        <v>20</v>
      </c>
      <c r="B472">
        <v>-14.989435720237182</v>
      </c>
      <c r="C472" t="s">
        <v>21</v>
      </c>
    </row>
    <row r="473" spans="1:3" x14ac:dyDescent="0.3">
      <c r="A473" t="s">
        <v>20</v>
      </c>
      <c r="B473">
        <v>-14.989435720237182</v>
      </c>
      <c r="C473" t="s">
        <v>21</v>
      </c>
    </row>
    <row r="474" spans="1:3" x14ac:dyDescent="0.3">
      <c r="A474" t="s">
        <v>20</v>
      </c>
      <c r="B474">
        <v>-14.989435720237182</v>
      </c>
      <c r="C474" t="s">
        <v>21</v>
      </c>
    </row>
    <row r="475" spans="1:3" x14ac:dyDescent="0.3">
      <c r="A475" t="s">
        <v>20</v>
      </c>
      <c r="B475">
        <v>-14.989435720237182</v>
      </c>
      <c r="C475" t="s">
        <v>21</v>
      </c>
    </row>
    <row r="476" spans="1:3" x14ac:dyDescent="0.3">
      <c r="A476" t="s">
        <v>20</v>
      </c>
      <c r="B476">
        <v>-14.989435720237182</v>
      </c>
      <c r="C476" t="s">
        <v>21</v>
      </c>
    </row>
    <row r="477" spans="1:3" x14ac:dyDescent="0.3">
      <c r="A477" t="s">
        <v>20</v>
      </c>
      <c r="B477">
        <v>-14.989435720237182</v>
      </c>
      <c r="C477" t="s">
        <v>21</v>
      </c>
    </row>
    <row r="478" spans="1:3" x14ac:dyDescent="0.3">
      <c r="A478" t="s">
        <v>20</v>
      </c>
      <c r="B478">
        <v>-14.989435720237182</v>
      </c>
      <c r="C478" t="s">
        <v>21</v>
      </c>
    </row>
    <row r="479" spans="1:3" x14ac:dyDescent="0.3">
      <c r="A479" t="s">
        <v>20</v>
      </c>
      <c r="B479">
        <v>-14.989435720237182</v>
      </c>
      <c r="C479" t="s">
        <v>21</v>
      </c>
    </row>
    <row r="480" spans="1:3" x14ac:dyDescent="0.3">
      <c r="A480" t="s">
        <v>20</v>
      </c>
      <c r="B480">
        <v>-14.989435720237182</v>
      </c>
      <c r="C480" t="s">
        <v>21</v>
      </c>
    </row>
    <row r="481" spans="1:3" x14ac:dyDescent="0.3">
      <c r="A481" t="s">
        <v>20</v>
      </c>
      <c r="B481">
        <v>-14.989435720237182</v>
      </c>
      <c r="C481" t="s">
        <v>21</v>
      </c>
    </row>
    <row r="482" spans="1:3" x14ac:dyDescent="0.3">
      <c r="A482" t="s">
        <v>20</v>
      </c>
      <c r="B482">
        <v>-14.989435720237182</v>
      </c>
      <c r="C482" t="s">
        <v>21</v>
      </c>
    </row>
    <row r="483" spans="1:3" x14ac:dyDescent="0.3">
      <c r="A483" t="s">
        <v>20</v>
      </c>
      <c r="B483">
        <v>-14.989435720237182</v>
      </c>
      <c r="C483" t="s">
        <v>21</v>
      </c>
    </row>
    <row r="484" spans="1:3" x14ac:dyDescent="0.3">
      <c r="A484" t="s">
        <v>20</v>
      </c>
      <c r="B484">
        <v>-14.989435720237182</v>
      </c>
      <c r="C484" t="s">
        <v>21</v>
      </c>
    </row>
    <row r="485" spans="1:3" x14ac:dyDescent="0.3">
      <c r="A485" t="s">
        <v>20</v>
      </c>
      <c r="B485">
        <v>-14.989435720237182</v>
      </c>
      <c r="C485" t="s">
        <v>21</v>
      </c>
    </row>
    <row r="486" spans="1:3" x14ac:dyDescent="0.3">
      <c r="A486" t="s">
        <v>20</v>
      </c>
      <c r="B486">
        <v>-14.989435720237182</v>
      </c>
      <c r="C486" t="s">
        <v>21</v>
      </c>
    </row>
    <row r="487" spans="1:3" x14ac:dyDescent="0.3">
      <c r="A487" t="s">
        <v>20</v>
      </c>
      <c r="B487">
        <v>-14.989435720237182</v>
      </c>
      <c r="C487" t="s">
        <v>21</v>
      </c>
    </row>
    <row r="488" spans="1:3" x14ac:dyDescent="0.3">
      <c r="A488" t="s">
        <v>20</v>
      </c>
      <c r="B488">
        <v>-14.989435720237182</v>
      </c>
      <c r="C488" t="s">
        <v>21</v>
      </c>
    </row>
    <row r="489" spans="1:3" x14ac:dyDescent="0.3">
      <c r="A489" t="s">
        <v>20</v>
      </c>
      <c r="B489">
        <v>-14.989435720237182</v>
      </c>
      <c r="C489" t="s">
        <v>21</v>
      </c>
    </row>
    <row r="490" spans="1:3" x14ac:dyDescent="0.3">
      <c r="A490" t="s">
        <v>20</v>
      </c>
      <c r="B490">
        <v>-14.989435720237182</v>
      </c>
      <c r="C490" t="s">
        <v>21</v>
      </c>
    </row>
    <row r="491" spans="1:3" x14ac:dyDescent="0.3">
      <c r="A491" t="s">
        <v>20</v>
      </c>
      <c r="B491">
        <v>-14.989435720237182</v>
      </c>
      <c r="C491" t="s">
        <v>21</v>
      </c>
    </row>
    <row r="492" spans="1:3" x14ac:dyDescent="0.3">
      <c r="A492" t="s">
        <v>20</v>
      </c>
      <c r="B492">
        <v>-14.989435720237182</v>
      </c>
      <c r="C492" t="s">
        <v>21</v>
      </c>
    </row>
    <row r="493" spans="1:3" x14ac:dyDescent="0.3">
      <c r="A493" t="s">
        <v>20</v>
      </c>
      <c r="B493">
        <v>-14.989435720237182</v>
      </c>
      <c r="C493" t="s">
        <v>21</v>
      </c>
    </row>
    <row r="494" spans="1:3" x14ac:dyDescent="0.3">
      <c r="A494" t="s">
        <v>20</v>
      </c>
      <c r="B494">
        <v>-14.989435720237182</v>
      </c>
      <c r="C494" t="s">
        <v>21</v>
      </c>
    </row>
    <row r="495" spans="1:3" x14ac:dyDescent="0.3">
      <c r="A495" t="s">
        <v>20</v>
      </c>
      <c r="B495">
        <v>-14.989435720237182</v>
      </c>
      <c r="C495" t="s">
        <v>21</v>
      </c>
    </row>
    <row r="496" spans="1:3" x14ac:dyDescent="0.3">
      <c r="A496" t="s">
        <v>20</v>
      </c>
      <c r="B496">
        <v>-14.989435720237182</v>
      </c>
      <c r="C496" t="s">
        <v>21</v>
      </c>
    </row>
    <row r="497" spans="1:3" x14ac:dyDescent="0.3">
      <c r="A497" t="s">
        <v>20</v>
      </c>
      <c r="B497">
        <v>-14.989435720237182</v>
      </c>
      <c r="C497" t="s">
        <v>21</v>
      </c>
    </row>
    <row r="498" spans="1:3" x14ac:dyDescent="0.3">
      <c r="A498" t="s">
        <v>20</v>
      </c>
      <c r="B498">
        <v>-14.989435720237182</v>
      </c>
      <c r="C498" t="s">
        <v>21</v>
      </c>
    </row>
    <row r="499" spans="1:3" x14ac:dyDescent="0.3">
      <c r="A499" t="s">
        <v>20</v>
      </c>
      <c r="B499">
        <v>-14.989435720237182</v>
      </c>
      <c r="C499" t="s">
        <v>21</v>
      </c>
    </row>
    <row r="500" spans="1:3" x14ac:dyDescent="0.3">
      <c r="A500" t="s">
        <v>20</v>
      </c>
      <c r="B500">
        <v>-14.989435720237182</v>
      </c>
      <c r="C500" t="s">
        <v>21</v>
      </c>
    </row>
    <row r="501" spans="1:3" x14ac:dyDescent="0.3">
      <c r="A501" t="s">
        <v>25</v>
      </c>
      <c r="B501">
        <v>-43.35113929270446</v>
      </c>
      <c r="C501" t="s">
        <v>15</v>
      </c>
    </row>
    <row r="502" spans="1:3" x14ac:dyDescent="0.3">
      <c r="A502" t="s">
        <v>25</v>
      </c>
      <c r="B502">
        <v>-43.35113929270446</v>
      </c>
      <c r="C502" t="s">
        <v>15</v>
      </c>
    </row>
    <row r="503" spans="1:3" x14ac:dyDescent="0.3">
      <c r="A503" t="s">
        <v>25</v>
      </c>
      <c r="B503">
        <v>-43.35113929270446</v>
      </c>
      <c r="C503" t="s">
        <v>15</v>
      </c>
    </row>
    <row r="504" spans="1:3" x14ac:dyDescent="0.3">
      <c r="A504" t="s">
        <v>25</v>
      </c>
      <c r="B504">
        <v>-43.35113929270446</v>
      </c>
      <c r="C504" t="s">
        <v>15</v>
      </c>
    </row>
    <row r="505" spans="1:3" x14ac:dyDescent="0.3">
      <c r="A505" t="s">
        <v>25</v>
      </c>
      <c r="B505">
        <v>-43.35113929270446</v>
      </c>
      <c r="C505" t="s">
        <v>15</v>
      </c>
    </row>
    <row r="506" spans="1:3" x14ac:dyDescent="0.3">
      <c r="A506" t="s">
        <v>25</v>
      </c>
      <c r="B506">
        <v>-43.35113929270446</v>
      </c>
      <c r="C506" t="s">
        <v>15</v>
      </c>
    </row>
    <row r="507" spans="1:3" x14ac:dyDescent="0.3">
      <c r="A507" t="s">
        <v>25</v>
      </c>
      <c r="B507">
        <v>-43.35113929270446</v>
      </c>
      <c r="C507" t="s">
        <v>15</v>
      </c>
    </row>
    <row r="508" spans="1:3" x14ac:dyDescent="0.3">
      <c r="A508" t="s">
        <v>25</v>
      </c>
      <c r="B508">
        <v>-43.35113929270446</v>
      </c>
      <c r="C508" t="s">
        <v>15</v>
      </c>
    </row>
    <row r="509" spans="1:3" x14ac:dyDescent="0.3">
      <c r="A509" t="s">
        <v>25</v>
      </c>
      <c r="B509">
        <v>-43.35113929270446</v>
      </c>
      <c r="C509" t="s">
        <v>15</v>
      </c>
    </row>
    <row r="510" spans="1:3" x14ac:dyDescent="0.3">
      <c r="A510" t="s">
        <v>25</v>
      </c>
      <c r="B510">
        <v>-43.35113929270446</v>
      </c>
      <c r="C510" t="s">
        <v>15</v>
      </c>
    </row>
    <row r="511" spans="1:3" x14ac:dyDescent="0.3">
      <c r="A511" t="s">
        <v>25</v>
      </c>
      <c r="B511">
        <v>-43.35113929270446</v>
      </c>
      <c r="C511" t="s">
        <v>15</v>
      </c>
    </row>
    <row r="512" spans="1:3" x14ac:dyDescent="0.3">
      <c r="A512" t="s">
        <v>25</v>
      </c>
      <c r="B512">
        <v>-43.35113929270446</v>
      </c>
      <c r="C512" t="s">
        <v>15</v>
      </c>
    </row>
    <row r="513" spans="1:3" x14ac:dyDescent="0.3">
      <c r="A513" t="s">
        <v>25</v>
      </c>
      <c r="B513">
        <v>-43.35113929270446</v>
      </c>
      <c r="C513" t="s">
        <v>15</v>
      </c>
    </row>
    <row r="514" spans="1:3" x14ac:dyDescent="0.3">
      <c r="A514" t="s">
        <v>25</v>
      </c>
      <c r="B514">
        <v>-43.35113929270446</v>
      </c>
      <c r="C514" t="s">
        <v>15</v>
      </c>
    </row>
    <row r="515" spans="1:3" x14ac:dyDescent="0.3">
      <c r="A515" t="s">
        <v>25</v>
      </c>
      <c r="B515">
        <v>-43.35113929270446</v>
      </c>
      <c r="C515" t="s">
        <v>15</v>
      </c>
    </row>
    <row r="516" spans="1:3" x14ac:dyDescent="0.3">
      <c r="A516" t="s">
        <v>25</v>
      </c>
      <c r="B516">
        <v>-43.35113929270446</v>
      </c>
      <c r="C516" t="s">
        <v>15</v>
      </c>
    </row>
    <row r="517" spans="1:3" x14ac:dyDescent="0.3">
      <c r="A517" t="s">
        <v>25</v>
      </c>
      <c r="B517">
        <v>-43.35113929270446</v>
      </c>
      <c r="C517" t="s">
        <v>15</v>
      </c>
    </row>
    <row r="518" spans="1:3" x14ac:dyDescent="0.3">
      <c r="A518" t="s">
        <v>25</v>
      </c>
      <c r="B518">
        <v>-43.35113929270446</v>
      </c>
      <c r="C518" t="s">
        <v>15</v>
      </c>
    </row>
    <row r="519" spans="1:3" x14ac:dyDescent="0.3">
      <c r="A519" t="s">
        <v>25</v>
      </c>
      <c r="B519">
        <v>-43.35113929270446</v>
      </c>
      <c r="C519" t="s">
        <v>15</v>
      </c>
    </row>
    <row r="520" spans="1:3" x14ac:dyDescent="0.3">
      <c r="A520" t="s">
        <v>25</v>
      </c>
      <c r="B520">
        <v>-43.35113929270446</v>
      </c>
      <c r="C520" t="s">
        <v>15</v>
      </c>
    </row>
    <row r="521" spans="1:3" x14ac:dyDescent="0.3">
      <c r="A521" t="s">
        <v>25</v>
      </c>
      <c r="B521">
        <v>-43.35113929270446</v>
      </c>
      <c r="C521" t="s">
        <v>15</v>
      </c>
    </row>
    <row r="522" spans="1:3" x14ac:dyDescent="0.3">
      <c r="A522" t="s">
        <v>25</v>
      </c>
      <c r="B522">
        <v>-43.35113929270446</v>
      </c>
      <c r="C522" t="s">
        <v>15</v>
      </c>
    </row>
    <row r="523" spans="1:3" x14ac:dyDescent="0.3">
      <c r="A523" t="s">
        <v>25</v>
      </c>
      <c r="B523">
        <v>-43.35113929270446</v>
      </c>
      <c r="C523" t="s">
        <v>15</v>
      </c>
    </row>
    <row r="524" spans="1:3" x14ac:dyDescent="0.3">
      <c r="A524" t="s">
        <v>25</v>
      </c>
      <c r="B524">
        <v>-43.35113929270446</v>
      </c>
      <c r="C524" t="s">
        <v>15</v>
      </c>
    </row>
    <row r="525" spans="1:3" x14ac:dyDescent="0.3">
      <c r="A525" t="s">
        <v>25</v>
      </c>
      <c r="B525">
        <v>-43.35113929270446</v>
      </c>
      <c r="C525" t="s">
        <v>15</v>
      </c>
    </row>
    <row r="526" spans="1:3" x14ac:dyDescent="0.3">
      <c r="A526" t="s">
        <v>25</v>
      </c>
      <c r="B526">
        <v>-43.35113929270446</v>
      </c>
      <c r="C526" t="s">
        <v>15</v>
      </c>
    </row>
    <row r="527" spans="1:3" x14ac:dyDescent="0.3">
      <c r="A527" t="s">
        <v>25</v>
      </c>
      <c r="B527">
        <v>-43.35113929270446</v>
      </c>
      <c r="C527" t="s">
        <v>15</v>
      </c>
    </row>
    <row r="528" spans="1:3" x14ac:dyDescent="0.3">
      <c r="A528" t="s">
        <v>25</v>
      </c>
      <c r="B528">
        <v>-43.35113929270446</v>
      </c>
      <c r="C528" t="s">
        <v>15</v>
      </c>
    </row>
    <row r="529" spans="1:3" x14ac:dyDescent="0.3">
      <c r="A529" t="s">
        <v>25</v>
      </c>
      <c r="B529">
        <v>-43.35113929270446</v>
      </c>
      <c r="C529" t="s">
        <v>15</v>
      </c>
    </row>
    <row r="530" spans="1:3" x14ac:dyDescent="0.3">
      <c r="A530" t="s">
        <v>25</v>
      </c>
      <c r="B530">
        <v>-43.35113929270446</v>
      </c>
      <c r="C530" t="s">
        <v>15</v>
      </c>
    </row>
    <row r="531" spans="1:3" x14ac:dyDescent="0.3">
      <c r="A531" t="s">
        <v>25</v>
      </c>
      <c r="B531">
        <v>-43.35113929270446</v>
      </c>
      <c r="C531" t="s">
        <v>15</v>
      </c>
    </row>
    <row r="532" spans="1:3" x14ac:dyDescent="0.3">
      <c r="A532" t="s">
        <v>25</v>
      </c>
      <c r="B532">
        <v>-43.35113929270446</v>
      </c>
      <c r="C532" t="s">
        <v>15</v>
      </c>
    </row>
    <row r="533" spans="1:3" x14ac:dyDescent="0.3">
      <c r="A533" t="s">
        <v>25</v>
      </c>
      <c r="B533">
        <v>-43.35113929270446</v>
      </c>
      <c r="C533" t="s">
        <v>15</v>
      </c>
    </row>
    <row r="534" spans="1:3" x14ac:dyDescent="0.3">
      <c r="A534" t="s">
        <v>25</v>
      </c>
      <c r="B534">
        <v>-43.35113929270446</v>
      </c>
      <c r="C534" t="s">
        <v>15</v>
      </c>
    </row>
    <row r="535" spans="1:3" x14ac:dyDescent="0.3">
      <c r="A535" t="s">
        <v>25</v>
      </c>
      <c r="B535">
        <v>-43.35113929270446</v>
      </c>
      <c r="C535" t="s">
        <v>15</v>
      </c>
    </row>
    <row r="536" spans="1:3" x14ac:dyDescent="0.3">
      <c r="A536" t="s">
        <v>25</v>
      </c>
      <c r="B536">
        <v>-43.35113929270446</v>
      </c>
      <c r="C536" t="s">
        <v>15</v>
      </c>
    </row>
    <row r="537" spans="1:3" x14ac:dyDescent="0.3">
      <c r="A537" t="s">
        <v>25</v>
      </c>
      <c r="B537">
        <v>-43.35113929270446</v>
      </c>
      <c r="C537" t="s">
        <v>15</v>
      </c>
    </row>
    <row r="538" spans="1:3" x14ac:dyDescent="0.3">
      <c r="A538" t="s">
        <v>25</v>
      </c>
      <c r="B538">
        <v>-43.35113929270446</v>
      </c>
      <c r="C538" t="s">
        <v>15</v>
      </c>
    </row>
    <row r="539" spans="1:3" x14ac:dyDescent="0.3">
      <c r="A539" t="s">
        <v>25</v>
      </c>
      <c r="B539">
        <v>-43.35113929270446</v>
      </c>
      <c r="C539" t="s">
        <v>15</v>
      </c>
    </row>
    <row r="540" spans="1:3" x14ac:dyDescent="0.3">
      <c r="A540" t="s">
        <v>25</v>
      </c>
      <c r="B540">
        <v>-43.35113929270446</v>
      </c>
      <c r="C540" t="s">
        <v>15</v>
      </c>
    </row>
    <row r="541" spans="1:3" x14ac:dyDescent="0.3">
      <c r="A541" t="s">
        <v>25</v>
      </c>
      <c r="B541">
        <v>-43.35113929270446</v>
      </c>
      <c r="C541" t="s">
        <v>15</v>
      </c>
    </row>
    <row r="542" spans="1:3" x14ac:dyDescent="0.3">
      <c r="A542" t="s">
        <v>25</v>
      </c>
      <c r="B542">
        <v>-43.35113929270446</v>
      </c>
      <c r="C542" t="s">
        <v>15</v>
      </c>
    </row>
    <row r="543" spans="1:3" x14ac:dyDescent="0.3">
      <c r="A543" t="s">
        <v>25</v>
      </c>
      <c r="B543">
        <v>-43.35113929270446</v>
      </c>
      <c r="C543" t="s">
        <v>15</v>
      </c>
    </row>
    <row r="544" spans="1:3" x14ac:dyDescent="0.3">
      <c r="A544" t="s">
        <v>25</v>
      </c>
      <c r="B544">
        <v>-43.35113929270446</v>
      </c>
      <c r="C544" t="s">
        <v>15</v>
      </c>
    </row>
    <row r="545" spans="1:3" x14ac:dyDescent="0.3">
      <c r="A545" t="s">
        <v>25</v>
      </c>
      <c r="B545">
        <v>-43.35113929270446</v>
      </c>
      <c r="C545" t="s">
        <v>15</v>
      </c>
    </row>
    <row r="546" spans="1:3" x14ac:dyDescent="0.3">
      <c r="A546" t="s">
        <v>25</v>
      </c>
      <c r="B546">
        <v>-43.35113929270446</v>
      </c>
      <c r="C546" t="s">
        <v>15</v>
      </c>
    </row>
    <row r="547" spans="1:3" x14ac:dyDescent="0.3">
      <c r="A547" t="s">
        <v>25</v>
      </c>
      <c r="B547">
        <v>-43.35113929270446</v>
      </c>
      <c r="C547" t="s">
        <v>15</v>
      </c>
    </row>
    <row r="548" spans="1:3" x14ac:dyDescent="0.3">
      <c r="A548" t="s">
        <v>25</v>
      </c>
      <c r="B548">
        <v>-43.35113929270446</v>
      </c>
      <c r="C548" t="s">
        <v>15</v>
      </c>
    </row>
    <row r="549" spans="1:3" x14ac:dyDescent="0.3">
      <c r="A549" t="s">
        <v>25</v>
      </c>
      <c r="B549">
        <v>-43.35113929270446</v>
      </c>
      <c r="C549" t="s">
        <v>15</v>
      </c>
    </row>
    <row r="550" spans="1:3" x14ac:dyDescent="0.3">
      <c r="A550" t="s">
        <v>25</v>
      </c>
      <c r="B550">
        <v>-43.35113929270446</v>
      </c>
      <c r="C550" t="s">
        <v>15</v>
      </c>
    </row>
    <row r="551" spans="1:3" x14ac:dyDescent="0.3">
      <c r="A551" t="s">
        <v>25</v>
      </c>
      <c r="B551">
        <v>-43.35113929270446</v>
      </c>
      <c r="C551" t="s">
        <v>15</v>
      </c>
    </row>
    <row r="552" spans="1:3" x14ac:dyDescent="0.3">
      <c r="A552" t="s">
        <v>25</v>
      </c>
      <c r="B552">
        <v>-43.35113929270446</v>
      </c>
      <c r="C552" t="s">
        <v>15</v>
      </c>
    </row>
    <row r="553" spans="1:3" x14ac:dyDescent="0.3">
      <c r="A553" t="s">
        <v>25</v>
      </c>
      <c r="B553">
        <v>-43.35113929270446</v>
      </c>
      <c r="C553" t="s">
        <v>15</v>
      </c>
    </row>
    <row r="554" spans="1:3" x14ac:dyDescent="0.3">
      <c r="A554" t="s">
        <v>25</v>
      </c>
      <c r="B554">
        <v>-43.35113929270446</v>
      </c>
      <c r="C554" t="s">
        <v>15</v>
      </c>
    </row>
    <row r="555" spans="1:3" x14ac:dyDescent="0.3">
      <c r="A555" t="s">
        <v>25</v>
      </c>
      <c r="B555">
        <v>-43.35113929270446</v>
      </c>
      <c r="C555" t="s">
        <v>15</v>
      </c>
    </row>
    <row r="556" spans="1:3" x14ac:dyDescent="0.3">
      <c r="A556" t="s">
        <v>25</v>
      </c>
      <c r="B556">
        <v>-43.35113929270446</v>
      </c>
      <c r="C556" t="s">
        <v>15</v>
      </c>
    </row>
    <row r="557" spans="1:3" x14ac:dyDescent="0.3">
      <c r="A557" t="s">
        <v>25</v>
      </c>
      <c r="B557">
        <v>-43.35113929270446</v>
      </c>
      <c r="C557" t="s">
        <v>15</v>
      </c>
    </row>
    <row r="558" spans="1:3" x14ac:dyDescent="0.3">
      <c r="A558" t="s">
        <v>25</v>
      </c>
      <c r="B558">
        <v>-43.35113929270446</v>
      </c>
      <c r="C558" t="s">
        <v>15</v>
      </c>
    </row>
    <row r="559" spans="1:3" x14ac:dyDescent="0.3">
      <c r="A559" t="s">
        <v>25</v>
      </c>
      <c r="B559">
        <v>-43.35113929270446</v>
      </c>
      <c r="C559" t="s">
        <v>15</v>
      </c>
    </row>
    <row r="560" spans="1:3" x14ac:dyDescent="0.3">
      <c r="A560" t="s">
        <v>25</v>
      </c>
      <c r="B560">
        <v>-43.35113929270446</v>
      </c>
      <c r="C560" t="s">
        <v>15</v>
      </c>
    </row>
    <row r="561" spans="1:3" x14ac:dyDescent="0.3">
      <c r="A561" t="s">
        <v>25</v>
      </c>
      <c r="B561">
        <v>-43.35113929270446</v>
      </c>
      <c r="C561" t="s">
        <v>15</v>
      </c>
    </row>
    <row r="562" spans="1:3" x14ac:dyDescent="0.3">
      <c r="A562" t="s">
        <v>25</v>
      </c>
      <c r="B562">
        <v>-43.35113929270446</v>
      </c>
      <c r="C562" t="s">
        <v>15</v>
      </c>
    </row>
    <row r="563" spans="1:3" x14ac:dyDescent="0.3">
      <c r="A563" t="s">
        <v>25</v>
      </c>
      <c r="B563">
        <v>-43.35113929270446</v>
      </c>
      <c r="C563" t="s">
        <v>15</v>
      </c>
    </row>
    <row r="564" spans="1:3" x14ac:dyDescent="0.3">
      <c r="A564" t="s">
        <v>25</v>
      </c>
      <c r="B564">
        <v>-43.35113929270446</v>
      </c>
      <c r="C564" t="s">
        <v>15</v>
      </c>
    </row>
    <row r="565" spans="1:3" x14ac:dyDescent="0.3">
      <c r="A565" t="s">
        <v>25</v>
      </c>
      <c r="B565">
        <v>-43.35113929270446</v>
      </c>
      <c r="C565" t="s">
        <v>15</v>
      </c>
    </row>
    <row r="566" spans="1:3" x14ac:dyDescent="0.3">
      <c r="A566" t="s">
        <v>25</v>
      </c>
      <c r="B566">
        <v>-43.35113929270446</v>
      </c>
      <c r="C566" t="s">
        <v>15</v>
      </c>
    </row>
    <row r="567" spans="1:3" x14ac:dyDescent="0.3">
      <c r="A567" t="s">
        <v>25</v>
      </c>
      <c r="B567">
        <v>-43.35113929270446</v>
      </c>
      <c r="C567" t="s">
        <v>15</v>
      </c>
    </row>
    <row r="568" spans="1:3" x14ac:dyDescent="0.3">
      <c r="A568" t="s">
        <v>25</v>
      </c>
      <c r="B568">
        <v>-43.35113929270446</v>
      </c>
      <c r="C568" t="s">
        <v>15</v>
      </c>
    </row>
    <row r="569" spans="1:3" x14ac:dyDescent="0.3">
      <c r="A569" t="s">
        <v>25</v>
      </c>
      <c r="B569">
        <v>-43.35113929270446</v>
      </c>
      <c r="C569" t="s">
        <v>15</v>
      </c>
    </row>
    <row r="570" spans="1:3" x14ac:dyDescent="0.3">
      <c r="A570" t="s">
        <v>25</v>
      </c>
      <c r="B570">
        <v>-43.35113929270446</v>
      </c>
      <c r="C570" t="s">
        <v>15</v>
      </c>
    </row>
    <row r="571" spans="1:3" x14ac:dyDescent="0.3">
      <c r="A571" t="s">
        <v>25</v>
      </c>
      <c r="B571">
        <v>-43.35113929270446</v>
      </c>
      <c r="C571" t="s">
        <v>15</v>
      </c>
    </row>
    <row r="572" spans="1:3" x14ac:dyDescent="0.3">
      <c r="A572" t="s">
        <v>25</v>
      </c>
      <c r="B572">
        <v>-43.35113929270446</v>
      </c>
      <c r="C572" t="s">
        <v>15</v>
      </c>
    </row>
    <row r="573" spans="1:3" x14ac:dyDescent="0.3">
      <c r="A573" t="s">
        <v>25</v>
      </c>
      <c r="B573">
        <v>-43.35113929270446</v>
      </c>
      <c r="C573" t="s">
        <v>15</v>
      </c>
    </row>
    <row r="574" spans="1:3" x14ac:dyDescent="0.3">
      <c r="A574" t="s">
        <v>25</v>
      </c>
      <c r="B574">
        <v>-43.35113929270446</v>
      </c>
      <c r="C574" t="s">
        <v>15</v>
      </c>
    </row>
    <row r="575" spans="1:3" x14ac:dyDescent="0.3">
      <c r="A575" t="s">
        <v>25</v>
      </c>
      <c r="B575">
        <v>-43.35113929270446</v>
      </c>
      <c r="C575" t="s">
        <v>15</v>
      </c>
    </row>
    <row r="576" spans="1:3" x14ac:dyDescent="0.3">
      <c r="A576" t="s">
        <v>25</v>
      </c>
      <c r="B576">
        <v>-43.35113929270446</v>
      </c>
      <c r="C576" t="s">
        <v>15</v>
      </c>
    </row>
    <row r="577" spans="1:3" x14ac:dyDescent="0.3">
      <c r="A577" t="s">
        <v>25</v>
      </c>
      <c r="B577">
        <v>-43.35113929270446</v>
      </c>
      <c r="C577" t="s">
        <v>15</v>
      </c>
    </row>
    <row r="578" spans="1:3" x14ac:dyDescent="0.3">
      <c r="A578" t="s">
        <v>25</v>
      </c>
      <c r="B578">
        <v>-43.35113929270446</v>
      </c>
      <c r="C578" t="s">
        <v>15</v>
      </c>
    </row>
    <row r="579" spans="1:3" x14ac:dyDescent="0.3">
      <c r="A579" t="s">
        <v>25</v>
      </c>
      <c r="B579">
        <v>-43.35113929270446</v>
      </c>
      <c r="C579" t="s">
        <v>15</v>
      </c>
    </row>
    <row r="580" spans="1:3" x14ac:dyDescent="0.3">
      <c r="A580" t="s">
        <v>25</v>
      </c>
      <c r="B580">
        <v>-43.35113929270446</v>
      </c>
      <c r="C580" t="s">
        <v>15</v>
      </c>
    </row>
    <row r="581" spans="1:3" x14ac:dyDescent="0.3">
      <c r="A581" t="s">
        <v>25</v>
      </c>
      <c r="B581">
        <v>-43.35113929270446</v>
      </c>
      <c r="C581" t="s">
        <v>15</v>
      </c>
    </row>
    <row r="582" spans="1:3" x14ac:dyDescent="0.3">
      <c r="A582" t="s">
        <v>25</v>
      </c>
      <c r="B582">
        <v>-43.35113929270446</v>
      </c>
      <c r="C582" t="s">
        <v>15</v>
      </c>
    </row>
    <row r="583" spans="1:3" x14ac:dyDescent="0.3">
      <c r="A583" t="s">
        <v>25</v>
      </c>
      <c r="B583">
        <v>-43.35113929270446</v>
      </c>
      <c r="C583" t="s">
        <v>15</v>
      </c>
    </row>
    <row r="584" spans="1:3" x14ac:dyDescent="0.3">
      <c r="A584" t="s">
        <v>25</v>
      </c>
      <c r="B584">
        <v>-43.35113929270446</v>
      </c>
      <c r="C584" t="s">
        <v>15</v>
      </c>
    </row>
    <row r="585" spans="1:3" x14ac:dyDescent="0.3">
      <c r="A585" t="s">
        <v>25</v>
      </c>
      <c r="B585">
        <v>-43.35113929270446</v>
      </c>
      <c r="C585" t="s">
        <v>15</v>
      </c>
    </row>
    <row r="586" spans="1:3" x14ac:dyDescent="0.3">
      <c r="A586" t="s">
        <v>25</v>
      </c>
      <c r="B586">
        <v>-43.35113929270446</v>
      </c>
      <c r="C586" t="s">
        <v>15</v>
      </c>
    </row>
    <row r="587" spans="1:3" x14ac:dyDescent="0.3">
      <c r="A587" t="s">
        <v>25</v>
      </c>
      <c r="B587">
        <v>-43.35113929270446</v>
      </c>
      <c r="C587" t="s">
        <v>15</v>
      </c>
    </row>
    <row r="588" spans="1:3" x14ac:dyDescent="0.3">
      <c r="A588" t="s">
        <v>25</v>
      </c>
      <c r="B588">
        <v>-43.35113929270446</v>
      </c>
      <c r="C588" t="s">
        <v>15</v>
      </c>
    </row>
    <row r="589" spans="1:3" x14ac:dyDescent="0.3">
      <c r="A589" t="s">
        <v>25</v>
      </c>
      <c r="B589">
        <v>-43.35113929270446</v>
      </c>
      <c r="C589" t="s">
        <v>15</v>
      </c>
    </row>
    <row r="590" spans="1:3" x14ac:dyDescent="0.3">
      <c r="A590" t="s">
        <v>25</v>
      </c>
      <c r="B590">
        <v>-43.35113929270446</v>
      </c>
      <c r="C590" t="s">
        <v>15</v>
      </c>
    </row>
    <row r="591" spans="1:3" x14ac:dyDescent="0.3">
      <c r="A591" t="s">
        <v>25</v>
      </c>
      <c r="B591">
        <v>-43.35113929270446</v>
      </c>
      <c r="C591" t="s">
        <v>15</v>
      </c>
    </row>
    <row r="592" spans="1:3" x14ac:dyDescent="0.3">
      <c r="A592" t="s">
        <v>25</v>
      </c>
      <c r="B592">
        <v>-43.35113929270446</v>
      </c>
      <c r="C592" t="s">
        <v>15</v>
      </c>
    </row>
    <row r="593" spans="1:3" x14ac:dyDescent="0.3">
      <c r="A593" t="s">
        <v>25</v>
      </c>
      <c r="B593">
        <v>-43.35113929270446</v>
      </c>
      <c r="C593" t="s">
        <v>15</v>
      </c>
    </row>
    <row r="594" spans="1:3" x14ac:dyDescent="0.3">
      <c r="A594" t="s">
        <v>25</v>
      </c>
      <c r="B594">
        <v>-43.35113929270446</v>
      </c>
      <c r="C594" t="s">
        <v>15</v>
      </c>
    </row>
    <row r="595" spans="1:3" x14ac:dyDescent="0.3">
      <c r="A595" t="s">
        <v>25</v>
      </c>
      <c r="B595">
        <v>-43.35113929270446</v>
      </c>
      <c r="C595" t="s">
        <v>15</v>
      </c>
    </row>
    <row r="596" spans="1:3" x14ac:dyDescent="0.3">
      <c r="A596" t="s">
        <v>25</v>
      </c>
      <c r="B596">
        <v>-43.35113929270446</v>
      </c>
      <c r="C596" t="s">
        <v>15</v>
      </c>
    </row>
    <row r="597" spans="1:3" x14ac:dyDescent="0.3">
      <c r="A597" t="s">
        <v>25</v>
      </c>
      <c r="B597">
        <v>-43.35113929270446</v>
      </c>
      <c r="C597" t="s">
        <v>15</v>
      </c>
    </row>
    <row r="598" spans="1:3" x14ac:dyDescent="0.3">
      <c r="A598" t="s">
        <v>25</v>
      </c>
      <c r="B598">
        <v>-43.35113929270446</v>
      </c>
      <c r="C598" t="s">
        <v>15</v>
      </c>
    </row>
    <row r="599" spans="1:3" x14ac:dyDescent="0.3">
      <c r="A599" t="s">
        <v>25</v>
      </c>
      <c r="B599">
        <v>-43.35113929270446</v>
      </c>
      <c r="C599" t="s">
        <v>15</v>
      </c>
    </row>
    <row r="600" spans="1:3" x14ac:dyDescent="0.3">
      <c r="A600" t="s">
        <v>25</v>
      </c>
      <c r="B600">
        <v>-43.35113929270446</v>
      </c>
      <c r="C600" t="s">
        <v>15</v>
      </c>
    </row>
    <row r="601" spans="1:3" x14ac:dyDescent="0.3">
      <c r="A601" t="s">
        <v>25</v>
      </c>
      <c r="B601">
        <v>-43.35113929270446</v>
      </c>
      <c r="C601" t="s">
        <v>15</v>
      </c>
    </row>
    <row r="602" spans="1:3" x14ac:dyDescent="0.3">
      <c r="A602" t="s">
        <v>25</v>
      </c>
      <c r="B602">
        <v>-43.35113929270446</v>
      </c>
      <c r="C602" t="s">
        <v>15</v>
      </c>
    </row>
    <row r="603" spans="1:3" x14ac:dyDescent="0.3">
      <c r="A603" t="s">
        <v>25</v>
      </c>
      <c r="B603">
        <v>-43.35113929270446</v>
      </c>
      <c r="C603" t="s">
        <v>15</v>
      </c>
    </row>
    <row r="604" spans="1:3" x14ac:dyDescent="0.3">
      <c r="A604" t="s">
        <v>25</v>
      </c>
      <c r="B604">
        <v>-43.35113929270446</v>
      </c>
      <c r="C604" t="s">
        <v>15</v>
      </c>
    </row>
    <row r="605" spans="1:3" x14ac:dyDescent="0.3">
      <c r="A605" t="s">
        <v>25</v>
      </c>
      <c r="B605">
        <v>-43.35113929270446</v>
      </c>
      <c r="C605" t="s">
        <v>15</v>
      </c>
    </row>
    <row r="606" spans="1:3" x14ac:dyDescent="0.3">
      <c r="A606" t="s">
        <v>25</v>
      </c>
      <c r="B606">
        <v>-43.35113929270446</v>
      </c>
      <c r="C606" t="s">
        <v>15</v>
      </c>
    </row>
    <row r="607" spans="1:3" x14ac:dyDescent="0.3">
      <c r="A607" t="s">
        <v>25</v>
      </c>
      <c r="B607">
        <v>-43.35113929270446</v>
      </c>
      <c r="C607" t="s">
        <v>15</v>
      </c>
    </row>
    <row r="608" spans="1:3" x14ac:dyDescent="0.3">
      <c r="A608" t="s">
        <v>25</v>
      </c>
      <c r="B608">
        <v>-43.35113929270446</v>
      </c>
      <c r="C608" t="s">
        <v>15</v>
      </c>
    </row>
    <row r="609" spans="1:3" x14ac:dyDescent="0.3">
      <c r="A609" t="s">
        <v>25</v>
      </c>
      <c r="B609">
        <v>-43.35113929270446</v>
      </c>
      <c r="C609" t="s">
        <v>15</v>
      </c>
    </row>
    <row r="610" spans="1:3" x14ac:dyDescent="0.3">
      <c r="A610" t="s">
        <v>25</v>
      </c>
      <c r="B610">
        <v>-43.35113929270446</v>
      </c>
      <c r="C610" t="s">
        <v>15</v>
      </c>
    </row>
    <row r="611" spans="1:3" x14ac:dyDescent="0.3">
      <c r="A611" t="s">
        <v>25</v>
      </c>
      <c r="B611">
        <v>-43.35113929270446</v>
      </c>
      <c r="C611" t="s">
        <v>15</v>
      </c>
    </row>
    <row r="612" spans="1:3" x14ac:dyDescent="0.3">
      <c r="A612" t="s">
        <v>25</v>
      </c>
      <c r="B612">
        <v>-43.35113929270446</v>
      </c>
      <c r="C612" t="s">
        <v>15</v>
      </c>
    </row>
    <row r="613" spans="1:3" x14ac:dyDescent="0.3">
      <c r="A613" t="s">
        <v>25</v>
      </c>
      <c r="B613">
        <v>-43.35113929270446</v>
      </c>
      <c r="C613" t="s">
        <v>15</v>
      </c>
    </row>
    <row r="614" spans="1:3" x14ac:dyDescent="0.3">
      <c r="A614" t="s">
        <v>25</v>
      </c>
      <c r="B614">
        <v>-43.35113929270446</v>
      </c>
      <c r="C614" t="s">
        <v>15</v>
      </c>
    </row>
    <row r="615" spans="1:3" x14ac:dyDescent="0.3">
      <c r="A615" t="s">
        <v>25</v>
      </c>
      <c r="B615">
        <v>-43.35113929270446</v>
      </c>
      <c r="C615" t="s">
        <v>15</v>
      </c>
    </row>
    <row r="616" spans="1:3" x14ac:dyDescent="0.3">
      <c r="A616" t="s">
        <v>25</v>
      </c>
      <c r="B616">
        <v>-43.35113929270446</v>
      </c>
      <c r="C616" t="s">
        <v>15</v>
      </c>
    </row>
    <row r="617" spans="1:3" x14ac:dyDescent="0.3">
      <c r="A617" t="s">
        <v>25</v>
      </c>
      <c r="B617">
        <v>-43.35113929270446</v>
      </c>
      <c r="C617" t="s">
        <v>15</v>
      </c>
    </row>
    <row r="618" spans="1:3" x14ac:dyDescent="0.3">
      <c r="A618" t="s">
        <v>25</v>
      </c>
      <c r="B618">
        <v>-43.35113929270446</v>
      </c>
      <c r="C618" t="s">
        <v>15</v>
      </c>
    </row>
    <row r="619" spans="1:3" x14ac:dyDescent="0.3">
      <c r="A619" t="s">
        <v>25</v>
      </c>
      <c r="B619">
        <v>-43.35113929270446</v>
      </c>
      <c r="C619" t="s">
        <v>15</v>
      </c>
    </row>
    <row r="620" spans="1:3" x14ac:dyDescent="0.3">
      <c r="A620" t="s">
        <v>25</v>
      </c>
      <c r="B620">
        <v>-43.35113929270446</v>
      </c>
      <c r="C620" t="s">
        <v>15</v>
      </c>
    </row>
    <row r="621" spans="1:3" x14ac:dyDescent="0.3">
      <c r="A621" t="s">
        <v>25</v>
      </c>
      <c r="B621">
        <v>-43.35113929270446</v>
      </c>
      <c r="C621" t="s">
        <v>15</v>
      </c>
    </row>
    <row r="622" spans="1:3" x14ac:dyDescent="0.3">
      <c r="A622" t="s">
        <v>25</v>
      </c>
      <c r="B622">
        <v>-43.35113929270446</v>
      </c>
      <c r="C622" t="s">
        <v>15</v>
      </c>
    </row>
    <row r="623" spans="1:3" x14ac:dyDescent="0.3">
      <c r="A623" t="s">
        <v>25</v>
      </c>
      <c r="B623">
        <v>-43.35113929270446</v>
      </c>
      <c r="C623" t="s">
        <v>15</v>
      </c>
    </row>
    <row r="624" spans="1:3" x14ac:dyDescent="0.3">
      <c r="A624" t="s">
        <v>25</v>
      </c>
      <c r="B624">
        <v>-43.35113929270446</v>
      </c>
      <c r="C624" t="s">
        <v>15</v>
      </c>
    </row>
    <row r="625" spans="1:3" x14ac:dyDescent="0.3">
      <c r="A625" t="s">
        <v>25</v>
      </c>
      <c r="B625">
        <v>-43.35113929270446</v>
      </c>
      <c r="C625" t="s">
        <v>15</v>
      </c>
    </row>
    <row r="626" spans="1:3" x14ac:dyDescent="0.3">
      <c r="A626" t="s">
        <v>25</v>
      </c>
      <c r="B626">
        <v>-43.35113929270446</v>
      </c>
      <c r="C626" t="s">
        <v>15</v>
      </c>
    </row>
    <row r="627" spans="1:3" x14ac:dyDescent="0.3">
      <c r="A627" t="s">
        <v>25</v>
      </c>
      <c r="B627">
        <v>-43.35113929270446</v>
      </c>
      <c r="C627" t="s">
        <v>15</v>
      </c>
    </row>
    <row r="628" spans="1:3" x14ac:dyDescent="0.3">
      <c r="A628" t="s">
        <v>25</v>
      </c>
      <c r="B628">
        <v>-43.35113929270446</v>
      </c>
      <c r="C628" t="s">
        <v>15</v>
      </c>
    </row>
    <row r="629" spans="1:3" x14ac:dyDescent="0.3">
      <c r="A629" t="s">
        <v>25</v>
      </c>
      <c r="B629">
        <v>-43.35113929270446</v>
      </c>
      <c r="C629" t="s">
        <v>15</v>
      </c>
    </row>
    <row r="630" spans="1:3" x14ac:dyDescent="0.3">
      <c r="A630" t="s">
        <v>25</v>
      </c>
      <c r="B630">
        <v>-43.35113929270446</v>
      </c>
      <c r="C630" t="s">
        <v>15</v>
      </c>
    </row>
    <row r="631" spans="1:3" x14ac:dyDescent="0.3">
      <c r="A631" t="s">
        <v>25</v>
      </c>
      <c r="B631">
        <v>-43.35113929270446</v>
      </c>
      <c r="C631" t="s">
        <v>15</v>
      </c>
    </row>
    <row r="632" spans="1:3" x14ac:dyDescent="0.3">
      <c r="A632" t="s">
        <v>25</v>
      </c>
      <c r="B632">
        <v>-43.35113929270446</v>
      </c>
      <c r="C632" t="s">
        <v>15</v>
      </c>
    </row>
    <row r="633" spans="1:3" x14ac:dyDescent="0.3">
      <c r="A633" t="s">
        <v>25</v>
      </c>
      <c r="B633">
        <v>-43.35113929270446</v>
      </c>
      <c r="C633" t="s">
        <v>15</v>
      </c>
    </row>
    <row r="634" spans="1:3" x14ac:dyDescent="0.3">
      <c r="A634" t="s">
        <v>25</v>
      </c>
      <c r="B634">
        <v>-43.35113929270446</v>
      </c>
      <c r="C634" t="s">
        <v>15</v>
      </c>
    </row>
    <row r="635" spans="1:3" x14ac:dyDescent="0.3">
      <c r="A635" t="s">
        <v>25</v>
      </c>
      <c r="B635">
        <v>-43.35113929270446</v>
      </c>
      <c r="C635" t="s">
        <v>15</v>
      </c>
    </row>
    <row r="636" spans="1:3" x14ac:dyDescent="0.3">
      <c r="A636" t="s">
        <v>25</v>
      </c>
      <c r="B636">
        <v>-43.35113929270446</v>
      </c>
      <c r="C636" t="s">
        <v>15</v>
      </c>
    </row>
    <row r="637" spans="1:3" x14ac:dyDescent="0.3">
      <c r="A637" t="s">
        <v>25</v>
      </c>
      <c r="B637">
        <v>-43.35113929270446</v>
      </c>
      <c r="C637" t="s">
        <v>15</v>
      </c>
    </row>
    <row r="638" spans="1:3" x14ac:dyDescent="0.3">
      <c r="A638" t="s">
        <v>25</v>
      </c>
      <c r="B638">
        <v>-43.35113929270446</v>
      </c>
      <c r="C638" t="s">
        <v>15</v>
      </c>
    </row>
    <row r="639" spans="1:3" x14ac:dyDescent="0.3">
      <c r="A639" t="s">
        <v>25</v>
      </c>
      <c r="B639">
        <v>-43.35113929270446</v>
      </c>
      <c r="C639" t="s">
        <v>15</v>
      </c>
    </row>
    <row r="640" spans="1:3" x14ac:dyDescent="0.3">
      <c r="A640" t="s">
        <v>25</v>
      </c>
      <c r="B640">
        <v>-43.35113929270446</v>
      </c>
      <c r="C640" t="s">
        <v>15</v>
      </c>
    </row>
    <row r="641" spans="1:3" x14ac:dyDescent="0.3">
      <c r="A641" t="s">
        <v>25</v>
      </c>
      <c r="B641">
        <v>-43.35113929270446</v>
      </c>
      <c r="C641" t="s">
        <v>15</v>
      </c>
    </row>
    <row r="642" spans="1:3" x14ac:dyDescent="0.3">
      <c r="A642" t="s">
        <v>25</v>
      </c>
      <c r="B642">
        <v>-43.35113929270446</v>
      </c>
      <c r="C642" t="s">
        <v>15</v>
      </c>
    </row>
    <row r="643" spans="1:3" x14ac:dyDescent="0.3">
      <c r="A643" t="s">
        <v>25</v>
      </c>
      <c r="B643">
        <v>-43.35113929270446</v>
      </c>
      <c r="C643" t="s">
        <v>15</v>
      </c>
    </row>
    <row r="644" spans="1:3" x14ac:dyDescent="0.3">
      <c r="A644" t="s">
        <v>25</v>
      </c>
      <c r="B644">
        <v>-43.35113929270446</v>
      </c>
      <c r="C644" t="s">
        <v>15</v>
      </c>
    </row>
    <row r="645" spans="1:3" x14ac:dyDescent="0.3">
      <c r="A645" t="s">
        <v>25</v>
      </c>
      <c r="B645">
        <v>-43.35113929270446</v>
      </c>
      <c r="C645" t="s">
        <v>15</v>
      </c>
    </row>
    <row r="646" spans="1:3" x14ac:dyDescent="0.3">
      <c r="A646" t="s">
        <v>25</v>
      </c>
      <c r="B646">
        <v>-43.35113929270446</v>
      </c>
      <c r="C646" t="s">
        <v>15</v>
      </c>
    </row>
    <row r="647" spans="1:3" x14ac:dyDescent="0.3">
      <c r="A647" t="s">
        <v>25</v>
      </c>
      <c r="B647">
        <v>-43.35113929270446</v>
      </c>
      <c r="C647" t="s">
        <v>15</v>
      </c>
    </row>
    <row r="648" spans="1:3" x14ac:dyDescent="0.3">
      <c r="A648" t="s">
        <v>25</v>
      </c>
      <c r="B648">
        <v>-43.35113929270446</v>
      </c>
      <c r="C648" t="s">
        <v>15</v>
      </c>
    </row>
    <row r="649" spans="1:3" x14ac:dyDescent="0.3">
      <c r="A649" t="s">
        <v>25</v>
      </c>
      <c r="B649">
        <v>-43.35113929270446</v>
      </c>
      <c r="C649" t="s">
        <v>15</v>
      </c>
    </row>
    <row r="650" spans="1:3" x14ac:dyDescent="0.3">
      <c r="A650" t="s">
        <v>25</v>
      </c>
      <c r="B650">
        <v>-43.35113929270446</v>
      </c>
      <c r="C650" t="s">
        <v>15</v>
      </c>
    </row>
    <row r="651" spans="1:3" x14ac:dyDescent="0.3">
      <c r="A651" t="s">
        <v>25</v>
      </c>
      <c r="B651">
        <v>-43.35113929270446</v>
      </c>
      <c r="C651" t="s">
        <v>15</v>
      </c>
    </row>
    <row r="652" spans="1:3" x14ac:dyDescent="0.3">
      <c r="A652" t="s">
        <v>25</v>
      </c>
      <c r="B652">
        <v>-43.35113929270446</v>
      </c>
      <c r="C652" t="s">
        <v>15</v>
      </c>
    </row>
    <row r="653" spans="1:3" x14ac:dyDescent="0.3">
      <c r="A653" t="s">
        <v>25</v>
      </c>
      <c r="B653">
        <v>-43.35113929270446</v>
      </c>
      <c r="C653" t="s">
        <v>15</v>
      </c>
    </row>
    <row r="654" spans="1:3" x14ac:dyDescent="0.3">
      <c r="A654" t="s">
        <v>25</v>
      </c>
      <c r="B654">
        <v>-43.35113929270446</v>
      </c>
      <c r="C654" t="s">
        <v>15</v>
      </c>
    </row>
    <row r="655" spans="1:3" x14ac:dyDescent="0.3">
      <c r="A655" t="s">
        <v>25</v>
      </c>
      <c r="B655">
        <v>-43.35113929270446</v>
      </c>
      <c r="C655" t="s">
        <v>15</v>
      </c>
    </row>
    <row r="656" spans="1:3" x14ac:dyDescent="0.3">
      <c r="A656" t="s">
        <v>25</v>
      </c>
      <c r="B656">
        <v>-43.35113929270446</v>
      </c>
      <c r="C656" t="s">
        <v>15</v>
      </c>
    </row>
    <row r="657" spans="1:3" x14ac:dyDescent="0.3">
      <c r="A657" t="s">
        <v>25</v>
      </c>
      <c r="B657">
        <v>-43.35113929270446</v>
      </c>
      <c r="C657" t="s">
        <v>15</v>
      </c>
    </row>
    <row r="658" spans="1:3" x14ac:dyDescent="0.3">
      <c r="A658" t="s">
        <v>25</v>
      </c>
      <c r="B658">
        <v>-43.35113929270446</v>
      </c>
      <c r="C658" t="s">
        <v>15</v>
      </c>
    </row>
    <row r="659" spans="1:3" x14ac:dyDescent="0.3">
      <c r="A659" t="s">
        <v>25</v>
      </c>
      <c r="B659">
        <v>-43.35113929270446</v>
      </c>
      <c r="C659" t="s">
        <v>15</v>
      </c>
    </row>
    <row r="660" spans="1:3" x14ac:dyDescent="0.3">
      <c r="A660" t="s">
        <v>25</v>
      </c>
      <c r="B660">
        <v>-43.35113929270446</v>
      </c>
      <c r="C660" t="s">
        <v>15</v>
      </c>
    </row>
    <row r="661" spans="1:3" x14ac:dyDescent="0.3">
      <c r="A661" t="s">
        <v>25</v>
      </c>
      <c r="B661">
        <v>-43.35113929270446</v>
      </c>
      <c r="C661" t="s">
        <v>15</v>
      </c>
    </row>
    <row r="662" spans="1:3" x14ac:dyDescent="0.3">
      <c r="A662" t="s">
        <v>25</v>
      </c>
      <c r="B662">
        <v>-43.35113929270446</v>
      </c>
      <c r="C662" t="s">
        <v>15</v>
      </c>
    </row>
    <row r="663" spans="1:3" x14ac:dyDescent="0.3">
      <c r="A663" t="s">
        <v>25</v>
      </c>
      <c r="B663">
        <v>-43.35113929270446</v>
      </c>
      <c r="C663" t="s">
        <v>15</v>
      </c>
    </row>
    <row r="664" spans="1:3" x14ac:dyDescent="0.3">
      <c r="A664" t="s">
        <v>25</v>
      </c>
      <c r="B664">
        <v>-43.35113929270446</v>
      </c>
      <c r="C664" t="s">
        <v>15</v>
      </c>
    </row>
    <row r="665" spans="1:3" x14ac:dyDescent="0.3">
      <c r="A665" t="s">
        <v>25</v>
      </c>
      <c r="B665">
        <v>-43.35113929270446</v>
      </c>
      <c r="C665" t="s">
        <v>15</v>
      </c>
    </row>
    <row r="666" spans="1:3" x14ac:dyDescent="0.3">
      <c r="A666" t="s">
        <v>25</v>
      </c>
      <c r="B666">
        <v>-43.35113929270446</v>
      </c>
      <c r="C666" t="s">
        <v>15</v>
      </c>
    </row>
    <row r="667" spans="1:3" x14ac:dyDescent="0.3">
      <c r="A667" t="s">
        <v>25</v>
      </c>
      <c r="B667">
        <v>-43.35113929270446</v>
      </c>
      <c r="C667" t="s">
        <v>15</v>
      </c>
    </row>
    <row r="668" spans="1:3" x14ac:dyDescent="0.3">
      <c r="A668" t="s">
        <v>25</v>
      </c>
      <c r="B668">
        <v>-43.35113929270446</v>
      </c>
      <c r="C668" t="s">
        <v>15</v>
      </c>
    </row>
    <row r="669" spans="1:3" x14ac:dyDescent="0.3">
      <c r="A669" t="s">
        <v>25</v>
      </c>
      <c r="B669">
        <v>-43.35113929270446</v>
      </c>
      <c r="C669" t="s">
        <v>15</v>
      </c>
    </row>
    <row r="670" spans="1:3" x14ac:dyDescent="0.3">
      <c r="A670" t="s">
        <v>25</v>
      </c>
      <c r="B670">
        <v>-43.35113929270446</v>
      </c>
      <c r="C670" t="s">
        <v>15</v>
      </c>
    </row>
    <row r="671" spans="1:3" x14ac:dyDescent="0.3">
      <c r="A671" t="s">
        <v>25</v>
      </c>
      <c r="B671">
        <v>-43.35113929270446</v>
      </c>
      <c r="C671" t="s">
        <v>15</v>
      </c>
    </row>
    <row r="672" spans="1:3" x14ac:dyDescent="0.3">
      <c r="A672" t="s">
        <v>25</v>
      </c>
      <c r="B672">
        <v>-43.35113929270446</v>
      </c>
      <c r="C672" t="s">
        <v>15</v>
      </c>
    </row>
    <row r="673" spans="1:3" x14ac:dyDescent="0.3">
      <c r="A673" t="s">
        <v>25</v>
      </c>
      <c r="B673">
        <v>-43.35113929270446</v>
      </c>
      <c r="C673" t="s">
        <v>15</v>
      </c>
    </row>
    <row r="674" spans="1:3" x14ac:dyDescent="0.3">
      <c r="A674" t="s">
        <v>25</v>
      </c>
      <c r="B674">
        <v>-43.35113929270446</v>
      </c>
      <c r="C674" t="s">
        <v>15</v>
      </c>
    </row>
    <row r="675" spans="1:3" x14ac:dyDescent="0.3">
      <c r="A675" t="s">
        <v>25</v>
      </c>
      <c r="B675">
        <v>-43.35113929270446</v>
      </c>
      <c r="C675" t="s">
        <v>15</v>
      </c>
    </row>
    <row r="676" spans="1:3" x14ac:dyDescent="0.3">
      <c r="A676" t="s">
        <v>25</v>
      </c>
      <c r="B676">
        <v>-43.35113929270446</v>
      </c>
      <c r="C676" t="s">
        <v>15</v>
      </c>
    </row>
    <row r="677" spans="1:3" x14ac:dyDescent="0.3">
      <c r="A677" t="s">
        <v>25</v>
      </c>
      <c r="B677">
        <v>-43.35113929270446</v>
      </c>
      <c r="C677" t="s">
        <v>15</v>
      </c>
    </row>
    <row r="678" spans="1:3" x14ac:dyDescent="0.3">
      <c r="A678" t="s">
        <v>25</v>
      </c>
      <c r="B678">
        <v>-43.35113929270446</v>
      </c>
      <c r="C678" t="s">
        <v>15</v>
      </c>
    </row>
    <row r="679" spans="1:3" x14ac:dyDescent="0.3">
      <c r="A679" t="s">
        <v>25</v>
      </c>
      <c r="B679">
        <v>-43.35113929270446</v>
      </c>
      <c r="C679" t="s">
        <v>15</v>
      </c>
    </row>
    <row r="680" spans="1:3" x14ac:dyDescent="0.3">
      <c r="A680" t="s">
        <v>25</v>
      </c>
      <c r="B680">
        <v>-43.35113929270446</v>
      </c>
      <c r="C680" t="s">
        <v>15</v>
      </c>
    </row>
    <row r="681" spans="1:3" x14ac:dyDescent="0.3">
      <c r="A681" t="s">
        <v>25</v>
      </c>
      <c r="B681">
        <v>-43.35113929270446</v>
      </c>
      <c r="C681" t="s">
        <v>15</v>
      </c>
    </row>
    <row r="682" spans="1:3" x14ac:dyDescent="0.3">
      <c r="A682" t="s">
        <v>25</v>
      </c>
      <c r="B682">
        <v>-43.35113929270446</v>
      </c>
      <c r="C682" t="s">
        <v>15</v>
      </c>
    </row>
    <row r="683" spans="1:3" x14ac:dyDescent="0.3">
      <c r="A683" t="s">
        <v>25</v>
      </c>
      <c r="B683">
        <v>-43.35113929270446</v>
      </c>
      <c r="C683" t="s">
        <v>15</v>
      </c>
    </row>
    <row r="684" spans="1:3" x14ac:dyDescent="0.3">
      <c r="A684" t="s">
        <v>25</v>
      </c>
      <c r="B684">
        <v>-43.35113929270446</v>
      </c>
      <c r="C684" t="s">
        <v>15</v>
      </c>
    </row>
    <row r="685" spans="1:3" x14ac:dyDescent="0.3">
      <c r="A685" t="s">
        <v>25</v>
      </c>
      <c r="B685">
        <v>-43.35113929270446</v>
      </c>
      <c r="C685" t="s">
        <v>15</v>
      </c>
    </row>
    <row r="686" spans="1:3" x14ac:dyDescent="0.3">
      <c r="A686" t="s">
        <v>25</v>
      </c>
      <c r="B686">
        <v>-43.35113929270446</v>
      </c>
      <c r="C686" t="s">
        <v>15</v>
      </c>
    </row>
    <row r="687" spans="1:3" x14ac:dyDescent="0.3">
      <c r="A687" t="s">
        <v>25</v>
      </c>
      <c r="B687">
        <v>-43.35113929270446</v>
      </c>
      <c r="C687" t="s">
        <v>15</v>
      </c>
    </row>
    <row r="688" spans="1:3" x14ac:dyDescent="0.3">
      <c r="A688" t="s">
        <v>25</v>
      </c>
      <c r="B688">
        <v>-43.35113929270446</v>
      </c>
      <c r="C688" t="s">
        <v>15</v>
      </c>
    </row>
    <row r="689" spans="1:3" x14ac:dyDescent="0.3">
      <c r="A689" t="s">
        <v>25</v>
      </c>
      <c r="B689">
        <v>-43.35113929270446</v>
      </c>
      <c r="C689" t="s">
        <v>15</v>
      </c>
    </row>
    <row r="690" spans="1:3" x14ac:dyDescent="0.3">
      <c r="A690" t="s">
        <v>25</v>
      </c>
      <c r="B690">
        <v>-43.35113929270446</v>
      </c>
      <c r="C690" t="s">
        <v>15</v>
      </c>
    </row>
    <row r="691" spans="1:3" x14ac:dyDescent="0.3">
      <c r="A691" t="s">
        <v>25</v>
      </c>
      <c r="B691">
        <v>-43.35113929270446</v>
      </c>
      <c r="C691" t="s">
        <v>15</v>
      </c>
    </row>
    <row r="692" spans="1:3" x14ac:dyDescent="0.3">
      <c r="A692" t="s">
        <v>25</v>
      </c>
      <c r="B692">
        <v>-43.35113929270446</v>
      </c>
      <c r="C692" t="s">
        <v>15</v>
      </c>
    </row>
    <row r="693" spans="1:3" x14ac:dyDescent="0.3">
      <c r="A693" t="s">
        <v>25</v>
      </c>
      <c r="B693">
        <v>-43.35113929270446</v>
      </c>
      <c r="C693" t="s">
        <v>15</v>
      </c>
    </row>
    <row r="694" spans="1:3" x14ac:dyDescent="0.3">
      <c r="A694" t="s">
        <v>25</v>
      </c>
      <c r="B694">
        <v>-43.35113929270446</v>
      </c>
      <c r="C694" t="s">
        <v>15</v>
      </c>
    </row>
    <row r="695" spans="1:3" x14ac:dyDescent="0.3">
      <c r="A695" t="s">
        <v>25</v>
      </c>
      <c r="B695">
        <v>-43.35113929270446</v>
      </c>
      <c r="C695" t="s">
        <v>15</v>
      </c>
    </row>
    <row r="696" spans="1:3" x14ac:dyDescent="0.3">
      <c r="A696" t="s">
        <v>25</v>
      </c>
      <c r="B696">
        <v>-43.35113929270446</v>
      </c>
      <c r="C696" t="s">
        <v>15</v>
      </c>
    </row>
    <row r="697" spans="1:3" x14ac:dyDescent="0.3">
      <c r="A697" t="s">
        <v>25</v>
      </c>
      <c r="B697">
        <v>-43.35113929270446</v>
      </c>
      <c r="C697" t="s">
        <v>15</v>
      </c>
    </row>
    <row r="698" spans="1:3" x14ac:dyDescent="0.3">
      <c r="A698" t="s">
        <v>25</v>
      </c>
      <c r="B698">
        <v>-43.35113929270446</v>
      </c>
      <c r="C698" t="s">
        <v>15</v>
      </c>
    </row>
    <row r="699" spans="1:3" x14ac:dyDescent="0.3">
      <c r="A699" t="s">
        <v>25</v>
      </c>
      <c r="B699">
        <v>-43.35113929270446</v>
      </c>
      <c r="C699" t="s">
        <v>15</v>
      </c>
    </row>
    <row r="700" spans="1:3" x14ac:dyDescent="0.3">
      <c r="A700" t="s">
        <v>25</v>
      </c>
      <c r="B700">
        <v>-43.35113929270446</v>
      </c>
      <c r="C700" t="s">
        <v>15</v>
      </c>
    </row>
    <row r="701" spans="1:3" x14ac:dyDescent="0.3">
      <c r="A701" t="s">
        <v>25</v>
      </c>
      <c r="B701">
        <v>-43.35113929270446</v>
      </c>
      <c r="C701" t="s">
        <v>15</v>
      </c>
    </row>
    <row r="702" spans="1:3" x14ac:dyDescent="0.3">
      <c r="A702" t="s">
        <v>25</v>
      </c>
      <c r="B702">
        <v>-43.35113929270446</v>
      </c>
      <c r="C702" t="s">
        <v>15</v>
      </c>
    </row>
    <row r="703" spans="1:3" x14ac:dyDescent="0.3">
      <c r="A703" t="s">
        <v>25</v>
      </c>
      <c r="B703">
        <v>-43.35113929270446</v>
      </c>
      <c r="C703" t="s">
        <v>15</v>
      </c>
    </row>
    <row r="704" spans="1:3" x14ac:dyDescent="0.3">
      <c r="A704" t="s">
        <v>25</v>
      </c>
      <c r="B704">
        <v>-43.35113929270446</v>
      </c>
      <c r="C704" t="s">
        <v>15</v>
      </c>
    </row>
    <row r="705" spans="1:3" x14ac:dyDescent="0.3">
      <c r="A705" t="s">
        <v>25</v>
      </c>
      <c r="B705">
        <v>-43.35113929270446</v>
      </c>
      <c r="C705" t="s">
        <v>15</v>
      </c>
    </row>
    <row r="706" spans="1:3" x14ac:dyDescent="0.3">
      <c r="A706" t="s">
        <v>25</v>
      </c>
      <c r="B706">
        <v>-43.35113929270446</v>
      </c>
      <c r="C706" t="s">
        <v>15</v>
      </c>
    </row>
    <row r="707" spans="1:3" x14ac:dyDescent="0.3">
      <c r="A707" t="s">
        <v>25</v>
      </c>
      <c r="B707">
        <v>-43.35113929270446</v>
      </c>
      <c r="C707" t="s">
        <v>15</v>
      </c>
    </row>
    <row r="708" spans="1:3" x14ac:dyDescent="0.3">
      <c r="A708" t="s">
        <v>25</v>
      </c>
      <c r="B708">
        <v>-43.35113929270446</v>
      </c>
      <c r="C708" t="s">
        <v>15</v>
      </c>
    </row>
    <row r="709" spans="1:3" x14ac:dyDescent="0.3">
      <c r="A709" t="s">
        <v>25</v>
      </c>
      <c r="B709">
        <v>-43.35113929270446</v>
      </c>
      <c r="C709" t="s">
        <v>15</v>
      </c>
    </row>
    <row r="710" spans="1:3" x14ac:dyDescent="0.3">
      <c r="A710" t="s">
        <v>25</v>
      </c>
      <c r="B710">
        <v>-43.35113929270446</v>
      </c>
      <c r="C710" t="s">
        <v>15</v>
      </c>
    </row>
    <row r="711" spans="1:3" x14ac:dyDescent="0.3">
      <c r="A711" t="s">
        <v>25</v>
      </c>
      <c r="B711">
        <v>-43.35113929270446</v>
      </c>
      <c r="C711" t="s">
        <v>15</v>
      </c>
    </row>
    <row r="712" spans="1:3" x14ac:dyDescent="0.3">
      <c r="A712" t="s">
        <v>25</v>
      </c>
      <c r="B712">
        <v>-43.35113929270446</v>
      </c>
      <c r="C712" t="s">
        <v>15</v>
      </c>
    </row>
    <row r="713" spans="1:3" x14ac:dyDescent="0.3">
      <c r="A713" t="s">
        <v>25</v>
      </c>
      <c r="B713">
        <v>-43.35113929270446</v>
      </c>
      <c r="C713" t="s">
        <v>15</v>
      </c>
    </row>
    <row r="714" spans="1:3" x14ac:dyDescent="0.3">
      <c r="A714" t="s">
        <v>25</v>
      </c>
      <c r="B714">
        <v>-43.35113929270446</v>
      </c>
      <c r="C714" t="s">
        <v>15</v>
      </c>
    </row>
    <row r="715" spans="1:3" x14ac:dyDescent="0.3">
      <c r="A715" t="s">
        <v>25</v>
      </c>
      <c r="B715">
        <v>-43.35113929270446</v>
      </c>
      <c r="C715" t="s">
        <v>15</v>
      </c>
    </row>
    <row r="716" spans="1:3" x14ac:dyDescent="0.3">
      <c r="A716" t="s">
        <v>25</v>
      </c>
      <c r="B716">
        <v>-43.35113929270446</v>
      </c>
      <c r="C716" t="s">
        <v>15</v>
      </c>
    </row>
    <row r="717" spans="1:3" x14ac:dyDescent="0.3">
      <c r="A717" t="s">
        <v>25</v>
      </c>
      <c r="B717">
        <v>-43.35113929270446</v>
      </c>
      <c r="C717" t="s">
        <v>15</v>
      </c>
    </row>
    <row r="718" spans="1:3" x14ac:dyDescent="0.3">
      <c r="A718" t="s">
        <v>25</v>
      </c>
      <c r="B718">
        <v>-43.35113929270446</v>
      </c>
      <c r="C718" t="s">
        <v>15</v>
      </c>
    </row>
    <row r="719" spans="1:3" x14ac:dyDescent="0.3">
      <c r="A719" t="s">
        <v>25</v>
      </c>
      <c r="B719">
        <v>-43.35113929270446</v>
      </c>
      <c r="C719" t="s">
        <v>15</v>
      </c>
    </row>
    <row r="720" spans="1:3" x14ac:dyDescent="0.3">
      <c r="A720" t="s">
        <v>25</v>
      </c>
      <c r="B720">
        <v>-43.35113929270446</v>
      </c>
      <c r="C720" t="s">
        <v>15</v>
      </c>
    </row>
    <row r="721" spans="1:3" x14ac:dyDescent="0.3">
      <c r="A721" t="s">
        <v>25</v>
      </c>
      <c r="B721">
        <v>-43.35113929270446</v>
      </c>
      <c r="C721" t="s">
        <v>15</v>
      </c>
    </row>
    <row r="722" spans="1:3" x14ac:dyDescent="0.3">
      <c r="A722" t="s">
        <v>25</v>
      </c>
      <c r="B722">
        <v>-43.35113929270446</v>
      </c>
      <c r="C722" t="s">
        <v>15</v>
      </c>
    </row>
    <row r="723" spans="1:3" x14ac:dyDescent="0.3">
      <c r="A723" t="s">
        <v>25</v>
      </c>
      <c r="B723">
        <v>-43.35113929270446</v>
      </c>
      <c r="C723" t="s">
        <v>15</v>
      </c>
    </row>
    <row r="724" spans="1:3" x14ac:dyDescent="0.3">
      <c r="A724" t="s">
        <v>25</v>
      </c>
      <c r="B724">
        <v>-43.35113929270446</v>
      </c>
      <c r="C724" t="s">
        <v>15</v>
      </c>
    </row>
    <row r="725" spans="1:3" x14ac:dyDescent="0.3">
      <c r="A725" t="s">
        <v>25</v>
      </c>
      <c r="B725">
        <v>-43.35113929270446</v>
      </c>
      <c r="C725" t="s">
        <v>15</v>
      </c>
    </row>
    <row r="726" spans="1:3" x14ac:dyDescent="0.3">
      <c r="A726" t="s">
        <v>25</v>
      </c>
      <c r="B726">
        <v>-43.35113929270446</v>
      </c>
      <c r="C726" t="s">
        <v>15</v>
      </c>
    </row>
    <row r="727" spans="1:3" x14ac:dyDescent="0.3">
      <c r="A727" t="s">
        <v>25</v>
      </c>
      <c r="B727">
        <v>-43.35113929270446</v>
      </c>
      <c r="C727" t="s">
        <v>15</v>
      </c>
    </row>
    <row r="728" spans="1:3" x14ac:dyDescent="0.3">
      <c r="A728" t="s">
        <v>25</v>
      </c>
      <c r="B728">
        <v>-43.35113929270446</v>
      </c>
      <c r="C728" t="s">
        <v>15</v>
      </c>
    </row>
    <row r="729" spans="1:3" x14ac:dyDescent="0.3">
      <c r="A729" t="s">
        <v>25</v>
      </c>
      <c r="B729">
        <v>-43.35113929270446</v>
      </c>
      <c r="C729" t="s">
        <v>15</v>
      </c>
    </row>
    <row r="730" spans="1:3" x14ac:dyDescent="0.3">
      <c r="A730" t="s">
        <v>25</v>
      </c>
      <c r="B730">
        <v>-43.35113929270446</v>
      </c>
      <c r="C730" t="s">
        <v>15</v>
      </c>
    </row>
    <row r="731" spans="1:3" x14ac:dyDescent="0.3">
      <c r="A731" t="s">
        <v>25</v>
      </c>
      <c r="B731">
        <v>-43.35113929270446</v>
      </c>
      <c r="C731" t="s">
        <v>15</v>
      </c>
    </row>
    <row r="732" spans="1:3" x14ac:dyDescent="0.3">
      <c r="A732" t="s">
        <v>25</v>
      </c>
      <c r="B732">
        <v>-43.35113929270446</v>
      </c>
      <c r="C732" t="s">
        <v>15</v>
      </c>
    </row>
    <row r="733" spans="1:3" x14ac:dyDescent="0.3">
      <c r="A733" t="s">
        <v>25</v>
      </c>
      <c r="B733">
        <v>-43.35113929270446</v>
      </c>
      <c r="C733" t="s">
        <v>15</v>
      </c>
    </row>
    <row r="734" spans="1:3" x14ac:dyDescent="0.3">
      <c r="A734" t="s">
        <v>25</v>
      </c>
      <c r="B734">
        <v>-43.35113929270446</v>
      </c>
      <c r="C734" t="s">
        <v>15</v>
      </c>
    </row>
    <row r="735" spans="1:3" x14ac:dyDescent="0.3">
      <c r="A735" t="s">
        <v>25</v>
      </c>
      <c r="B735">
        <v>-43.35113929270446</v>
      </c>
      <c r="C735" t="s">
        <v>15</v>
      </c>
    </row>
    <row r="736" spans="1:3" x14ac:dyDescent="0.3">
      <c r="A736" t="s">
        <v>25</v>
      </c>
      <c r="B736">
        <v>-43.35113929270446</v>
      </c>
      <c r="C736" t="s">
        <v>15</v>
      </c>
    </row>
    <row r="737" spans="1:3" x14ac:dyDescent="0.3">
      <c r="A737" t="s">
        <v>25</v>
      </c>
      <c r="B737">
        <v>-43.35113929270446</v>
      </c>
      <c r="C737" t="s">
        <v>15</v>
      </c>
    </row>
    <row r="738" spans="1:3" x14ac:dyDescent="0.3">
      <c r="A738" t="s">
        <v>25</v>
      </c>
      <c r="B738">
        <v>-43.35113929270446</v>
      </c>
      <c r="C738" t="s">
        <v>15</v>
      </c>
    </row>
    <row r="739" spans="1:3" x14ac:dyDescent="0.3">
      <c r="A739" t="s">
        <v>25</v>
      </c>
      <c r="B739">
        <v>-43.35113929270446</v>
      </c>
      <c r="C739" t="s">
        <v>15</v>
      </c>
    </row>
    <row r="740" spans="1:3" x14ac:dyDescent="0.3">
      <c r="A740" t="s">
        <v>25</v>
      </c>
      <c r="B740">
        <v>-43.35113929270446</v>
      </c>
      <c r="C740" t="s">
        <v>15</v>
      </c>
    </row>
    <row r="741" spans="1:3" x14ac:dyDescent="0.3">
      <c r="A741" t="s">
        <v>25</v>
      </c>
      <c r="B741">
        <v>-43.35113929270446</v>
      </c>
      <c r="C741" t="s">
        <v>15</v>
      </c>
    </row>
    <row r="742" spans="1:3" x14ac:dyDescent="0.3">
      <c r="A742" t="s">
        <v>25</v>
      </c>
      <c r="B742">
        <v>-43.35113929270446</v>
      </c>
      <c r="C742" t="s">
        <v>15</v>
      </c>
    </row>
    <row r="743" spans="1:3" x14ac:dyDescent="0.3">
      <c r="A743" t="s">
        <v>25</v>
      </c>
      <c r="B743">
        <v>-43.35113929270446</v>
      </c>
      <c r="C743" t="s">
        <v>15</v>
      </c>
    </row>
    <row r="744" spans="1:3" x14ac:dyDescent="0.3">
      <c r="A744" t="s">
        <v>25</v>
      </c>
      <c r="B744">
        <v>-43.35113929270446</v>
      </c>
      <c r="C744" t="s">
        <v>15</v>
      </c>
    </row>
    <row r="745" spans="1:3" x14ac:dyDescent="0.3">
      <c r="A745" t="s">
        <v>25</v>
      </c>
      <c r="B745">
        <v>-43.35113929270446</v>
      </c>
      <c r="C745" t="s">
        <v>15</v>
      </c>
    </row>
    <row r="746" spans="1:3" x14ac:dyDescent="0.3">
      <c r="A746" t="s">
        <v>25</v>
      </c>
      <c r="B746">
        <v>-43.35113929270446</v>
      </c>
      <c r="C746" t="s">
        <v>15</v>
      </c>
    </row>
    <row r="747" spans="1:3" x14ac:dyDescent="0.3">
      <c r="A747" t="s">
        <v>25</v>
      </c>
      <c r="B747">
        <v>-43.35113929270446</v>
      </c>
      <c r="C747" t="s">
        <v>15</v>
      </c>
    </row>
    <row r="748" spans="1:3" x14ac:dyDescent="0.3">
      <c r="A748" t="s">
        <v>25</v>
      </c>
      <c r="B748">
        <v>-43.35113929270446</v>
      </c>
      <c r="C748" t="s">
        <v>15</v>
      </c>
    </row>
    <row r="749" spans="1:3" x14ac:dyDescent="0.3">
      <c r="A749" t="s">
        <v>25</v>
      </c>
      <c r="B749">
        <v>-43.35113929270446</v>
      </c>
      <c r="C749" t="s">
        <v>15</v>
      </c>
    </row>
    <row r="750" spans="1:3" x14ac:dyDescent="0.3">
      <c r="A750" t="s">
        <v>25</v>
      </c>
      <c r="B750">
        <v>-43.35113929270446</v>
      </c>
      <c r="C750" t="s">
        <v>15</v>
      </c>
    </row>
    <row r="751" spans="1:3" x14ac:dyDescent="0.3">
      <c r="A751" t="s">
        <v>25</v>
      </c>
      <c r="B751">
        <v>-43.35113929270446</v>
      </c>
      <c r="C751" t="s">
        <v>15</v>
      </c>
    </row>
    <row r="752" spans="1:3" x14ac:dyDescent="0.3">
      <c r="A752" t="s">
        <v>25</v>
      </c>
      <c r="B752">
        <v>-43.35113929270446</v>
      </c>
      <c r="C752" t="s">
        <v>15</v>
      </c>
    </row>
    <row r="753" spans="1:3" x14ac:dyDescent="0.3">
      <c r="A753" t="s">
        <v>25</v>
      </c>
      <c r="B753">
        <v>-43.35113929270446</v>
      </c>
      <c r="C753" t="s">
        <v>15</v>
      </c>
    </row>
    <row r="754" spans="1:3" x14ac:dyDescent="0.3">
      <c r="A754" t="s">
        <v>25</v>
      </c>
      <c r="B754">
        <v>-43.35113929270446</v>
      </c>
      <c r="C754" t="s">
        <v>15</v>
      </c>
    </row>
    <row r="755" spans="1:3" x14ac:dyDescent="0.3">
      <c r="A755" t="s">
        <v>25</v>
      </c>
      <c r="B755">
        <v>-43.35113929270446</v>
      </c>
      <c r="C755" t="s">
        <v>15</v>
      </c>
    </row>
    <row r="756" spans="1:3" x14ac:dyDescent="0.3">
      <c r="A756" t="s">
        <v>25</v>
      </c>
      <c r="B756">
        <v>-43.35113929270446</v>
      </c>
      <c r="C756" t="s">
        <v>15</v>
      </c>
    </row>
    <row r="757" spans="1:3" x14ac:dyDescent="0.3">
      <c r="A757" t="s">
        <v>25</v>
      </c>
      <c r="B757">
        <v>-43.35113929270446</v>
      </c>
      <c r="C757" t="s">
        <v>15</v>
      </c>
    </row>
    <row r="758" spans="1:3" x14ac:dyDescent="0.3">
      <c r="A758" t="s">
        <v>25</v>
      </c>
      <c r="B758">
        <v>-43.35113929270446</v>
      </c>
      <c r="C758" t="s">
        <v>15</v>
      </c>
    </row>
    <row r="759" spans="1:3" x14ac:dyDescent="0.3">
      <c r="A759" t="s">
        <v>25</v>
      </c>
      <c r="B759">
        <v>-43.35113929270446</v>
      </c>
      <c r="C759" t="s">
        <v>15</v>
      </c>
    </row>
    <row r="760" spans="1:3" x14ac:dyDescent="0.3">
      <c r="A760" t="s">
        <v>25</v>
      </c>
      <c r="B760">
        <v>-43.35113929270446</v>
      </c>
      <c r="C760" t="s">
        <v>15</v>
      </c>
    </row>
    <row r="761" spans="1:3" x14ac:dyDescent="0.3">
      <c r="A761" t="s">
        <v>25</v>
      </c>
      <c r="B761">
        <v>-43.35113929270446</v>
      </c>
      <c r="C761" t="s">
        <v>15</v>
      </c>
    </row>
    <row r="762" spans="1:3" x14ac:dyDescent="0.3">
      <c r="A762" t="s">
        <v>25</v>
      </c>
      <c r="B762">
        <v>-43.35113929270446</v>
      </c>
      <c r="C762" t="s">
        <v>15</v>
      </c>
    </row>
    <row r="763" spans="1:3" x14ac:dyDescent="0.3">
      <c r="A763" t="s">
        <v>25</v>
      </c>
      <c r="B763">
        <v>-43.35113929270446</v>
      </c>
      <c r="C763" t="s">
        <v>15</v>
      </c>
    </row>
    <row r="764" spans="1:3" x14ac:dyDescent="0.3">
      <c r="A764" t="s">
        <v>25</v>
      </c>
      <c r="B764">
        <v>-43.35113929270446</v>
      </c>
      <c r="C764" t="s">
        <v>15</v>
      </c>
    </row>
    <row r="765" spans="1:3" x14ac:dyDescent="0.3">
      <c r="A765" t="s">
        <v>25</v>
      </c>
      <c r="B765">
        <v>-43.35113929270446</v>
      </c>
      <c r="C765" t="s">
        <v>15</v>
      </c>
    </row>
    <row r="766" spans="1:3" x14ac:dyDescent="0.3">
      <c r="A766" t="s">
        <v>25</v>
      </c>
      <c r="B766">
        <v>-43.35113929270446</v>
      </c>
      <c r="C766" t="s">
        <v>15</v>
      </c>
    </row>
    <row r="767" spans="1:3" x14ac:dyDescent="0.3">
      <c r="A767" t="s">
        <v>25</v>
      </c>
      <c r="B767">
        <v>-43.35113929270446</v>
      </c>
      <c r="C767" t="s">
        <v>15</v>
      </c>
    </row>
    <row r="768" spans="1:3" x14ac:dyDescent="0.3">
      <c r="A768" t="s">
        <v>25</v>
      </c>
      <c r="B768">
        <v>-43.35113929270446</v>
      </c>
      <c r="C768" t="s">
        <v>15</v>
      </c>
    </row>
    <row r="769" spans="1:3" x14ac:dyDescent="0.3">
      <c r="A769" t="s">
        <v>25</v>
      </c>
      <c r="B769">
        <v>-43.35113929270446</v>
      </c>
      <c r="C769" t="s">
        <v>15</v>
      </c>
    </row>
    <row r="770" spans="1:3" x14ac:dyDescent="0.3">
      <c r="A770" t="s">
        <v>25</v>
      </c>
      <c r="B770">
        <v>-43.35113929270446</v>
      </c>
      <c r="C770" t="s">
        <v>15</v>
      </c>
    </row>
    <row r="771" spans="1:3" x14ac:dyDescent="0.3">
      <c r="A771" t="s">
        <v>25</v>
      </c>
      <c r="B771">
        <v>-43.35113929270446</v>
      </c>
      <c r="C771" t="s">
        <v>15</v>
      </c>
    </row>
    <row r="772" spans="1:3" x14ac:dyDescent="0.3">
      <c r="A772" t="s">
        <v>25</v>
      </c>
      <c r="B772">
        <v>-43.35113929270446</v>
      </c>
      <c r="C772" t="s">
        <v>15</v>
      </c>
    </row>
    <row r="773" spans="1:3" x14ac:dyDescent="0.3">
      <c r="A773" t="s">
        <v>25</v>
      </c>
      <c r="B773">
        <v>-43.35113929270446</v>
      </c>
      <c r="C773" t="s">
        <v>15</v>
      </c>
    </row>
    <row r="774" spans="1:3" x14ac:dyDescent="0.3">
      <c r="A774" t="s">
        <v>25</v>
      </c>
      <c r="B774">
        <v>-43.35113929270446</v>
      </c>
      <c r="C774" t="s">
        <v>15</v>
      </c>
    </row>
    <row r="775" spans="1:3" x14ac:dyDescent="0.3">
      <c r="A775" t="s">
        <v>25</v>
      </c>
      <c r="B775">
        <v>-43.35113929270446</v>
      </c>
      <c r="C775" t="s">
        <v>15</v>
      </c>
    </row>
    <row r="776" spans="1:3" x14ac:dyDescent="0.3">
      <c r="A776" t="s">
        <v>25</v>
      </c>
      <c r="B776">
        <v>-43.35113929270446</v>
      </c>
      <c r="C776" t="s">
        <v>15</v>
      </c>
    </row>
    <row r="777" spans="1:3" x14ac:dyDescent="0.3">
      <c r="A777" t="s">
        <v>25</v>
      </c>
      <c r="B777">
        <v>-43.35113929270446</v>
      </c>
      <c r="C777" t="s">
        <v>15</v>
      </c>
    </row>
    <row r="778" spans="1:3" x14ac:dyDescent="0.3">
      <c r="A778" t="s">
        <v>25</v>
      </c>
      <c r="B778">
        <v>-43.35113929270446</v>
      </c>
      <c r="C778" t="s">
        <v>15</v>
      </c>
    </row>
    <row r="779" spans="1:3" x14ac:dyDescent="0.3">
      <c r="A779" t="s">
        <v>25</v>
      </c>
      <c r="B779">
        <v>-43.35113929270446</v>
      </c>
      <c r="C779" t="s">
        <v>15</v>
      </c>
    </row>
    <row r="780" spans="1:3" x14ac:dyDescent="0.3">
      <c r="A780" t="s">
        <v>25</v>
      </c>
      <c r="B780">
        <v>-43.35113929270446</v>
      </c>
      <c r="C780" t="s">
        <v>15</v>
      </c>
    </row>
    <row r="781" spans="1:3" x14ac:dyDescent="0.3">
      <c r="A781" t="s">
        <v>25</v>
      </c>
      <c r="B781">
        <v>-43.35113929270446</v>
      </c>
      <c r="C781" t="s">
        <v>15</v>
      </c>
    </row>
    <row r="782" spans="1:3" x14ac:dyDescent="0.3">
      <c r="A782" t="s">
        <v>25</v>
      </c>
      <c r="B782">
        <v>-43.35113929270446</v>
      </c>
      <c r="C782" t="s">
        <v>15</v>
      </c>
    </row>
    <row r="783" spans="1:3" x14ac:dyDescent="0.3">
      <c r="A783" t="s">
        <v>25</v>
      </c>
      <c r="B783">
        <v>-43.35113929270446</v>
      </c>
      <c r="C783" t="s">
        <v>15</v>
      </c>
    </row>
    <row r="784" spans="1:3" x14ac:dyDescent="0.3">
      <c r="A784" t="s">
        <v>25</v>
      </c>
      <c r="B784">
        <v>-43.35113929270446</v>
      </c>
      <c r="C784" t="s">
        <v>15</v>
      </c>
    </row>
    <row r="785" spans="1:3" x14ac:dyDescent="0.3">
      <c r="A785" t="s">
        <v>25</v>
      </c>
      <c r="B785">
        <v>-43.35113929270446</v>
      </c>
      <c r="C785" t="s">
        <v>15</v>
      </c>
    </row>
    <row r="786" spans="1:3" x14ac:dyDescent="0.3">
      <c r="A786" t="s">
        <v>25</v>
      </c>
      <c r="B786">
        <v>-43.35113929270446</v>
      </c>
      <c r="C786" t="s">
        <v>15</v>
      </c>
    </row>
    <row r="787" spans="1:3" x14ac:dyDescent="0.3">
      <c r="A787" t="s">
        <v>25</v>
      </c>
      <c r="B787">
        <v>-43.35113929270446</v>
      </c>
      <c r="C787" t="s">
        <v>15</v>
      </c>
    </row>
    <row r="788" spans="1:3" x14ac:dyDescent="0.3">
      <c r="A788" t="s">
        <v>25</v>
      </c>
      <c r="B788">
        <v>-43.35113929270446</v>
      </c>
      <c r="C788" t="s">
        <v>15</v>
      </c>
    </row>
    <row r="789" spans="1:3" x14ac:dyDescent="0.3">
      <c r="A789" t="s">
        <v>25</v>
      </c>
      <c r="B789">
        <v>-43.35113929270446</v>
      </c>
      <c r="C789" t="s">
        <v>15</v>
      </c>
    </row>
    <row r="790" spans="1:3" x14ac:dyDescent="0.3">
      <c r="A790" t="s">
        <v>25</v>
      </c>
      <c r="B790">
        <v>-43.35113929270446</v>
      </c>
      <c r="C790" t="s">
        <v>15</v>
      </c>
    </row>
    <row r="791" spans="1:3" x14ac:dyDescent="0.3">
      <c r="A791" t="s">
        <v>25</v>
      </c>
      <c r="B791">
        <v>-43.35113929270446</v>
      </c>
      <c r="C791" t="s">
        <v>15</v>
      </c>
    </row>
    <row r="792" spans="1:3" x14ac:dyDescent="0.3">
      <c r="A792" t="s">
        <v>25</v>
      </c>
      <c r="B792">
        <v>-43.35113929270446</v>
      </c>
      <c r="C792" t="s">
        <v>15</v>
      </c>
    </row>
    <row r="793" spans="1:3" x14ac:dyDescent="0.3">
      <c r="A793" t="s">
        <v>25</v>
      </c>
      <c r="B793">
        <v>-43.35113929270446</v>
      </c>
      <c r="C793" t="s">
        <v>15</v>
      </c>
    </row>
    <row r="794" spans="1:3" x14ac:dyDescent="0.3">
      <c r="A794" t="s">
        <v>25</v>
      </c>
      <c r="B794">
        <v>-43.35113929270446</v>
      </c>
      <c r="C794" t="s">
        <v>15</v>
      </c>
    </row>
    <row r="795" spans="1:3" x14ac:dyDescent="0.3">
      <c r="A795" t="s">
        <v>25</v>
      </c>
      <c r="B795">
        <v>-43.35113929270446</v>
      </c>
      <c r="C795" t="s">
        <v>15</v>
      </c>
    </row>
    <row r="796" spans="1:3" x14ac:dyDescent="0.3">
      <c r="A796" t="s">
        <v>25</v>
      </c>
      <c r="B796">
        <v>-43.35113929270446</v>
      </c>
      <c r="C796" t="s">
        <v>15</v>
      </c>
    </row>
    <row r="797" spans="1:3" x14ac:dyDescent="0.3">
      <c r="A797" t="s">
        <v>25</v>
      </c>
      <c r="B797">
        <v>-43.35113929270446</v>
      </c>
      <c r="C797" t="s">
        <v>15</v>
      </c>
    </row>
    <row r="798" spans="1:3" x14ac:dyDescent="0.3">
      <c r="A798" t="s">
        <v>25</v>
      </c>
      <c r="B798">
        <v>-43.35113929270446</v>
      </c>
      <c r="C798" t="s">
        <v>15</v>
      </c>
    </row>
    <row r="799" spans="1:3" x14ac:dyDescent="0.3">
      <c r="A799" t="s">
        <v>25</v>
      </c>
      <c r="B799">
        <v>-43.35113929270446</v>
      </c>
      <c r="C799" t="s">
        <v>15</v>
      </c>
    </row>
    <row r="800" spans="1:3" x14ac:dyDescent="0.3">
      <c r="A800" t="s">
        <v>25</v>
      </c>
      <c r="B800">
        <v>-43.35113929270446</v>
      </c>
      <c r="C800" t="s">
        <v>15</v>
      </c>
    </row>
    <row r="801" spans="1:3" x14ac:dyDescent="0.3">
      <c r="A801" t="s">
        <v>25</v>
      </c>
      <c r="B801">
        <v>-43.35113929270446</v>
      </c>
      <c r="C801" t="s">
        <v>15</v>
      </c>
    </row>
    <row r="802" spans="1:3" x14ac:dyDescent="0.3">
      <c r="A802" t="s">
        <v>25</v>
      </c>
      <c r="B802">
        <v>-43.35113929270446</v>
      </c>
      <c r="C802" t="s">
        <v>15</v>
      </c>
    </row>
    <row r="803" spans="1:3" x14ac:dyDescent="0.3">
      <c r="A803" t="s">
        <v>25</v>
      </c>
      <c r="B803">
        <v>-43.35113929270446</v>
      </c>
      <c r="C803" t="s">
        <v>15</v>
      </c>
    </row>
    <row r="804" spans="1:3" x14ac:dyDescent="0.3">
      <c r="A804" t="s">
        <v>25</v>
      </c>
      <c r="B804">
        <v>-43.35113929270446</v>
      </c>
      <c r="C804" t="s">
        <v>15</v>
      </c>
    </row>
    <row r="805" spans="1:3" x14ac:dyDescent="0.3">
      <c r="A805" t="s">
        <v>25</v>
      </c>
      <c r="B805">
        <v>-43.35113929270446</v>
      </c>
      <c r="C805" t="s">
        <v>15</v>
      </c>
    </row>
    <row r="806" spans="1:3" x14ac:dyDescent="0.3">
      <c r="A806" t="s">
        <v>25</v>
      </c>
      <c r="B806">
        <v>-43.35113929270446</v>
      </c>
      <c r="C806" t="s">
        <v>15</v>
      </c>
    </row>
    <row r="807" spans="1:3" x14ac:dyDescent="0.3">
      <c r="A807" t="s">
        <v>25</v>
      </c>
      <c r="B807">
        <v>-43.35113929270446</v>
      </c>
      <c r="C807" t="s">
        <v>15</v>
      </c>
    </row>
    <row r="808" spans="1:3" x14ac:dyDescent="0.3">
      <c r="A808" t="s">
        <v>25</v>
      </c>
      <c r="B808">
        <v>-43.35113929270446</v>
      </c>
      <c r="C808" t="s">
        <v>15</v>
      </c>
    </row>
    <row r="809" spans="1:3" x14ac:dyDescent="0.3">
      <c r="A809" t="s">
        <v>25</v>
      </c>
      <c r="B809">
        <v>-43.35113929270446</v>
      </c>
      <c r="C809" t="s">
        <v>15</v>
      </c>
    </row>
    <row r="810" spans="1:3" x14ac:dyDescent="0.3">
      <c r="A810" t="s">
        <v>25</v>
      </c>
      <c r="B810">
        <v>-43.35113929270446</v>
      </c>
      <c r="C810" t="s">
        <v>15</v>
      </c>
    </row>
    <row r="811" spans="1:3" x14ac:dyDescent="0.3">
      <c r="A811" t="s">
        <v>25</v>
      </c>
      <c r="B811">
        <v>-43.35113929270446</v>
      </c>
      <c r="C811" t="s">
        <v>15</v>
      </c>
    </row>
    <row r="812" spans="1:3" x14ac:dyDescent="0.3">
      <c r="A812" t="s">
        <v>25</v>
      </c>
      <c r="B812">
        <v>-43.35113929270446</v>
      </c>
      <c r="C812" t="s">
        <v>15</v>
      </c>
    </row>
    <row r="813" spans="1:3" x14ac:dyDescent="0.3">
      <c r="A813" t="s">
        <v>25</v>
      </c>
      <c r="B813">
        <v>-43.35113929270446</v>
      </c>
      <c r="C813" t="s">
        <v>15</v>
      </c>
    </row>
    <row r="814" spans="1:3" x14ac:dyDescent="0.3">
      <c r="A814" t="s">
        <v>25</v>
      </c>
      <c r="B814">
        <v>-43.35113929270446</v>
      </c>
      <c r="C814" t="s">
        <v>15</v>
      </c>
    </row>
    <row r="815" spans="1:3" x14ac:dyDescent="0.3">
      <c r="A815" t="s">
        <v>25</v>
      </c>
      <c r="B815">
        <v>-43.35113929270446</v>
      </c>
      <c r="C815" t="s">
        <v>15</v>
      </c>
    </row>
    <row r="816" spans="1:3" x14ac:dyDescent="0.3">
      <c r="A816" t="s">
        <v>25</v>
      </c>
      <c r="B816">
        <v>-43.35113929270446</v>
      </c>
      <c r="C816" t="s">
        <v>15</v>
      </c>
    </row>
    <row r="817" spans="1:3" x14ac:dyDescent="0.3">
      <c r="A817" t="s">
        <v>25</v>
      </c>
      <c r="B817">
        <v>-43.35113929270446</v>
      </c>
      <c r="C817" t="s">
        <v>15</v>
      </c>
    </row>
    <row r="818" spans="1:3" x14ac:dyDescent="0.3">
      <c r="A818" t="s">
        <v>25</v>
      </c>
      <c r="B818">
        <v>-43.35113929270446</v>
      </c>
      <c r="C818" t="s">
        <v>15</v>
      </c>
    </row>
    <row r="819" spans="1:3" x14ac:dyDescent="0.3">
      <c r="A819" t="s">
        <v>25</v>
      </c>
      <c r="B819">
        <v>-43.35113929270446</v>
      </c>
      <c r="C819" t="s">
        <v>15</v>
      </c>
    </row>
    <row r="820" spans="1:3" x14ac:dyDescent="0.3">
      <c r="A820" t="s">
        <v>25</v>
      </c>
      <c r="B820">
        <v>-43.35113929270446</v>
      </c>
      <c r="C820" t="s">
        <v>15</v>
      </c>
    </row>
    <row r="821" spans="1:3" x14ac:dyDescent="0.3">
      <c r="A821" t="s">
        <v>25</v>
      </c>
      <c r="B821">
        <v>-43.35113929270446</v>
      </c>
      <c r="C821" t="s">
        <v>15</v>
      </c>
    </row>
    <row r="822" spans="1:3" x14ac:dyDescent="0.3">
      <c r="A822" t="s">
        <v>25</v>
      </c>
      <c r="B822">
        <v>-43.35113929270446</v>
      </c>
      <c r="C822" t="s">
        <v>15</v>
      </c>
    </row>
    <row r="823" spans="1:3" x14ac:dyDescent="0.3">
      <c r="A823" t="s">
        <v>25</v>
      </c>
      <c r="B823">
        <v>-43.35113929270446</v>
      </c>
      <c r="C823" t="s">
        <v>15</v>
      </c>
    </row>
    <row r="824" spans="1:3" x14ac:dyDescent="0.3">
      <c r="A824" t="s">
        <v>25</v>
      </c>
      <c r="B824">
        <v>-43.35113929270446</v>
      </c>
      <c r="C824" t="s">
        <v>15</v>
      </c>
    </row>
    <row r="825" spans="1:3" x14ac:dyDescent="0.3">
      <c r="A825" t="s">
        <v>25</v>
      </c>
      <c r="B825">
        <v>-43.35113929270446</v>
      </c>
      <c r="C825" t="s">
        <v>15</v>
      </c>
    </row>
    <row r="826" spans="1:3" x14ac:dyDescent="0.3">
      <c r="A826" t="s">
        <v>25</v>
      </c>
      <c r="B826">
        <v>-43.35113929270446</v>
      </c>
      <c r="C826" t="s">
        <v>15</v>
      </c>
    </row>
    <row r="827" spans="1:3" x14ac:dyDescent="0.3">
      <c r="A827" t="s">
        <v>25</v>
      </c>
      <c r="B827">
        <v>-43.35113929270446</v>
      </c>
      <c r="C827" t="s">
        <v>15</v>
      </c>
    </row>
    <row r="828" spans="1:3" x14ac:dyDescent="0.3">
      <c r="A828" t="s">
        <v>25</v>
      </c>
      <c r="B828">
        <v>-43.35113929270446</v>
      </c>
      <c r="C828" t="s">
        <v>15</v>
      </c>
    </row>
    <row r="829" spans="1:3" x14ac:dyDescent="0.3">
      <c r="A829" t="s">
        <v>25</v>
      </c>
      <c r="B829">
        <v>-43.35113929270446</v>
      </c>
      <c r="C829" t="s">
        <v>15</v>
      </c>
    </row>
    <row r="830" spans="1:3" x14ac:dyDescent="0.3">
      <c r="A830" t="s">
        <v>25</v>
      </c>
      <c r="B830">
        <v>-43.35113929270446</v>
      </c>
      <c r="C830" t="s">
        <v>15</v>
      </c>
    </row>
    <row r="831" spans="1:3" x14ac:dyDescent="0.3">
      <c r="A831" t="s">
        <v>25</v>
      </c>
      <c r="B831">
        <v>-43.35113929270446</v>
      </c>
      <c r="C831" t="s">
        <v>15</v>
      </c>
    </row>
    <row r="832" spans="1:3" x14ac:dyDescent="0.3">
      <c r="A832" t="s">
        <v>25</v>
      </c>
      <c r="B832">
        <v>-43.35113929270446</v>
      </c>
      <c r="C832" t="s">
        <v>15</v>
      </c>
    </row>
    <row r="833" spans="1:3" x14ac:dyDescent="0.3">
      <c r="A833" t="s">
        <v>25</v>
      </c>
      <c r="B833">
        <v>-43.35113929270446</v>
      </c>
      <c r="C833" t="s">
        <v>15</v>
      </c>
    </row>
    <row r="834" spans="1:3" x14ac:dyDescent="0.3">
      <c r="A834" t="s">
        <v>25</v>
      </c>
      <c r="B834">
        <v>-43.35113929270446</v>
      </c>
      <c r="C834" t="s">
        <v>15</v>
      </c>
    </row>
    <row r="835" spans="1:3" x14ac:dyDescent="0.3">
      <c r="A835" t="s">
        <v>25</v>
      </c>
      <c r="B835">
        <v>-43.35113929270446</v>
      </c>
      <c r="C835" t="s">
        <v>15</v>
      </c>
    </row>
    <row r="836" spans="1:3" x14ac:dyDescent="0.3">
      <c r="A836" t="s">
        <v>25</v>
      </c>
      <c r="B836">
        <v>-43.35113929270446</v>
      </c>
      <c r="C836" t="s">
        <v>15</v>
      </c>
    </row>
    <row r="837" spans="1:3" x14ac:dyDescent="0.3">
      <c r="A837" t="s">
        <v>25</v>
      </c>
      <c r="B837">
        <v>-43.35113929270446</v>
      </c>
      <c r="C837" t="s">
        <v>15</v>
      </c>
    </row>
    <row r="838" spans="1:3" x14ac:dyDescent="0.3">
      <c r="A838" t="s">
        <v>25</v>
      </c>
      <c r="B838">
        <v>-43.35113929270446</v>
      </c>
      <c r="C838" t="s">
        <v>15</v>
      </c>
    </row>
    <row r="839" spans="1:3" x14ac:dyDescent="0.3">
      <c r="A839" t="s">
        <v>25</v>
      </c>
      <c r="B839">
        <v>-43.35113929270446</v>
      </c>
      <c r="C839" t="s">
        <v>15</v>
      </c>
    </row>
    <row r="840" spans="1:3" x14ac:dyDescent="0.3">
      <c r="A840" t="s">
        <v>25</v>
      </c>
      <c r="B840">
        <v>-43.35113929270446</v>
      </c>
      <c r="C840" t="s">
        <v>15</v>
      </c>
    </row>
    <row r="841" spans="1:3" x14ac:dyDescent="0.3">
      <c r="A841" t="s">
        <v>25</v>
      </c>
      <c r="B841">
        <v>-43.35113929270446</v>
      </c>
      <c r="C841" t="s">
        <v>15</v>
      </c>
    </row>
    <row r="842" spans="1:3" x14ac:dyDescent="0.3">
      <c r="A842" t="s">
        <v>25</v>
      </c>
      <c r="B842">
        <v>-43.35113929270446</v>
      </c>
      <c r="C842" t="s">
        <v>15</v>
      </c>
    </row>
    <row r="843" spans="1:3" x14ac:dyDescent="0.3">
      <c r="A843" t="s">
        <v>25</v>
      </c>
      <c r="B843">
        <v>-43.35113929270446</v>
      </c>
      <c r="C843" t="s">
        <v>15</v>
      </c>
    </row>
    <row r="844" spans="1:3" x14ac:dyDescent="0.3">
      <c r="A844" t="s">
        <v>25</v>
      </c>
      <c r="B844">
        <v>-43.35113929270446</v>
      </c>
      <c r="C844" t="s">
        <v>15</v>
      </c>
    </row>
    <row r="845" spans="1:3" x14ac:dyDescent="0.3">
      <c r="A845" t="s">
        <v>25</v>
      </c>
      <c r="B845">
        <v>-43.35113929270446</v>
      </c>
      <c r="C845" t="s">
        <v>15</v>
      </c>
    </row>
    <row r="846" spans="1:3" x14ac:dyDescent="0.3">
      <c r="A846" t="s">
        <v>25</v>
      </c>
      <c r="B846">
        <v>-43.35113929270446</v>
      </c>
      <c r="C846" t="s">
        <v>15</v>
      </c>
    </row>
    <row r="847" spans="1:3" x14ac:dyDescent="0.3">
      <c r="A847" t="s">
        <v>25</v>
      </c>
      <c r="B847">
        <v>-43.35113929270446</v>
      </c>
      <c r="C847" t="s">
        <v>15</v>
      </c>
    </row>
    <row r="848" spans="1:3" x14ac:dyDescent="0.3">
      <c r="A848" t="s">
        <v>25</v>
      </c>
      <c r="B848">
        <v>-43.35113929270446</v>
      </c>
      <c r="C848" t="s">
        <v>15</v>
      </c>
    </row>
    <row r="849" spans="1:3" x14ac:dyDescent="0.3">
      <c r="A849" t="s">
        <v>25</v>
      </c>
      <c r="B849">
        <v>-43.35113929270446</v>
      </c>
      <c r="C849" t="s">
        <v>15</v>
      </c>
    </row>
    <row r="850" spans="1:3" x14ac:dyDescent="0.3">
      <c r="A850" t="s">
        <v>25</v>
      </c>
      <c r="B850">
        <v>-43.35113929270446</v>
      </c>
      <c r="C850" t="s">
        <v>15</v>
      </c>
    </row>
    <row r="851" spans="1:3" x14ac:dyDescent="0.3">
      <c r="A851" t="s">
        <v>25</v>
      </c>
      <c r="B851">
        <v>-43.35113929270446</v>
      </c>
      <c r="C851" t="s">
        <v>15</v>
      </c>
    </row>
    <row r="852" spans="1:3" x14ac:dyDescent="0.3">
      <c r="A852" t="s">
        <v>25</v>
      </c>
      <c r="B852">
        <v>-43.35113929270446</v>
      </c>
      <c r="C852" t="s">
        <v>15</v>
      </c>
    </row>
    <row r="853" spans="1:3" x14ac:dyDescent="0.3">
      <c r="A853" t="s">
        <v>25</v>
      </c>
      <c r="B853">
        <v>-43.35113929270446</v>
      </c>
      <c r="C853" t="s">
        <v>15</v>
      </c>
    </row>
    <row r="854" spans="1:3" x14ac:dyDescent="0.3">
      <c r="A854" t="s">
        <v>25</v>
      </c>
      <c r="B854">
        <v>-43.35113929270446</v>
      </c>
      <c r="C854" t="s">
        <v>15</v>
      </c>
    </row>
    <row r="855" spans="1:3" x14ac:dyDescent="0.3">
      <c r="A855" t="s">
        <v>25</v>
      </c>
      <c r="B855">
        <v>-43.35113929270446</v>
      </c>
      <c r="C855" t="s">
        <v>15</v>
      </c>
    </row>
    <row r="856" spans="1:3" x14ac:dyDescent="0.3">
      <c r="A856" t="s">
        <v>25</v>
      </c>
      <c r="B856">
        <v>-43.35113929270446</v>
      </c>
      <c r="C856" t="s">
        <v>15</v>
      </c>
    </row>
    <row r="857" spans="1:3" x14ac:dyDescent="0.3">
      <c r="A857" t="s">
        <v>25</v>
      </c>
      <c r="B857">
        <v>-43.35113929270446</v>
      </c>
      <c r="C857" t="s">
        <v>15</v>
      </c>
    </row>
    <row r="858" spans="1:3" x14ac:dyDescent="0.3">
      <c r="A858" t="s">
        <v>25</v>
      </c>
      <c r="B858">
        <v>-43.35113929270446</v>
      </c>
      <c r="C858" t="s">
        <v>15</v>
      </c>
    </row>
    <row r="859" spans="1:3" x14ac:dyDescent="0.3">
      <c r="A859" t="s">
        <v>25</v>
      </c>
      <c r="B859">
        <v>-43.35113929270446</v>
      </c>
      <c r="C859" t="s">
        <v>15</v>
      </c>
    </row>
    <row r="860" spans="1:3" x14ac:dyDescent="0.3">
      <c r="A860" t="s">
        <v>25</v>
      </c>
      <c r="B860">
        <v>-43.35113929270446</v>
      </c>
      <c r="C860" t="s">
        <v>15</v>
      </c>
    </row>
    <row r="861" spans="1:3" x14ac:dyDescent="0.3">
      <c r="A861" t="s">
        <v>25</v>
      </c>
      <c r="B861">
        <v>-43.35113929270446</v>
      </c>
      <c r="C861" t="s">
        <v>15</v>
      </c>
    </row>
    <row r="862" spans="1:3" x14ac:dyDescent="0.3">
      <c r="A862" t="s">
        <v>25</v>
      </c>
      <c r="B862">
        <v>-43.35113929270446</v>
      </c>
      <c r="C862" t="s">
        <v>15</v>
      </c>
    </row>
    <row r="863" spans="1:3" x14ac:dyDescent="0.3">
      <c r="A863" t="s">
        <v>25</v>
      </c>
      <c r="B863">
        <v>-43.35113929270446</v>
      </c>
      <c r="C863" t="s">
        <v>15</v>
      </c>
    </row>
    <row r="864" spans="1:3" x14ac:dyDescent="0.3">
      <c r="A864" t="s">
        <v>25</v>
      </c>
      <c r="B864">
        <v>-43.35113929270446</v>
      </c>
      <c r="C864" t="s">
        <v>15</v>
      </c>
    </row>
    <row r="865" spans="1:3" x14ac:dyDescent="0.3">
      <c r="A865" t="s">
        <v>25</v>
      </c>
      <c r="B865">
        <v>-43.35113929270446</v>
      </c>
      <c r="C865" t="s">
        <v>15</v>
      </c>
    </row>
    <row r="866" spans="1:3" x14ac:dyDescent="0.3">
      <c r="A866" t="s">
        <v>25</v>
      </c>
      <c r="B866">
        <v>-43.35113929270446</v>
      </c>
      <c r="C866" t="s">
        <v>15</v>
      </c>
    </row>
    <row r="867" spans="1:3" x14ac:dyDescent="0.3">
      <c r="A867" t="s">
        <v>25</v>
      </c>
      <c r="B867">
        <v>-43.35113929270446</v>
      </c>
      <c r="C867" t="s">
        <v>15</v>
      </c>
    </row>
    <row r="868" spans="1:3" x14ac:dyDescent="0.3">
      <c r="A868" t="s">
        <v>25</v>
      </c>
      <c r="B868">
        <v>-43.35113929270446</v>
      </c>
      <c r="C868" t="s">
        <v>15</v>
      </c>
    </row>
    <row r="869" spans="1:3" x14ac:dyDescent="0.3">
      <c r="A869" t="s">
        <v>25</v>
      </c>
      <c r="B869">
        <v>-43.35113929270446</v>
      </c>
      <c r="C869" t="s">
        <v>15</v>
      </c>
    </row>
    <row r="870" spans="1:3" x14ac:dyDescent="0.3">
      <c r="A870" t="s">
        <v>25</v>
      </c>
      <c r="B870">
        <v>-43.35113929270446</v>
      </c>
      <c r="C870" t="s">
        <v>15</v>
      </c>
    </row>
    <row r="871" spans="1:3" x14ac:dyDescent="0.3">
      <c r="A871" t="s">
        <v>25</v>
      </c>
      <c r="B871">
        <v>-43.35113929270446</v>
      </c>
      <c r="C871" t="s">
        <v>15</v>
      </c>
    </row>
    <row r="872" spans="1:3" x14ac:dyDescent="0.3">
      <c r="A872" t="s">
        <v>25</v>
      </c>
      <c r="B872">
        <v>-43.35113929270446</v>
      </c>
      <c r="C872" t="s">
        <v>15</v>
      </c>
    </row>
    <row r="873" spans="1:3" x14ac:dyDescent="0.3">
      <c r="A873" t="s">
        <v>25</v>
      </c>
      <c r="B873">
        <v>-43.35113929270446</v>
      </c>
      <c r="C873" t="s">
        <v>15</v>
      </c>
    </row>
    <row r="874" spans="1:3" x14ac:dyDescent="0.3">
      <c r="A874" t="s">
        <v>25</v>
      </c>
      <c r="B874">
        <v>-43.35113929270446</v>
      </c>
      <c r="C874" t="s">
        <v>15</v>
      </c>
    </row>
    <row r="875" spans="1:3" x14ac:dyDescent="0.3">
      <c r="A875" t="s">
        <v>25</v>
      </c>
      <c r="B875">
        <v>-43.35113929270446</v>
      </c>
      <c r="C875" t="s">
        <v>15</v>
      </c>
    </row>
    <row r="876" spans="1:3" x14ac:dyDescent="0.3">
      <c r="A876" t="s">
        <v>25</v>
      </c>
      <c r="B876">
        <v>-43.35113929270446</v>
      </c>
      <c r="C876" t="s">
        <v>15</v>
      </c>
    </row>
    <row r="877" spans="1:3" x14ac:dyDescent="0.3">
      <c r="A877" t="s">
        <v>25</v>
      </c>
      <c r="B877">
        <v>-43.35113929270446</v>
      </c>
      <c r="C877" t="s">
        <v>15</v>
      </c>
    </row>
    <row r="878" spans="1:3" x14ac:dyDescent="0.3">
      <c r="A878" t="s">
        <v>25</v>
      </c>
      <c r="B878">
        <v>-43.35113929270446</v>
      </c>
      <c r="C878" t="s">
        <v>15</v>
      </c>
    </row>
    <row r="879" spans="1:3" x14ac:dyDescent="0.3">
      <c r="A879" t="s">
        <v>25</v>
      </c>
      <c r="B879">
        <v>-43.35113929270446</v>
      </c>
      <c r="C879" t="s">
        <v>15</v>
      </c>
    </row>
    <row r="880" spans="1:3" x14ac:dyDescent="0.3">
      <c r="A880" t="s">
        <v>25</v>
      </c>
      <c r="B880">
        <v>-43.35113929270446</v>
      </c>
      <c r="C880" t="s">
        <v>15</v>
      </c>
    </row>
    <row r="881" spans="1:3" x14ac:dyDescent="0.3">
      <c r="A881" t="s">
        <v>25</v>
      </c>
      <c r="B881">
        <v>-43.35113929270446</v>
      </c>
      <c r="C881" t="s">
        <v>15</v>
      </c>
    </row>
    <row r="882" spans="1:3" x14ac:dyDescent="0.3">
      <c r="A882" t="s">
        <v>25</v>
      </c>
      <c r="B882">
        <v>-43.35113929270446</v>
      </c>
      <c r="C882" t="s">
        <v>15</v>
      </c>
    </row>
    <row r="883" spans="1:3" x14ac:dyDescent="0.3">
      <c r="A883" t="s">
        <v>25</v>
      </c>
      <c r="B883">
        <v>-43.35113929270446</v>
      </c>
      <c r="C883" t="s">
        <v>15</v>
      </c>
    </row>
    <row r="884" spans="1:3" x14ac:dyDescent="0.3">
      <c r="A884" t="s">
        <v>25</v>
      </c>
      <c r="B884">
        <v>-43.35113929270446</v>
      </c>
      <c r="C884" t="s">
        <v>15</v>
      </c>
    </row>
    <row r="885" spans="1:3" x14ac:dyDescent="0.3">
      <c r="A885" t="s">
        <v>25</v>
      </c>
      <c r="B885">
        <v>-43.35113929270446</v>
      </c>
      <c r="C885" t="s">
        <v>15</v>
      </c>
    </row>
    <row r="886" spans="1:3" x14ac:dyDescent="0.3">
      <c r="A886" t="s">
        <v>25</v>
      </c>
      <c r="B886">
        <v>-43.35113929270446</v>
      </c>
      <c r="C886" t="s">
        <v>15</v>
      </c>
    </row>
    <row r="887" spans="1:3" x14ac:dyDescent="0.3">
      <c r="A887" t="s">
        <v>25</v>
      </c>
      <c r="B887">
        <v>-43.35113929270446</v>
      </c>
      <c r="C887" t="s">
        <v>15</v>
      </c>
    </row>
    <row r="888" spans="1:3" x14ac:dyDescent="0.3">
      <c r="A888" t="s">
        <v>25</v>
      </c>
      <c r="B888">
        <v>-43.35113929270446</v>
      </c>
      <c r="C888" t="s">
        <v>15</v>
      </c>
    </row>
    <row r="889" spans="1:3" x14ac:dyDescent="0.3">
      <c r="A889" t="s">
        <v>25</v>
      </c>
      <c r="B889">
        <v>-43.35113929270446</v>
      </c>
      <c r="C889" t="s">
        <v>15</v>
      </c>
    </row>
    <row r="890" spans="1:3" x14ac:dyDescent="0.3">
      <c r="A890" t="s">
        <v>25</v>
      </c>
      <c r="B890">
        <v>-43.35113929270446</v>
      </c>
      <c r="C890" t="s">
        <v>15</v>
      </c>
    </row>
    <row r="891" spans="1:3" x14ac:dyDescent="0.3">
      <c r="A891" t="s">
        <v>25</v>
      </c>
      <c r="B891">
        <v>-43.35113929270446</v>
      </c>
      <c r="C891" t="s">
        <v>15</v>
      </c>
    </row>
    <row r="892" spans="1:3" x14ac:dyDescent="0.3">
      <c r="A892" t="s">
        <v>25</v>
      </c>
      <c r="B892">
        <v>-43.35113929270446</v>
      </c>
      <c r="C892" t="s">
        <v>15</v>
      </c>
    </row>
    <row r="893" spans="1:3" x14ac:dyDescent="0.3">
      <c r="A893" t="s">
        <v>25</v>
      </c>
      <c r="B893">
        <v>-43.35113929270446</v>
      </c>
      <c r="C893" t="s">
        <v>15</v>
      </c>
    </row>
    <row r="894" spans="1:3" x14ac:dyDescent="0.3">
      <c r="A894" t="s">
        <v>25</v>
      </c>
      <c r="B894">
        <v>-43.35113929270446</v>
      </c>
      <c r="C894" t="s">
        <v>15</v>
      </c>
    </row>
    <row r="895" spans="1:3" x14ac:dyDescent="0.3">
      <c r="A895" t="s">
        <v>25</v>
      </c>
      <c r="B895">
        <v>-43.35113929270446</v>
      </c>
      <c r="C895" t="s">
        <v>15</v>
      </c>
    </row>
    <row r="896" spans="1:3" x14ac:dyDescent="0.3">
      <c r="A896" t="s">
        <v>25</v>
      </c>
      <c r="B896">
        <v>-43.35113929270446</v>
      </c>
      <c r="C896" t="s">
        <v>15</v>
      </c>
    </row>
    <row r="897" spans="1:3" x14ac:dyDescent="0.3">
      <c r="A897" t="s">
        <v>25</v>
      </c>
      <c r="B897">
        <v>-43.35113929270446</v>
      </c>
      <c r="C897" t="s">
        <v>15</v>
      </c>
    </row>
    <row r="898" spans="1:3" x14ac:dyDescent="0.3">
      <c r="A898" t="s">
        <v>25</v>
      </c>
      <c r="B898">
        <v>-43.35113929270446</v>
      </c>
      <c r="C898" t="s">
        <v>15</v>
      </c>
    </row>
    <row r="899" spans="1:3" x14ac:dyDescent="0.3">
      <c r="A899" t="s">
        <v>25</v>
      </c>
      <c r="B899">
        <v>-43.35113929270446</v>
      </c>
      <c r="C899" t="s">
        <v>15</v>
      </c>
    </row>
    <row r="900" spans="1:3" x14ac:dyDescent="0.3">
      <c r="A900" t="s">
        <v>25</v>
      </c>
      <c r="B900">
        <v>-43.35113929270446</v>
      </c>
      <c r="C900" t="s">
        <v>15</v>
      </c>
    </row>
    <row r="901" spans="1:3" x14ac:dyDescent="0.3">
      <c r="A901" t="s">
        <v>25</v>
      </c>
      <c r="B901">
        <v>-43.35113929270446</v>
      </c>
      <c r="C901" t="s">
        <v>15</v>
      </c>
    </row>
    <row r="902" spans="1:3" x14ac:dyDescent="0.3">
      <c r="A902" t="s">
        <v>25</v>
      </c>
      <c r="B902">
        <v>-43.35113929270446</v>
      </c>
      <c r="C902" t="s">
        <v>15</v>
      </c>
    </row>
    <row r="903" spans="1:3" x14ac:dyDescent="0.3">
      <c r="A903" t="s">
        <v>25</v>
      </c>
      <c r="B903">
        <v>-43.35113929270446</v>
      </c>
      <c r="C903" t="s">
        <v>15</v>
      </c>
    </row>
    <row r="904" spans="1:3" x14ac:dyDescent="0.3">
      <c r="A904" t="s">
        <v>25</v>
      </c>
      <c r="B904">
        <v>-43.35113929270446</v>
      </c>
      <c r="C904" t="s">
        <v>15</v>
      </c>
    </row>
    <row r="905" spans="1:3" x14ac:dyDescent="0.3">
      <c r="A905" t="s">
        <v>25</v>
      </c>
      <c r="B905">
        <v>-43.35113929270446</v>
      </c>
      <c r="C905" t="s">
        <v>15</v>
      </c>
    </row>
    <row r="906" spans="1:3" x14ac:dyDescent="0.3">
      <c r="A906" t="s">
        <v>25</v>
      </c>
      <c r="B906">
        <v>-43.35113929270446</v>
      </c>
      <c r="C906" t="s">
        <v>15</v>
      </c>
    </row>
    <row r="907" spans="1:3" x14ac:dyDescent="0.3">
      <c r="A907" t="s">
        <v>25</v>
      </c>
      <c r="B907">
        <v>-43.35113929270446</v>
      </c>
      <c r="C907" t="s">
        <v>15</v>
      </c>
    </row>
    <row r="908" spans="1:3" x14ac:dyDescent="0.3">
      <c r="A908" t="s">
        <v>25</v>
      </c>
      <c r="B908">
        <v>-43.35113929270446</v>
      </c>
      <c r="C908" t="s">
        <v>15</v>
      </c>
    </row>
    <row r="909" spans="1:3" x14ac:dyDescent="0.3">
      <c r="A909" t="s">
        <v>25</v>
      </c>
      <c r="B909">
        <v>-43.35113929270446</v>
      </c>
      <c r="C909" t="s">
        <v>15</v>
      </c>
    </row>
    <row r="910" spans="1:3" x14ac:dyDescent="0.3">
      <c r="A910" t="s">
        <v>25</v>
      </c>
      <c r="B910">
        <v>-43.35113929270446</v>
      </c>
      <c r="C910" t="s">
        <v>15</v>
      </c>
    </row>
    <row r="911" spans="1:3" x14ac:dyDescent="0.3">
      <c r="A911" t="s">
        <v>25</v>
      </c>
      <c r="B911">
        <v>-43.35113929270446</v>
      </c>
      <c r="C911" t="s">
        <v>15</v>
      </c>
    </row>
    <row r="912" spans="1:3" x14ac:dyDescent="0.3">
      <c r="A912" t="s">
        <v>25</v>
      </c>
      <c r="B912">
        <v>-43.35113929270446</v>
      </c>
      <c r="C912" t="s">
        <v>15</v>
      </c>
    </row>
    <row r="913" spans="1:3" x14ac:dyDescent="0.3">
      <c r="A913" t="s">
        <v>25</v>
      </c>
      <c r="B913">
        <v>-43.35113929270446</v>
      </c>
      <c r="C913" t="s">
        <v>15</v>
      </c>
    </row>
    <row r="914" spans="1:3" x14ac:dyDescent="0.3">
      <c r="A914" t="s">
        <v>25</v>
      </c>
      <c r="B914">
        <v>-43.35113929270446</v>
      </c>
      <c r="C914" t="s">
        <v>15</v>
      </c>
    </row>
    <row r="915" spans="1:3" x14ac:dyDescent="0.3">
      <c r="A915" t="s">
        <v>25</v>
      </c>
      <c r="B915">
        <v>-43.35113929270446</v>
      </c>
      <c r="C915" t="s">
        <v>15</v>
      </c>
    </row>
    <row r="916" spans="1:3" x14ac:dyDescent="0.3">
      <c r="A916" t="s">
        <v>25</v>
      </c>
      <c r="B916">
        <v>-43.35113929270446</v>
      </c>
      <c r="C916" t="s">
        <v>15</v>
      </c>
    </row>
    <row r="917" spans="1:3" x14ac:dyDescent="0.3">
      <c r="A917" t="s">
        <v>25</v>
      </c>
      <c r="B917">
        <v>-43.35113929270446</v>
      </c>
      <c r="C917" t="s">
        <v>15</v>
      </c>
    </row>
    <row r="918" spans="1:3" x14ac:dyDescent="0.3">
      <c r="A918" t="s">
        <v>25</v>
      </c>
      <c r="B918">
        <v>-43.35113929270446</v>
      </c>
      <c r="C918" t="s">
        <v>15</v>
      </c>
    </row>
    <row r="919" spans="1:3" x14ac:dyDescent="0.3">
      <c r="A919" t="s">
        <v>25</v>
      </c>
      <c r="B919">
        <v>-43.35113929270446</v>
      </c>
      <c r="C919" t="s">
        <v>15</v>
      </c>
    </row>
    <row r="920" spans="1:3" x14ac:dyDescent="0.3">
      <c r="A920" t="s">
        <v>25</v>
      </c>
      <c r="B920">
        <v>-43.35113929270446</v>
      </c>
      <c r="C920" t="s">
        <v>15</v>
      </c>
    </row>
    <row r="921" spans="1:3" x14ac:dyDescent="0.3">
      <c r="A921" t="s">
        <v>25</v>
      </c>
      <c r="B921">
        <v>-43.35113929270446</v>
      </c>
      <c r="C921" t="s">
        <v>15</v>
      </c>
    </row>
    <row r="922" spans="1:3" x14ac:dyDescent="0.3">
      <c r="A922" t="s">
        <v>25</v>
      </c>
      <c r="B922">
        <v>-43.35113929270446</v>
      </c>
      <c r="C922" t="s">
        <v>15</v>
      </c>
    </row>
    <row r="923" spans="1:3" x14ac:dyDescent="0.3">
      <c r="A923" t="s">
        <v>25</v>
      </c>
      <c r="B923">
        <v>-43.35113929270446</v>
      </c>
      <c r="C923" t="s">
        <v>15</v>
      </c>
    </row>
    <row r="924" spans="1:3" x14ac:dyDescent="0.3">
      <c r="A924" t="s">
        <v>25</v>
      </c>
      <c r="B924">
        <v>-43.35113929270446</v>
      </c>
      <c r="C924" t="s">
        <v>15</v>
      </c>
    </row>
    <row r="925" spans="1:3" x14ac:dyDescent="0.3">
      <c r="A925" t="s">
        <v>25</v>
      </c>
      <c r="B925">
        <v>-43.35113929270446</v>
      </c>
      <c r="C925" t="s">
        <v>15</v>
      </c>
    </row>
    <row r="926" spans="1:3" x14ac:dyDescent="0.3">
      <c r="A926" t="s">
        <v>25</v>
      </c>
      <c r="B926">
        <v>-43.35113929270446</v>
      </c>
      <c r="C926" t="s">
        <v>15</v>
      </c>
    </row>
    <row r="927" spans="1:3" x14ac:dyDescent="0.3">
      <c r="A927" t="s">
        <v>25</v>
      </c>
      <c r="B927">
        <v>-43.35113929270446</v>
      </c>
      <c r="C927" t="s">
        <v>15</v>
      </c>
    </row>
    <row r="928" spans="1:3" x14ac:dyDescent="0.3">
      <c r="A928" t="s">
        <v>25</v>
      </c>
      <c r="B928">
        <v>-43.35113929270446</v>
      </c>
      <c r="C928" t="s">
        <v>15</v>
      </c>
    </row>
    <row r="929" spans="1:3" x14ac:dyDescent="0.3">
      <c r="A929" t="s">
        <v>25</v>
      </c>
      <c r="B929">
        <v>-43.35113929270446</v>
      </c>
      <c r="C929" t="s">
        <v>15</v>
      </c>
    </row>
    <row r="930" spans="1:3" x14ac:dyDescent="0.3">
      <c r="A930" t="s">
        <v>25</v>
      </c>
      <c r="B930">
        <v>-43.35113929270446</v>
      </c>
      <c r="C930" t="s">
        <v>15</v>
      </c>
    </row>
    <row r="931" spans="1:3" x14ac:dyDescent="0.3">
      <c r="A931" t="s">
        <v>25</v>
      </c>
      <c r="B931">
        <v>-43.35113929270446</v>
      </c>
      <c r="C931" t="s">
        <v>15</v>
      </c>
    </row>
    <row r="932" spans="1:3" x14ac:dyDescent="0.3">
      <c r="A932" t="s">
        <v>25</v>
      </c>
      <c r="B932">
        <v>-43.35113929270446</v>
      </c>
      <c r="C932" t="s">
        <v>15</v>
      </c>
    </row>
    <row r="933" spans="1:3" x14ac:dyDescent="0.3">
      <c r="A933" t="s">
        <v>25</v>
      </c>
      <c r="B933">
        <v>-43.35113929270446</v>
      </c>
      <c r="C933" t="s">
        <v>15</v>
      </c>
    </row>
    <row r="934" spans="1:3" x14ac:dyDescent="0.3">
      <c r="A934" t="s">
        <v>25</v>
      </c>
      <c r="B934">
        <v>-43.35113929270446</v>
      </c>
      <c r="C934" t="s">
        <v>15</v>
      </c>
    </row>
    <row r="935" spans="1:3" x14ac:dyDescent="0.3">
      <c r="A935" t="s">
        <v>25</v>
      </c>
      <c r="B935">
        <v>-43.35113929270446</v>
      </c>
      <c r="C935" t="s">
        <v>15</v>
      </c>
    </row>
    <row r="936" spans="1:3" x14ac:dyDescent="0.3">
      <c r="A936" t="s">
        <v>25</v>
      </c>
      <c r="B936">
        <v>-43.35113929270446</v>
      </c>
      <c r="C936" t="s">
        <v>15</v>
      </c>
    </row>
    <row r="937" spans="1:3" x14ac:dyDescent="0.3">
      <c r="A937" t="s">
        <v>25</v>
      </c>
      <c r="B937">
        <v>-43.35113929270446</v>
      </c>
      <c r="C937" t="s">
        <v>15</v>
      </c>
    </row>
    <row r="938" spans="1:3" x14ac:dyDescent="0.3">
      <c r="A938" t="s">
        <v>25</v>
      </c>
      <c r="B938">
        <v>-43.35113929270446</v>
      </c>
      <c r="C938" t="s">
        <v>15</v>
      </c>
    </row>
    <row r="939" spans="1:3" x14ac:dyDescent="0.3">
      <c r="A939" t="s">
        <v>25</v>
      </c>
      <c r="B939">
        <v>-43.35113929270446</v>
      </c>
      <c r="C939" t="s">
        <v>15</v>
      </c>
    </row>
    <row r="940" spans="1:3" x14ac:dyDescent="0.3">
      <c r="A940" t="s">
        <v>25</v>
      </c>
      <c r="B940">
        <v>-43.35113929270446</v>
      </c>
      <c r="C940" t="s">
        <v>15</v>
      </c>
    </row>
    <row r="941" spans="1:3" x14ac:dyDescent="0.3">
      <c r="A941" t="s">
        <v>25</v>
      </c>
      <c r="B941">
        <v>-43.35113929270446</v>
      </c>
      <c r="C941" t="s">
        <v>15</v>
      </c>
    </row>
    <row r="942" spans="1:3" x14ac:dyDescent="0.3">
      <c r="A942" t="s">
        <v>25</v>
      </c>
      <c r="B942">
        <v>-43.35113929270446</v>
      </c>
      <c r="C942" t="s">
        <v>15</v>
      </c>
    </row>
    <row r="943" spans="1:3" x14ac:dyDescent="0.3">
      <c r="A943" t="s">
        <v>25</v>
      </c>
      <c r="B943">
        <v>-43.35113929270446</v>
      </c>
      <c r="C943" t="s">
        <v>15</v>
      </c>
    </row>
    <row r="944" spans="1:3" x14ac:dyDescent="0.3">
      <c r="A944" t="s">
        <v>25</v>
      </c>
      <c r="B944">
        <v>-43.35113929270446</v>
      </c>
      <c r="C944" t="s">
        <v>15</v>
      </c>
    </row>
    <row r="945" spans="1:3" x14ac:dyDescent="0.3">
      <c r="A945" t="s">
        <v>25</v>
      </c>
      <c r="B945">
        <v>-43.35113929270446</v>
      </c>
      <c r="C945" t="s">
        <v>15</v>
      </c>
    </row>
    <row r="946" spans="1:3" x14ac:dyDescent="0.3">
      <c r="A946" t="s">
        <v>25</v>
      </c>
      <c r="B946">
        <v>-43.35113929270446</v>
      </c>
      <c r="C946" t="s">
        <v>15</v>
      </c>
    </row>
    <row r="947" spans="1:3" x14ac:dyDescent="0.3">
      <c r="A947" t="s">
        <v>25</v>
      </c>
      <c r="B947">
        <v>-43.35113929270446</v>
      </c>
      <c r="C947" t="s">
        <v>15</v>
      </c>
    </row>
    <row r="948" spans="1:3" x14ac:dyDescent="0.3">
      <c r="A948" t="s">
        <v>25</v>
      </c>
      <c r="B948">
        <v>-43.35113929270446</v>
      </c>
      <c r="C948" t="s">
        <v>15</v>
      </c>
    </row>
    <row r="949" spans="1:3" x14ac:dyDescent="0.3">
      <c r="A949" t="s">
        <v>25</v>
      </c>
      <c r="B949">
        <v>-43.35113929270446</v>
      </c>
      <c r="C949" t="s">
        <v>15</v>
      </c>
    </row>
    <row r="950" spans="1:3" x14ac:dyDescent="0.3">
      <c r="A950" t="s">
        <v>25</v>
      </c>
      <c r="B950">
        <v>-43.35113929270446</v>
      </c>
      <c r="C950" t="s">
        <v>15</v>
      </c>
    </row>
    <row r="951" spans="1:3" x14ac:dyDescent="0.3">
      <c r="A951" t="s">
        <v>25</v>
      </c>
      <c r="B951">
        <v>-43.35113929270446</v>
      </c>
      <c r="C951" t="s">
        <v>15</v>
      </c>
    </row>
    <row r="952" spans="1:3" x14ac:dyDescent="0.3">
      <c r="A952" t="s">
        <v>25</v>
      </c>
      <c r="B952">
        <v>-43.35113929270446</v>
      </c>
      <c r="C952" t="s">
        <v>15</v>
      </c>
    </row>
    <row r="953" spans="1:3" x14ac:dyDescent="0.3">
      <c r="A953" t="s">
        <v>25</v>
      </c>
      <c r="B953">
        <v>-43.35113929270446</v>
      </c>
      <c r="C953" t="s">
        <v>15</v>
      </c>
    </row>
    <row r="954" spans="1:3" x14ac:dyDescent="0.3">
      <c r="A954" t="s">
        <v>25</v>
      </c>
      <c r="B954">
        <v>-43.35113929270446</v>
      </c>
      <c r="C954" t="s">
        <v>15</v>
      </c>
    </row>
    <row r="955" spans="1:3" x14ac:dyDescent="0.3">
      <c r="A955" t="s">
        <v>25</v>
      </c>
      <c r="B955">
        <v>-43.35113929270446</v>
      </c>
      <c r="C955" t="s">
        <v>15</v>
      </c>
    </row>
    <row r="956" spans="1:3" x14ac:dyDescent="0.3">
      <c r="A956" t="s">
        <v>25</v>
      </c>
      <c r="B956">
        <v>-43.35113929270446</v>
      </c>
      <c r="C956" t="s">
        <v>15</v>
      </c>
    </row>
    <row r="957" spans="1:3" x14ac:dyDescent="0.3">
      <c r="A957" t="s">
        <v>25</v>
      </c>
      <c r="B957">
        <v>-43.35113929270446</v>
      </c>
      <c r="C957" t="s">
        <v>15</v>
      </c>
    </row>
    <row r="958" spans="1:3" x14ac:dyDescent="0.3">
      <c r="A958" t="s">
        <v>25</v>
      </c>
      <c r="B958">
        <v>-43.35113929270446</v>
      </c>
      <c r="C958" t="s">
        <v>15</v>
      </c>
    </row>
    <row r="959" spans="1:3" x14ac:dyDescent="0.3">
      <c r="A959" t="s">
        <v>25</v>
      </c>
      <c r="B959">
        <v>-43.35113929270446</v>
      </c>
      <c r="C959" t="s">
        <v>15</v>
      </c>
    </row>
    <row r="960" spans="1:3" x14ac:dyDescent="0.3">
      <c r="A960" t="s">
        <v>25</v>
      </c>
      <c r="B960">
        <v>-43.35113929270446</v>
      </c>
      <c r="C960" t="s">
        <v>15</v>
      </c>
    </row>
    <row r="961" spans="1:3" x14ac:dyDescent="0.3">
      <c r="A961" t="s">
        <v>25</v>
      </c>
      <c r="B961">
        <v>-43.35113929270446</v>
      </c>
      <c r="C961" t="s">
        <v>15</v>
      </c>
    </row>
    <row r="962" spans="1:3" x14ac:dyDescent="0.3">
      <c r="A962" t="s">
        <v>25</v>
      </c>
      <c r="B962">
        <v>-43.35113929270446</v>
      </c>
      <c r="C962" t="s">
        <v>15</v>
      </c>
    </row>
    <row r="963" spans="1:3" x14ac:dyDescent="0.3">
      <c r="A963" t="s">
        <v>25</v>
      </c>
      <c r="B963">
        <v>-43.35113929270446</v>
      </c>
      <c r="C963" t="s">
        <v>15</v>
      </c>
    </row>
    <row r="964" spans="1:3" x14ac:dyDescent="0.3">
      <c r="A964" t="s">
        <v>25</v>
      </c>
      <c r="B964">
        <v>-43.35113929270446</v>
      </c>
      <c r="C964" t="s">
        <v>15</v>
      </c>
    </row>
    <row r="965" spans="1:3" x14ac:dyDescent="0.3">
      <c r="A965" t="s">
        <v>25</v>
      </c>
      <c r="B965">
        <v>-43.35113929270446</v>
      </c>
      <c r="C965" t="s">
        <v>15</v>
      </c>
    </row>
    <row r="966" spans="1:3" x14ac:dyDescent="0.3">
      <c r="A966" t="s">
        <v>25</v>
      </c>
      <c r="B966">
        <v>-43.35113929270446</v>
      </c>
      <c r="C966" t="s">
        <v>15</v>
      </c>
    </row>
    <row r="967" spans="1:3" x14ac:dyDescent="0.3">
      <c r="A967" t="s">
        <v>25</v>
      </c>
      <c r="B967">
        <v>-43.35113929270446</v>
      </c>
      <c r="C967" t="s">
        <v>15</v>
      </c>
    </row>
    <row r="968" spans="1:3" x14ac:dyDescent="0.3">
      <c r="A968" t="s">
        <v>25</v>
      </c>
      <c r="B968">
        <v>-43.35113929270446</v>
      </c>
      <c r="C968" t="s">
        <v>15</v>
      </c>
    </row>
    <row r="969" spans="1:3" x14ac:dyDescent="0.3">
      <c r="A969" t="s">
        <v>25</v>
      </c>
      <c r="B969">
        <v>-43.35113929270446</v>
      </c>
      <c r="C969" t="s">
        <v>15</v>
      </c>
    </row>
    <row r="970" spans="1:3" x14ac:dyDescent="0.3">
      <c r="A970" t="s">
        <v>25</v>
      </c>
      <c r="B970">
        <v>-43.35113929270446</v>
      </c>
      <c r="C970" t="s">
        <v>15</v>
      </c>
    </row>
    <row r="971" spans="1:3" x14ac:dyDescent="0.3">
      <c r="A971" t="s">
        <v>25</v>
      </c>
      <c r="B971">
        <v>-43.35113929270446</v>
      </c>
      <c r="C971" t="s">
        <v>15</v>
      </c>
    </row>
    <row r="972" spans="1:3" x14ac:dyDescent="0.3">
      <c r="A972" t="s">
        <v>25</v>
      </c>
      <c r="B972">
        <v>-43.35113929270446</v>
      </c>
      <c r="C972" t="s">
        <v>15</v>
      </c>
    </row>
    <row r="973" spans="1:3" x14ac:dyDescent="0.3">
      <c r="A973" t="s">
        <v>25</v>
      </c>
      <c r="B973">
        <v>-43.35113929270446</v>
      </c>
      <c r="C973" t="s">
        <v>15</v>
      </c>
    </row>
    <row r="974" spans="1:3" x14ac:dyDescent="0.3">
      <c r="A974" t="s">
        <v>25</v>
      </c>
      <c r="B974">
        <v>-43.35113929270446</v>
      </c>
      <c r="C974" t="s">
        <v>15</v>
      </c>
    </row>
    <row r="975" spans="1:3" x14ac:dyDescent="0.3">
      <c r="A975" t="s">
        <v>25</v>
      </c>
      <c r="B975">
        <v>-43.35113929270446</v>
      </c>
      <c r="C975" t="s">
        <v>15</v>
      </c>
    </row>
    <row r="976" spans="1:3" x14ac:dyDescent="0.3">
      <c r="A976" t="s">
        <v>25</v>
      </c>
      <c r="B976">
        <v>-43.35113929270446</v>
      </c>
      <c r="C976" t="s">
        <v>15</v>
      </c>
    </row>
    <row r="977" spans="1:3" x14ac:dyDescent="0.3">
      <c r="A977" t="s">
        <v>25</v>
      </c>
      <c r="B977">
        <v>-43.35113929270446</v>
      </c>
      <c r="C977" t="s">
        <v>15</v>
      </c>
    </row>
    <row r="978" spans="1:3" x14ac:dyDescent="0.3">
      <c r="A978" t="s">
        <v>25</v>
      </c>
      <c r="B978">
        <v>-43.35113929270446</v>
      </c>
      <c r="C978" t="s">
        <v>15</v>
      </c>
    </row>
    <row r="979" spans="1:3" x14ac:dyDescent="0.3">
      <c r="A979" t="s">
        <v>25</v>
      </c>
      <c r="B979">
        <v>-43.35113929270446</v>
      </c>
      <c r="C979" t="s">
        <v>15</v>
      </c>
    </row>
    <row r="980" spans="1:3" x14ac:dyDescent="0.3">
      <c r="A980" t="s">
        <v>25</v>
      </c>
      <c r="B980">
        <v>-43.35113929270446</v>
      </c>
      <c r="C980" t="s">
        <v>15</v>
      </c>
    </row>
    <row r="981" spans="1:3" x14ac:dyDescent="0.3">
      <c r="A981" t="s">
        <v>25</v>
      </c>
      <c r="B981">
        <v>-43.35113929270446</v>
      </c>
      <c r="C981" t="s">
        <v>15</v>
      </c>
    </row>
    <row r="982" spans="1:3" x14ac:dyDescent="0.3">
      <c r="A982" t="s">
        <v>25</v>
      </c>
      <c r="B982">
        <v>-43.35113929270446</v>
      </c>
      <c r="C982" t="s">
        <v>15</v>
      </c>
    </row>
    <row r="983" spans="1:3" x14ac:dyDescent="0.3">
      <c r="A983" t="s">
        <v>25</v>
      </c>
      <c r="B983">
        <v>-43.35113929270446</v>
      </c>
      <c r="C983" t="s">
        <v>15</v>
      </c>
    </row>
    <row r="984" spans="1:3" x14ac:dyDescent="0.3">
      <c r="A984" t="s">
        <v>25</v>
      </c>
      <c r="B984">
        <v>-43.35113929270446</v>
      </c>
      <c r="C984" t="s">
        <v>15</v>
      </c>
    </row>
    <row r="985" spans="1:3" x14ac:dyDescent="0.3">
      <c r="A985" t="s">
        <v>25</v>
      </c>
      <c r="B985">
        <v>-43.35113929270446</v>
      </c>
      <c r="C985" t="s">
        <v>15</v>
      </c>
    </row>
    <row r="986" spans="1:3" x14ac:dyDescent="0.3">
      <c r="A986" t="s">
        <v>25</v>
      </c>
      <c r="B986">
        <v>-43.35113929270446</v>
      </c>
      <c r="C986" t="s">
        <v>15</v>
      </c>
    </row>
    <row r="987" spans="1:3" x14ac:dyDescent="0.3">
      <c r="A987" t="s">
        <v>25</v>
      </c>
      <c r="B987">
        <v>-43.35113929270446</v>
      </c>
      <c r="C987" t="s">
        <v>15</v>
      </c>
    </row>
    <row r="988" spans="1:3" x14ac:dyDescent="0.3">
      <c r="A988" t="s">
        <v>25</v>
      </c>
      <c r="B988">
        <v>-43.35113929270446</v>
      </c>
      <c r="C988" t="s">
        <v>15</v>
      </c>
    </row>
    <row r="989" spans="1:3" x14ac:dyDescent="0.3">
      <c r="A989" t="s">
        <v>25</v>
      </c>
      <c r="B989">
        <v>-43.35113929270446</v>
      </c>
      <c r="C989" t="s">
        <v>15</v>
      </c>
    </row>
    <row r="990" spans="1:3" x14ac:dyDescent="0.3">
      <c r="A990" t="s">
        <v>25</v>
      </c>
      <c r="B990">
        <v>-43.35113929270446</v>
      </c>
      <c r="C990" t="s">
        <v>15</v>
      </c>
    </row>
    <row r="991" spans="1:3" x14ac:dyDescent="0.3">
      <c r="A991" t="s">
        <v>25</v>
      </c>
      <c r="B991">
        <v>-43.35113929270446</v>
      </c>
      <c r="C991" t="s">
        <v>15</v>
      </c>
    </row>
    <row r="992" spans="1:3" x14ac:dyDescent="0.3">
      <c r="A992" t="s">
        <v>25</v>
      </c>
      <c r="B992">
        <v>-43.35113929270446</v>
      </c>
      <c r="C992" t="s">
        <v>15</v>
      </c>
    </row>
    <row r="993" spans="1:3" x14ac:dyDescent="0.3">
      <c r="A993" t="s">
        <v>25</v>
      </c>
      <c r="B993">
        <v>-43.35113929270446</v>
      </c>
      <c r="C993" t="s">
        <v>15</v>
      </c>
    </row>
    <row r="994" spans="1:3" x14ac:dyDescent="0.3">
      <c r="A994" t="s">
        <v>25</v>
      </c>
      <c r="B994">
        <v>-43.35113929270446</v>
      </c>
      <c r="C994" t="s">
        <v>15</v>
      </c>
    </row>
    <row r="995" spans="1:3" x14ac:dyDescent="0.3">
      <c r="A995" t="s">
        <v>25</v>
      </c>
      <c r="B995">
        <v>-43.35113929270446</v>
      </c>
      <c r="C995" t="s">
        <v>15</v>
      </c>
    </row>
    <row r="996" spans="1:3" x14ac:dyDescent="0.3">
      <c r="A996" t="s">
        <v>25</v>
      </c>
      <c r="B996">
        <v>-43.35113929270446</v>
      </c>
      <c r="C996" t="s">
        <v>15</v>
      </c>
    </row>
    <row r="997" spans="1:3" x14ac:dyDescent="0.3">
      <c r="A997" t="s">
        <v>25</v>
      </c>
      <c r="B997">
        <v>-43.35113929270446</v>
      </c>
      <c r="C997" t="s">
        <v>15</v>
      </c>
    </row>
    <row r="998" spans="1:3" x14ac:dyDescent="0.3">
      <c r="A998" t="s">
        <v>25</v>
      </c>
      <c r="B998">
        <v>-43.35113929270446</v>
      </c>
      <c r="C998" t="s">
        <v>15</v>
      </c>
    </row>
    <row r="999" spans="1:3" x14ac:dyDescent="0.3">
      <c r="A999" t="s">
        <v>25</v>
      </c>
      <c r="B999">
        <v>-43.35113929270446</v>
      </c>
      <c r="C999" t="s">
        <v>15</v>
      </c>
    </row>
    <row r="1000" spans="1:3" x14ac:dyDescent="0.3">
      <c r="A1000" t="s">
        <v>14</v>
      </c>
      <c r="B1000">
        <v>-31.543280651209528</v>
      </c>
      <c r="C1000" t="s">
        <v>15</v>
      </c>
    </row>
    <row r="1001" spans="1:3" x14ac:dyDescent="0.3">
      <c r="A1001" t="s">
        <v>14</v>
      </c>
      <c r="B1001">
        <v>-31.543280651209528</v>
      </c>
      <c r="C1001" t="s">
        <v>15</v>
      </c>
    </row>
    <row r="1002" spans="1:3" x14ac:dyDescent="0.3">
      <c r="A1002" t="s">
        <v>14</v>
      </c>
      <c r="B1002">
        <v>-31.543280651209528</v>
      </c>
      <c r="C1002" t="s">
        <v>15</v>
      </c>
    </row>
    <row r="1003" spans="1:3" x14ac:dyDescent="0.3">
      <c r="A1003" t="s">
        <v>14</v>
      </c>
      <c r="B1003">
        <v>-31.543280651209528</v>
      </c>
      <c r="C1003" t="s">
        <v>15</v>
      </c>
    </row>
    <row r="1004" spans="1:3" x14ac:dyDescent="0.3">
      <c r="A1004" t="s">
        <v>14</v>
      </c>
      <c r="B1004">
        <v>-31.543280651209528</v>
      </c>
      <c r="C1004" t="s">
        <v>15</v>
      </c>
    </row>
    <row r="1005" spans="1:3" x14ac:dyDescent="0.3">
      <c r="A1005" t="s">
        <v>14</v>
      </c>
      <c r="B1005">
        <v>-31.543280651209528</v>
      </c>
      <c r="C1005" t="s">
        <v>15</v>
      </c>
    </row>
    <row r="1006" spans="1:3" x14ac:dyDescent="0.3">
      <c r="A1006" t="s">
        <v>14</v>
      </c>
      <c r="B1006">
        <v>-31.543280651209528</v>
      </c>
      <c r="C1006" t="s">
        <v>15</v>
      </c>
    </row>
    <row r="1007" spans="1:3" x14ac:dyDescent="0.3">
      <c r="A1007" t="s">
        <v>14</v>
      </c>
      <c r="B1007">
        <v>-31.543280651209528</v>
      </c>
      <c r="C1007" t="s">
        <v>15</v>
      </c>
    </row>
    <row r="1008" spans="1:3" x14ac:dyDescent="0.3">
      <c r="A1008" t="s">
        <v>14</v>
      </c>
      <c r="B1008">
        <v>-31.543280651209528</v>
      </c>
      <c r="C1008" t="s">
        <v>15</v>
      </c>
    </row>
    <row r="1009" spans="1:3" x14ac:dyDescent="0.3">
      <c r="A1009" t="s">
        <v>14</v>
      </c>
      <c r="B1009">
        <v>-31.543280651209528</v>
      </c>
      <c r="C1009" t="s">
        <v>15</v>
      </c>
    </row>
    <row r="1010" spans="1:3" x14ac:dyDescent="0.3">
      <c r="A1010" t="s">
        <v>14</v>
      </c>
      <c r="B1010">
        <v>-31.543280651209528</v>
      </c>
      <c r="C1010" t="s">
        <v>15</v>
      </c>
    </row>
    <row r="1011" spans="1:3" x14ac:dyDescent="0.3">
      <c r="A1011" t="s">
        <v>14</v>
      </c>
      <c r="B1011">
        <v>-31.543280651209528</v>
      </c>
      <c r="C1011" t="s">
        <v>15</v>
      </c>
    </row>
    <row r="1012" spans="1:3" x14ac:dyDescent="0.3">
      <c r="A1012" t="s">
        <v>14</v>
      </c>
      <c r="B1012">
        <v>-31.543280651209528</v>
      </c>
      <c r="C1012" t="s">
        <v>15</v>
      </c>
    </row>
    <row r="1013" spans="1:3" x14ac:dyDescent="0.3">
      <c r="A1013" t="s">
        <v>14</v>
      </c>
      <c r="B1013">
        <v>-31.543280651209528</v>
      </c>
      <c r="C1013" t="s">
        <v>15</v>
      </c>
    </row>
    <row r="1014" spans="1:3" x14ac:dyDescent="0.3">
      <c r="A1014" t="s">
        <v>14</v>
      </c>
      <c r="B1014">
        <v>-31.543280651209528</v>
      </c>
      <c r="C1014" t="s">
        <v>15</v>
      </c>
    </row>
    <row r="1015" spans="1:3" x14ac:dyDescent="0.3">
      <c r="A1015" t="s">
        <v>14</v>
      </c>
      <c r="B1015">
        <v>-31.543280651209528</v>
      </c>
      <c r="C1015" t="s">
        <v>15</v>
      </c>
    </row>
    <row r="1016" spans="1:3" x14ac:dyDescent="0.3">
      <c r="A1016" t="s">
        <v>14</v>
      </c>
      <c r="B1016">
        <v>-31.543280651209528</v>
      </c>
      <c r="C1016" t="s">
        <v>15</v>
      </c>
    </row>
    <row r="1017" spans="1:3" x14ac:dyDescent="0.3">
      <c r="A1017" t="s">
        <v>14</v>
      </c>
      <c r="B1017">
        <v>-31.543280651209528</v>
      </c>
      <c r="C1017" t="s">
        <v>15</v>
      </c>
    </row>
    <row r="1018" spans="1:3" x14ac:dyDescent="0.3">
      <c r="A1018" t="s">
        <v>14</v>
      </c>
      <c r="B1018">
        <v>-31.543280651209528</v>
      </c>
      <c r="C1018" t="s">
        <v>15</v>
      </c>
    </row>
    <row r="1019" spans="1:3" x14ac:dyDescent="0.3">
      <c r="A1019" t="s">
        <v>14</v>
      </c>
      <c r="B1019">
        <v>-31.543280651209528</v>
      </c>
      <c r="C1019" t="s">
        <v>15</v>
      </c>
    </row>
    <row r="1020" spans="1:3" x14ac:dyDescent="0.3">
      <c r="A1020" t="s">
        <v>14</v>
      </c>
      <c r="B1020">
        <v>-31.543280651209528</v>
      </c>
      <c r="C1020" t="s">
        <v>15</v>
      </c>
    </row>
    <row r="1021" spans="1:3" x14ac:dyDescent="0.3">
      <c r="A1021" t="s">
        <v>14</v>
      </c>
      <c r="B1021">
        <v>-31.543280651209528</v>
      </c>
      <c r="C1021" t="s">
        <v>15</v>
      </c>
    </row>
    <row r="1022" spans="1:3" x14ac:dyDescent="0.3">
      <c r="A1022" t="s">
        <v>14</v>
      </c>
      <c r="B1022">
        <v>-31.543280651209528</v>
      </c>
      <c r="C1022" t="s">
        <v>15</v>
      </c>
    </row>
    <row r="1023" spans="1:3" x14ac:dyDescent="0.3">
      <c r="A1023" t="s">
        <v>14</v>
      </c>
      <c r="B1023">
        <v>-31.543280651209528</v>
      </c>
      <c r="C1023" t="s">
        <v>15</v>
      </c>
    </row>
    <row r="1024" spans="1:3" x14ac:dyDescent="0.3">
      <c r="A1024" t="s">
        <v>14</v>
      </c>
      <c r="B1024">
        <v>-31.543280651209528</v>
      </c>
      <c r="C1024" t="s">
        <v>15</v>
      </c>
    </row>
    <row r="1025" spans="1:3" x14ac:dyDescent="0.3">
      <c r="A1025" t="s">
        <v>14</v>
      </c>
      <c r="B1025">
        <v>-31.543280651209528</v>
      </c>
      <c r="C1025" t="s">
        <v>15</v>
      </c>
    </row>
    <row r="1026" spans="1:3" x14ac:dyDescent="0.3">
      <c r="A1026" t="s">
        <v>14</v>
      </c>
      <c r="B1026">
        <v>-31.543280651209528</v>
      </c>
      <c r="C1026" t="s">
        <v>15</v>
      </c>
    </row>
    <row r="1027" spans="1:3" x14ac:dyDescent="0.3">
      <c r="A1027" t="s">
        <v>14</v>
      </c>
      <c r="B1027">
        <v>-31.543280651209528</v>
      </c>
      <c r="C1027" t="s">
        <v>15</v>
      </c>
    </row>
    <row r="1028" spans="1:3" x14ac:dyDescent="0.3">
      <c r="A1028" t="s">
        <v>14</v>
      </c>
      <c r="B1028">
        <v>-31.543280651209528</v>
      </c>
      <c r="C1028" t="s">
        <v>15</v>
      </c>
    </row>
    <row r="1029" spans="1:3" x14ac:dyDescent="0.3">
      <c r="A1029" t="s">
        <v>14</v>
      </c>
      <c r="B1029">
        <v>-31.543280651209528</v>
      </c>
      <c r="C1029" t="s">
        <v>15</v>
      </c>
    </row>
    <row r="1030" spans="1:3" x14ac:dyDescent="0.3">
      <c r="A1030" t="s">
        <v>14</v>
      </c>
      <c r="B1030">
        <v>-31.543280651209528</v>
      </c>
      <c r="C1030" t="s">
        <v>15</v>
      </c>
    </row>
    <row r="1031" spans="1:3" x14ac:dyDescent="0.3">
      <c r="A1031" t="s">
        <v>14</v>
      </c>
      <c r="B1031">
        <v>-31.543280651209528</v>
      </c>
      <c r="C1031" t="s">
        <v>15</v>
      </c>
    </row>
    <row r="1032" spans="1:3" x14ac:dyDescent="0.3">
      <c r="A1032" t="s">
        <v>14</v>
      </c>
      <c r="B1032">
        <v>-31.543280651209528</v>
      </c>
      <c r="C1032" t="s">
        <v>15</v>
      </c>
    </row>
    <row r="1033" spans="1:3" x14ac:dyDescent="0.3">
      <c r="A1033" t="s">
        <v>14</v>
      </c>
      <c r="B1033">
        <v>-31.543280651209528</v>
      </c>
      <c r="C1033" t="s">
        <v>15</v>
      </c>
    </row>
    <row r="1034" spans="1:3" x14ac:dyDescent="0.3">
      <c r="A1034" t="s">
        <v>14</v>
      </c>
      <c r="B1034">
        <v>-31.543280651209528</v>
      </c>
      <c r="C1034" t="s">
        <v>15</v>
      </c>
    </row>
    <row r="1035" spans="1:3" x14ac:dyDescent="0.3">
      <c r="A1035" t="s">
        <v>14</v>
      </c>
      <c r="B1035">
        <v>-31.543280651209528</v>
      </c>
      <c r="C1035" t="s">
        <v>15</v>
      </c>
    </row>
    <row r="1036" spans="1:3" x14ac:dyDescent="0.3">
      <c r="A1036" t="s">
        <v>14</v>
      </c>
      <c r="B1036">
        <v>-31.543280651209528</v>
      </c>
      <c r="C1036" t="s">
        <v>15</v>
      </c>
    </row>
    <row r="1037" spans="1:3" x14ac:dyDescent="0.3">
      <c r="A1037" t="s">
        <v>14</v>
      </c>
      <c r="B1037">
        <v>-31.543280651209528</v>
      </c>
      <c r="C1037" t="s">
        <v>15</v>
      </c>
    </row>
    <row r="1038" spans="1:3" x14ac:dyDescent="0.3">
      <c r="A1038" t="s">
        <v>14</v>
      </c>
      <c r="B1038">
        <v>-31.543280651209528</v>
      </c>
      <c r="C1038" t="s">
        <v>15</v>
      </c>
    </row>
    <row r="1039" spans="1:3" x14ac:dyDescent="0.3">
      <c r="A1039" t="s">
        <v>14</v>
      </c>
      <c r="B1039">
        <v>-31.543280651209528</v>
      </c>
      <c r="C1039" t="s">
        <v>15</v>
      </c>
    </row>
    <row r="1040" spans="1:3" x14ac:dyDescent="0.3">
      <c r="A1040" t="s">
        <v>14</v>
      </c>
      <c r="B1040">
        <v>-31.543280651209528</v>
      </c>
      <c r="C1040" t="s">
        <v>15</v>
      </c>
    </row>
    <row r="1041" spans="1:3" x14ac:dyDescent="0.3">
      <c r="A1041" t="s">
        <v>14</v>
      </c>
      <c r="B1041">
        <v>-31.543280651209528</v>
      </c>
      <c r="C1041" t="s">
        <v>15</v>
      </c>
    </row>
    <row r="1042" spans="1:3" x14ac:dyDescent="0.3">
      <c r="A1042" t="s">
        <v>14</v>
      </c>
      <c r="B1042">
        <v>-31.543280651209528</v>
      </c>
      <c r="C1042" t="s">
        <v>15</v>
      </c>
    </row>
    <row r="1043" spans="1:3" x14ac:dyDescent="0.3">
      <c r="A1043" t="s">
        <v>14</v>
      </c>
      <c r="B1043">
        <v>-31.543280651209528</v>
      </c>
      <c r="C1043" t="s">
        <v>15</v>
      </c>
    </row>
    <row r="1044" spans="1:3" x14ac:dyDescent="0.3">
      <c r="A1044" t="s">
        <v>14</v>
      </c>
      <c r="B1044">
        <v>-31.543280651209528</v>
      </c>
      <c r="C1044" t="s">
        <v>15</v>
      </c>
    </row>
    <row r="1045" spans="1:3" x14ac:dyDescent="0.3">
      <c r="A1045" t="s">
        <v>14</v>
      </c>
      <c r="B1045">
        <v>-31.543280651209528</v>
      </c>
      <c r="C1045" t="s">
        <v>15</v>
      </c>
    </row>
    <row r="1046" spans="1:3" x14ac:dyDescent="0.3">
      <c r="A1046" t="s">
        <v>14</v>
      </c>
      <c r="B1046">
        <v>-31.543280651209528</v>
      </c>
      <c r="C1046" t="s">
        <v>15</v>
      </c>
    </row>
    <row r="1047" spans="1:3" x14ac:dyDescent="0.3">
      <c r="A1047" t="s">
        <v>14</v>
      </c>
      <c r="B1047">
        <v>-31.543280651209528</v>
      </c>
      <c r="C1047" t="s">
        <v>15</v>
      </c>
    </row>
    <row r="1048" spans="1:3" x14ac:dyDescent="0.3">
      <c r="A1048" t="s">
        <v>14</v>
      </c>
      <c r="B1048">
        <v>-31.543280651209528</v>
      </c>
      <c r="C1048" t="s">
        <v>15</v>
      </c>
    </row>
    <row r="1049" spans="1:3" x14ac:dyDescent="0.3">
      <c r="A1049" t="s">
        <v>14</v>
      </c>
      <c r="B1049">
        <v>-31.543280651209528</v>
      </c>
      <c r="C1049" t="s">
        <v>15</v>
      </c>
    </row>
    <row r="1050" spans="1:3" x14ac:dyDescent="0.3">
      <c r="A1050" t="s">
        <v>14</v>
      </c>
      <c r="B1050">
        <v>-31.543280651209528</v>
      </c>
      <c r="C1050" t="s">
        <v>15</v>
      </c>
    </row>
    <row r="1051" spans="1:3" x14ac:dyDescent="0.3">
      <c r="A1051" t="s">
        <v>14</v>
      </c>
      <c r="B1051">
        <v>-31.543280651209528</v>
      </c>
      <c r="C1051" t="s">
        <v>15</v>
      </c>
    </row>
    <row r="1052" spans="1:3" x14ac:dyDescent="0.3">
      <c r="A1052" t="s">
        <v>14</v>
      </c>
      <c r="B1052">
        <v>-31.543280651209528</v>
      </c>
      <c r="C1052" t="s">
        <v>15</v>
      </c>
    </row>
    <row r="1053" spans="1:3" x14ac:dyDescent="0.3">
      <c r="A1053" t="s">
        <v>14</v>
      </c>
      <c r="B1053">
        <v>-31.543280651209528</v>
      </c>
      <c r="C1053" t="s">
        <v>15</v>
      </c>
    </row>
    <row r="1054" spans="1:3" x14ac:dyDescent="0.3">
      <c r="A1054" t="s">
        <v>14</v>
      </c>
      <c r="B1054">
        <v>-31.543280651209528</v>
      </c>
      <c r="C1054" t="s">
        <v>15</v>
      </c>
    </row>
    <row r="1055" spans="1:3" x14ac:dyDescent="0.3">
      <c r="A1055" t="s">
        <v>14</v>
      </c>
      <c r="B1055">
        <v>-31.543280651209528</v>
      </c>
      <c r="C1055" t="s">
        <v>15</v>
      </c>
    </row>
    <row r="1056" spans="1:3" x14ac:dyDescent="0.3">
      <c r="A1056" t="s">
        <v>14</v>
      </c>
      <c r="B1056">
        <v>-31.543280651209528</v>
      </c>
      <c r="C1056" t="s">
        <v>15</v>
      </c>
    </row>
    <row r="1057" spans="1:3" x14ac:dyDescent="0.3">
      <c r="A1057" t="s">
        <v>14</v>
      </c>
      <c r="B1057">
        <v>-31.543280651209528</v>
      </c>
      <c r="C1057" t="s">
        <v>15</v>
      </c>
    </row>
    <row r="1058" spans="1:3" x14ac:dyDescent="0.3">
      <c r="A1058" t="s">
        <v>14</v>
      </c>
      <c r="B1058">
        <v>-31.543280651209528</v>
      </c>
      <c r="C1058" t="s">
        <v>15</v>
      </c>
    </row>
    <row r="1059" spans="1:3" x14ac:dyDescent="0.3">
      <c r="A1059" t="s">
        <v>14</v>
      </c>
      <c r="B1059">
        <v>-31.543280651209528</v>
      </c>
      <c r="C1059" t="s">
        <v>15</v>
      </c>
    </row>
    <row r="1060" spans="1:3" x14ac:dyDescent="0.3">
      <c r="A1060" t="s">
        <v>14</v>
      </c>
      <c r="B1060">
        <v>-31.543280651209528</v>
      </c>
      <c r="C1060" t="s">
        <v>15</v>
      </c>
    </row>
    <row r="1061" spans="1:3" x14ac:dyDescent="0.3">
      <c r="A1061" t="s">
        <v>14</v>
      </c>
      <c r="B1061">
        <v>-31.543280651209528</v>
      </c>
      <c r="C1061" t="s">
        <v>15</v>
      </c>
    </row>
    <row r="1062" spans="1:3" x14ac:dyDescent="0.3">
      <c r="A1062" t="s">
        <v>14</v>
      </c>
      <c r="B1062">
        <v>-31.543280651209528</v>
      </c>
      <c r="C1062" t="s">
        <v>15</v>
      </c>
    </row>
    <row r="1063" spans="1:3" x14ac:dyDescent="0.3">
      <c r="A1063" t="s">
        <v>14</v>
      </c>
      <c r="B1063">
        <v>-31.543280651209528</v>
      </c>
      <c r="C1063" t="s">
        <v>15</v>
      </c>
    </row>
    <row r="1064" spans="1:3" x14ac:dyDescent="0.3">
      <c r="A1064" t="s">
        <v>14</v>
      </c>
      <c r="B1064">
        <v>-31.543280651209528</v>
      </c>
      <c r="C1064" t="s">
        <v>15</v>
      </c>
    </row>
    <row r="1065" spans="1:3" x14ac:dyDescent="0.3">
      <c r="A1065" t="s">
        <v>14</v>
      </c>
      <c r="B1065">
        <v>-31.543280651209528</v>
      </c>
      <c r="C1065" t="s">
        <v>15</v>
      </c>
    </row>
    <row r="1066" spans="1:3" x14ac:dyDescent="0.3">
      <c r="A1066" t="s">
        <v>14</v>
      </c>
      <c r="B1066">
        <v>-31.543280651209528</v>
      </c>
      <c r="C1066" t="s">
        <v>15</v>
      </c>
    </row>
    <row r="1067" spans="1:3" x14ac:dyDescent="0.3">
      <c r="A1067" t="s">
        <v>14</v>
      </c>
      <c r="B1067">
        <v>-31.543280651209528</v>
      </c>
      <c r="C1067" t="s">
        <v>15</v>
      </c>
    </row>
    <row r="1068" spans="1:3" x14ac:dyDescent="0.3">
      <c r="A1068" t="s">
        <v>14</v>
      </c>
      <c r="B1068">
        <v>-31.543280651209528</v>
      </c>
      <c r="C1068" t="s">
        <v>15</v>
      </c>
    </row>
    <row r="1069" spans="1:3" x14ac:dyDescent="0.3">
      <c r="A1069" t="s">
        <v>14</v>
      </c>
      <c r="B1069">
        <v>-31.543280651209528</v>
      </c>
      <c r="C1069" t="s">
        <v>15</v>
      </c>
    </row>
    <row r="1070" spans="1:3" x14ac:dyDescent="0.3">
      <c r="A1070" t="s">
        <v>14</v>
      </c>
      <c r="B1070">
        <v>-31.543280651209528</v>
      </c>
      <c r="C1070" t="s">
        <v>15</v>
      </c>
    </row>
    <row r="1071" spans="1:3" x14ac:dyDescent="0.3">
      <c r="A1071" t="s">
        <v>14</v>
      </c>
      <c r="B1071">
        <v>-31.543280651209528</v>
      </c>
      <c r="C1071" t="s">
        <v>15</v>
      </c>
    </row>
    <row r="1072" spans="1:3" x14ac:dyDescent="0.3">
      <c r="A1072" t="s">
        <v>14</v>
      </c>
      <c r="B1072">
        <v>-31.543280651209528</v>
      </c>
      <c r="C1072" t="s">
        <v>15</v>
      </c>
    </row>
    <row r="1073" spans="1:3" x14ac:dyDescent="0.3">
      <c r="A1073" t="s">
        <v>14</v>
      </c>
      <c r="B1073">
        <v>-31.543280651209528</v>
      </c>
      <c r="C1073" t="s">
        <v>15</v>
      </c>
    </row>
    <row r="1074" spans="1:3" x14ac:dyDescent="0.3">
      <c r="A1074" t="s">
        <v>14</v>
      </c>
      <c r="B1074">
        <v>-31.543280651209528</v>
      </c>
      <c r="C1074" t="s">
        <v>15</v>
      </c>
    </row>
    <row r="1075" spans="1:3" x14ac:dyDescent="0.3">
      <c r="A1075" t="s">
        <v>14</v>
      </c>
      <c r="B1075">
        <v>-31.543280651209528</v>
      </c>
      <c r="C1075" t="s">
        <v>15</v>
      </c>
    </row>
    <row r="1076" spans="1:3" x14ac:dyDescent="0.3">
      <c r="A1076" t="s">
        <v>14</v>
      </c>
      <c r="B1076">
        <v>-31.543280651209528</v>
      </c>
      <c r="C1076" t="s">
        <v>15</v>
      </c>
    </row>
    <row r="1077" spans="1:3" x14ac:dyDescent="0.3">
      <c r="A1077" t="s">
        <v>14</v>
      </c>
      <c r="B1077">
        <v>-31.543280651209528</v>
      </c>
      <c r="C1077" t="s">
        <v>15</v>
      </c>
    </row>
    <row r="1078" spans="1:3" x14ac:dyDescent="0.3">
      <c r="A1078" t="s">
        <v>14</v>
      </c>
      <c r="B1078">
        <v>-31.543280651209528</v>
      </c>
      <c r="C1078" t="s">
        <v>15</v>
      </c>
    </row>
    <row r="1079" spans="1:3" x14ac:dyDescent="0.3">
      <c r="A1079" t="s">
        <v>14</v>
      </c>
      <c r="B1079">
        <v>-31.543280651209528</v>
      </c>
      <c r="C1079" t="s">
        <v>15</v>
      </c>
    </row>
    <row r="1080" spans="1:3" x14ac:dyDescent="0.3">
      <c r="A1080" t="s">
        <v>14</v>
      </c>
      <c r="B1080">
        <v>-31.543280651209528</v>
      </c>
      <c r="C1080" t="s">
        <v>15</v>
      </c>
    </row>
    <row r="1081" spans="1:3" x14ac:dyDescent="0.3">
      <c r="A1081" t="s">
        <v>14</v>
      </c>
      <c r="B1081">
        <v>-31.543280651209528</v>
      </c>
      <c r="C1081" t="s">
        <v>15</v>
      </c>
    </row>
    <row r="1082" spans="1:3" x14ac:dyDescent="0.3">
      <c r="A1082" t="s">
        <v>14</v>
      </c>
      <c r="B1082">
        <v>-31.543280651209528</v>
      </c>
      <c r="C1082" t="s">
        <v>15</v>
      </c>
    </row>
    <row r="1083" spans="1:3" x14ac:dyDescent="0.3">
      <c r="A1083" t="s">
        <v>14</v>
      </c>
      <c r="B1083">
        <v>-31.543280651209528</v>
      </c>
      <c r="C1083" t="s">
        <v>15</v>
      </c>
    </row>
    <row r="1084" spans="1:3" x14ac:dyDescent="0.3">
      <c r="A1084" t="s">
        <v>14</v>
      </c>
      <c r="B1084">
        <v>-31.543280651209528</v>
      </c>
      <c r="C1084" t="s">
        <v>15</v>
      </c>
    </row>
    <row r="1085" spans="1:3" x14ac:dyDescent="0.3">
      <c r="A1085" t="s">
        <v>14</v>
      </c>
      <c r="B1085">
        <v>-31.543280651209528</v>
      </c>
      <c r="C1085" t="s">
        <v>15</v>
      </c>
    </row>
    <row r="1086" spans="1:3" x14ac:dyDescent="0.3">
      <c r="A1086" t="s">
        <v>14</v>
      </c>
      <c r="B1086">
        <v>-31.543280651209528</v>
      </c>
      <c r="C1086" t="s">
        <v>15</v>
      </c>
    </row>
    <row r="1087" spans="1:3" x14ac:dyDescent="0.3">
      <c r="A1087" t="s">
        <v>14</v>
      </c>
      <c r="B1087">
        <v>-31.543280651209528</v>
      </c>
      <c r="C1087" t="s">
        <v>15</v>
      </c>
    </row>
    <row r="1088" spans="1:3" x14ac:dyDescent="0.3">
      <c r="A1088" t="s">
        <v>14</v>
      </c>
      <c r="B1088">
        <v>-31.543280651209528</v>
      </c>
      <c r="C1088" t="s">
        <v>15</v>
      </c>
    </row>
    <row r="1089" spans="1:3" x14ac:dyDescent="0.3">
      <c r="A1089" t="s">
        <v>14</v>
      </c>
      <c r="B1089">
        <v>-31.543280651209528</v>
      </c>
      <c r="C1089" t="s">
        <v>15</v>
      </c>
    </row>
    <row r="1090" spans="1:3" x14ac:dyDescent="0.3">
      <c r="A1090" t="s">
        <v>14</v>
      </c>
      <c r="B1090">
        <v>-31.543280651209528</v>
      </c>
      <c r="C1090" t="s">
        <v>15</v>
      </c>
    </row>
    <row r="1091" spans="1:3" x14ac:dyDescent="0.3">
      <c r="A1091" t="s">
        <v>14</v>
      </c>
      <c r="B1091">
        <v>-31.543280651209528</v>
      </c>
      <c r="C1091" t="s">
        <v>15</v>
      </c>
    </row>
    <row r="1092" spans="1:3" x14ac:dyDescent="0.3">
      <c r="A1092" t="s">
        <v>14</v>
      </c>
      <c r="B1092">
        <v>-31.543280651209528</v>
      </c>
      <c r="C1092" t="s">
        <v>15</v>
      </c>
    </row>
    <row r="1093" spans="1:3" x14ac:dyDescent="0.3">
      <c r="A1093" t="s">
        <v>14</v>
      </c>
      <c r="B1093">
        <v>-31.543280651209528</v>
      </c>
      <c r="C1093" t="s">
        <v>15</v>
      </c>
    </row>
    <row r="1094" spans="1:3" x14ac:dyDescent="0.3">
      <c r="A1094" t="s">
        <v>14</v>
      </c>
      <c r="B1094">
        <v>-31.543280651209528</v>
      </c>
      <c r="C1094" t="s">
        <v>15</v>
      </c>
    </row>
    <row r="1095" spans="1:3" x14ac:dyDescent="0.3">
      <c r="A1095" t="s">
        <v>14</v>
      </c>
      <c r="B1095">
        <v>-31.543280651209528</v>
      </c>
      <c r="C1095" t="s">
        <v>15</v>
      </c>
    </row>
    <row r="1096" spans="1:3" x14ac:dyDescent="0.3">
      <c r="A1096" t="s">
        <v>14</v>
      </c>
      <c r="B1096">
        <v>-31.543280651209528</v>
      </c>
      <c r="C1096" t="s">
        <v>15</v>
      </c>
    </row>
    <row r="1097" spans="1:3" x14ac:dyDescent="0.3">
      <c r="A1097" t="s">
        <v>14</v>
      </c>
      <c r="B1097">
        <v>-31.543280651209528</v>
      </c>
      <c r="C1097" t="s">
        <v>15</v>
      </c>
    </row>
    <row r="1098" spans="1:3" x14ac:dyDescent="0.3">
      <c r="A1098" t="s">
        <v>14</v>
      </c>
      <c r="B1098">
        <v>-31.543280651209528</v>
      </c>
      <c r="C1098" t="s">
        <v>15</v>
      </c>
    </row>
    <row r="1099" spans="1:3" x14ac:dyDescent="0.3">
      <c r="A1099" t="s">
        <v>14</v>
      </c>
      <c r="B1099">
        <v>-31.543280651209528</v>
      </c>
      <c r="C1099" t="s">
        <v>15</v>
      </c>
    </row>
    <row r="1100" spans="1:3" x14ac:dyDescent="0.3">
      <c r="A1100" t="s">
        <v>14</v>
      </c>
      <c r="B1100">
        <v>-31.543280651209528</v>
      </c>
      <c r="C1100" t="s">
        <v>15</v>
      </c>
    </row>
    <row r="1101" spans="1:3" x14ac:dyDescent="0.3">
      <c r="A1101" t="s">
        <v>14</v>
      </c>
      <c r="B1101">
        <v>-31.543280651209528</v>
      </c>
      <c r="C1101" t="s">
        <v>15</v>
      </c>
    </row>
    <row r="1102" spans="1:3" x14ac:dyDescent="0.3">
      <c r="A1102" t="s">
        <v>14</v>
      </c>
      <c r="B1102">
        <v>-31.543280651209528</v>
      </c>
      <c r="C1102" t="s">
        <v>15</v>
      </c>
    </row>
    <row r="1103" spans="1:3" x14ac:dyDescent="0.3">
      <c r="A1103" t="s">
        <v>14</v>
      </c>
      <c r="B1103">
        <v>-31.543280651209528</v>
      </c>
      <c r="C1103" t="s">
        <v>15</v>
      </c>
    </row>
    <row r="1104" spans="1:3" x14ac:dyDescent="0.3">
      <c r="A1104" t="s">
        <v>14</v>
      </c>
      <c r="B1104">
        <v>-31.543280651209528</v>
      </c>
      <c r="C1104" t="s">
        <v>15</v>
      </c>
    </row>
    <row r="1105" spans="1:3" x14ac:dyDescent="0.3">
      <c r="A1105" t="s">
        <v>14</v>
      </c>
      <c r="B1105">
        <v>-31.543280651209528</v>
      </c>
      <c r="C1105" t="s">
        <v>15</v>
      </c>
    </row>
    <row r="1106" spans="1:3" x14ac:dyDescent="0.3">
      <c r="A1106" t="s">
        <v>14</v>
      </c>
      <c r="B1106">
        <v>-31.543280651209528</v>
      </c>
      <c r="C1106" t="s">
        <v>15</v>
      </c>
    </row>
    <row r="1107" spans="1:3" x14ac:dyDescent="0.3">
      <c r="A1107" t="s">
        <v>14</v>
      </c>
      <c r="B1107">
        <v>-31.543280651209528</v>
      </c>
      <c r="C1107" t="s">
        <v>15</v>
      </c>
    </row>
    <row r="1108" spans="1:3" x14ac:dyDescent="0.3">
      <c r="A1108" t="s">
        <v>14</v>
      </c>
      <c r="B1108">
        <v>-31.543280651209528</v>
      </c>
      <c r="C1108" t="s">
        <v>15</v>
      </c>
    </row>
    <row r="1109" spans="1:3" x14ac:dyDescent="0.3">
      <c r="A1109" t="s">
        <v>14</v>
      </c>
      <c r="B1109">
        <v>-31.543280651209528</v>
      </c>
      <c r="C1109" t="s">
        <v>15</v>
      </c>
    </row>
    <row r="1110" spans="1:3" x14ac:dyDescent="0.3">
      <c r="A1110" t="s">
        <v>14</v>
      </c>
      <c r="B1110">
        <v>-31.543280651209528</v>
      </c>
      <c r="C1110" t="s">
        <v>15</v>
      </c>
    </row>
    <row r="1111" spans="1:3" x14ac:dyDescent="0.3">
      <c r="A1111" t="s">
        <v>14</v>
      </c>
      <c r="B1111">
        <v>-31.543280651209528</v>
      </c>
      <c r="C1111" t="s">
        <v>15</v>
      </c>
    </row>
    <row r="1112" spans="1:3" x14ac:dyDescent="0.3">
      <c r="A1112" t="s">
        <v>14</v>
      </c>
      <c r="B1112">
        <v>-31.543280651209528</v>
      </c>
      <c r="C1112" t="s">
        <v>15</v>
      </c>
    </row>
    <row r="1113" spans="1:3" x14ac:dyDescent="0.3">
      <c r="A1113" t="s">
        <v>14</v>
      </c>
      <c r="B1113">
        <v>-31.543280651209528</v>
      </c>
      <c r="C1113" t="s">
        <v>15</v>
      </c>
    </row>
    <row r="1114" spans="1:3" x14ac:dyDescent="0.3">
      <c r="A1114" t="s">
        <v>14</v>
      </c>
      <c r="B1114">
        <v>-31.543280651209528</v>
      </c>
      <c r="C1114" t="s">
        <v>15</v>
      </c>
    </row>
    <row r="1115" spans="1:3" x14ac:dyDescent="0.3">
      <c r="A1115" t="s">
        <v>14</v>
      </c>
      <c r="B1115">
        <v>-31.543280651209528</v>
      </c>
      <c r="C1115" t="s">
        <v>15</v>
      </c>
    </row>
    <row r="1116" spans="1:3" x14ac:dyDescent="0.3">
      <c r="A1116" t="s">
        <v>14</v>
      </c>
      <c r="B1116">
        <v>-31.543280651209528</v>
      </c>
      <c r="C1116" t="s">
        <v>15</v>
      </c>
    </row>
    <row r="1117" spans="1:3" x14ac:dyDescent="0.3">
      <c r="A1117" t="s">
        <v>14</v>
      </c>
      <c r="B1117">
        <v>-31.543280651209528</v>
      </c>
      <c r="C1117" t="s">
        <v>15</v>
      </c>
    </row>
    <row r="1118" spans="1:3" x14ac:dyDescent="0.3">
      <c r="A1118" t="s">
        <v>14</v>
      </c>
      <c r="B1118">
        <v>-31.543280651209528</v>
      </c>
      <c r="C1118" t="s">
        <v>15</v>
      </c>
    </row>
    <row r="1119" spans="1:3" x14ac:dyDescent="0.3">
      <c r="A1119" t="s">
        <v>14</v>
      </c>
      <c r="B1119">
        <v>-31.543280651209528</v>
      </c>
      <c r="C1119" t="s">
        <v>15</v>
      </c>
    </row>
    <row r="1120" spans="1:3" x14ac:dyDescent="0.3">
      <c r="A1120" t="s">
        <v>14</v>
      </c>
      <c r="B1120">
        <v>-31.543280651209528</v>
      </c>
      <c r="C1120" t="s">
        <v>15</v>
      </c>
    </row>
    <row r="1121" spans="1:3" x14ac:dyDescent="0.3">
      <c r="A1121" t="s">
        <v>14</v>
      </c>
      <c r="B1121">
        <v>-31.543280651209528</v>
      </c>
      <c r="C1121" t="s">
        <v>15</v>
      </c>
    </row>
    <row r="1122" spans="1:3" x14ac:dyDescent="0.3">
      <c r="A1122" t="s">
        <v>14</v>
      </c>
      <c r="B1122">
        <v>-31.543280651209528</v>
      </c>
      <c r="C1122" t="s">
        <v>15</v>
      </c>
    </row>
    <row r="1123" spans="1:3" x14ac:dyDescent="0.3">
      <c r="A1123" t="s">
        <v>14</v>
      </c>
      <c r="B1123">
        <v>-31.543280651209528</v>
      </c>
      <c r="C1123" t="s">
        <v>15</v>
      </c>
    </row>
    <row r="1124" spans="1:3" x14ac:dyDescent="0.3">
      <c r="A1124" t="s">
        <v>14</v>
      </c>
      <c r="B1124">
        <v>-31.543280651209528</v>
      </c>
      <c r="C1124" t="s">
        <v>15</v>
      </c>
    </row>
    <row r="1125" spans="1:3" x14ac:dyDescent="0.3">
      <c r="A1125" t="s">
        <v>14</v>
      </c>
      <c r="B1125">
        <v>-31.543280651209528</v>
      </c>
      <c r="C1125" t="s">
        <v>15</v>
      </c>
    </row>
    <row r="1126" spans="1:3" x14ac:dyDescent="0.3">
      <c r="A1126" t="s">
        <v>14</v>
      </c>
      <c r="B1126">
        <v>-31.543280651209528</v>
      </c>
      <c r="C1126" t="s">
        <v>15</v>
      </c>
    </row>
    <row r="1127" spans="1:3" x14ac:dyDescent="0.3">
      <c r="A1127" t="s">
        <v>14</v>
      </c>
      <c r="B1127">
        <v>-31.543280651209528</v>
      </c>
      <c r="C1127" t="s">
        <v>15</v>
      </c>
    </row>
    <row r="1128" spans="1:3" x14ac:dyDescent="0.3">
      <c r="A1128" t="s">
        <v>14</v>
      </c>
      <c r="B1128">
        <v>-31.543280651209528</v>
      </c>
      <c r="C1128" t="s">
        <v>15</v>
      </c>
    </row>
    <row r="1129" spans="1:3" x14ac:dyDescent="0.3">
      <c r="A1129" t="s">
        <v>14</v>
      </c>
      <c r="B1129">
        <v>-31.543280651209528</v>
      </c>
      <c r="C1129" t="s">
        <v>15</v>
      </c>
    </row>
    <row r="1130" spans="1:3" x14ac:dyDescent="0.3">
      <c r="A1130" t="s">
        <v>14</v>
      </c>
      <c r="B1130">
        <v>-31.543280651209528</v>
      </c>
      <c r="C1130" t="s">
        <v>15</v>
      </c>
    </row>
    <row r="1131" spans="1:3" x14ac:dyDescent="0.3">
      <c r="A1131" t="s">
        <v>14</v>
      </c>
      <c r="B1131">
        <v>-31.543280651209528</v>
      </c>
      <c r="C1131" t="s">
        <v>15</v>
      </c>
    </row>
    <row r="1132" spans="1:3" x14ac:dyDescent="0.3">
      <c r="A1132" t="s">
        <v>14</v>
      </c>
      <c r="B1132">
        <v>-31.543280651209528</v>
      </c>
      <c r="C1132" t="s">
        <v>15</v>
      </c>
    </row>
    <row r="1133" spans="1:3" x14ac:dyDescent="0.3">
      <c r="A1133" t="s">
        <v>14</v>
      </c>
      <c r="B1133">
        <v>-31.543280651209528</v>
      </c>
      <c r="C1133" t="s">
        <v>15</v>
      </c>
    </row>
    <row r="1134" spans="1:3" x14ac:dyDescent="0.3">
      <c r="A1134" t="s">
        <v>14</v>
      </c>
      <c r="B1134">
        <v>-31.543280651209528</v>
      </c>
      <c r="C1134" t="s">
        <v>15</v>
      </c>
    </row>
    <row r="1135" spans="1:3" x14ac:dyDescent="0.3">
      <c r="A1135" t="s">
        <v>14</v>
      </c>
      <c r="B1135">
        <v>-31.543280651209528</v>
      </c>
      <c r="C1135" t="s">
        <v>15</v>
      </c>
    </row>
    <row r="1136" spans="1:3" x14ac:dyDescent="0.3">
      <c r="A1136" t="s">
        <v>14</v>
      </c>
      <c r="B1136">
        <v>-31.543280651209528</v>
      </c>
      <c r="C1136" t="s">
        <v>15</v>
      </c>
    </row>
    <row r="1137" spans="1:3" x14ac:dyDescent="0.3">
      <c r="A1137" t="s">
        <v>14</v>
      </c>
      <c r="B1137">
        <v>-31.543280651209528</v>
      </c>
      <c r="C1137" t="s">
        <v>15</v>
      </c>
    </row>
    <row r="1138" spans="1:3" x14ac:dyDescent="0.3">
      <c r="A1138" t="s">
        <v>14</v>
      </c>
      <c r="B1138">
        <v>-31.543280651209528</v>
      </c>
      <c r="C1138" t="s">
        <v>15</v>
      </c>
    </row>
    <row r="1139" spans="1:3" x14ac:dyDescent="0.3">
      <c r="A1139" t="s">
        <v>14</v>
      </c>
      <c r="B1139">
        <v>-31.543280651209528</v>
      </c>
      <c r="C1139" t="s">
        <v>15</v>
      </c>
    </row>
    <row r="1140" spans="1:3" x14ac:dyDescent="0.3">
      <c r="A1140" t="s">
        <v>14</v>
      </c>
      <c r="B1140">
        <v>-31.543280651209528</v>
      </c>
      <c r="C1140" t="s">
        <v>15</v>
      </c>
    </row>
    <row r="1141" spans="1:3" x14ac:dyDescent="0.3">
      <c r="A1141" t="s">
        <v>14</v>
      </c>
      <c r="B1141">
        <v>-31.543280651209528</v>
      </c>
      <c r="C1141" t="s">
        <v>15</v>
      </c>
    </row>
    <row r="1142" spans="1:3" x14ac:dyDescent="0.3">
      <c r="A1142" t="s">
        <v>14</v>
      </c>
      <c r="B1142">
        <v>-31.543280651209528</v>
      </c>
      <c r="C1142" t="s">
        <v>15</v>
      </c>
    </row>
    <row r="1143" spans="1:3" x14ac:dyDescent="0.3">
      <c r="A1143" t="s">
        <v>14</v>
      </c>
      <c r="B1143">
        <v>-31.543280651209528</v>
      </c>
      <c r="C1143" t="s">
        <v>15</v>
      </c>
    </row>
    <row r="1144" spans="1:3" x14ac:dyDescent="0.3">
      <c r="A1144" t="s">
        <v>14</v>
      </c>
      <c r="B1144">
        <v>-31.543280651209528</v>
      </c>
      <c r="C1144" t="s">
        <v>15</v>
      </c>
    </row>
    <row r="1145" spans="1:3" x14ac:dyDescent="0.3">
      <c r="A1145" t="s">
        <v>14</v>
      </c>
      <c r="B1145">
        <v>-31.543280651209528</v>
      </c>
      <c r="C1145" t="s">
        <v>15</v>
      </c>
    </row>
    <row r="1146" spans="1:3" x14ac:dyDescent="0.3">
      <c r="A1146" t="s">
        <v>14</v>
      </c>
      <c r="B1146">
        <v>-31.543280651209528</v>
      </c>
      <c r="C1146" t="s">
        <v>15</v>
      </c>
    </row>
    <row r="1147" spans="1:3" x14ac:dyDescent="0.3">
      <c r="A1147" t="s">
        <v>14</v>
      </c>
      <c r="B1147">
        <v>-31.543280651209528</v>
      </c>
      <c r="C1147" t="s">
        <v>15</v>
      </c>
    </row>
    <row r="1148" spans="1:3" x14ac:dyDescent="0.3">
      <c r="A1148" t="s">
        <v>14</v>
      </c>
      <c r="B1148">
        <v>-31.543280651209528</v>
      </c>
      <c r="C1148" t="s">
        <v>15</v>
      </c>
    </row>
    <row r="1149" spans="1:3" x14ac:dyDescent="0.3">
      <c r="A1149" t="s">
        <v>14</v>
      </c>
      <c r="B1149">
        <v>-31.543280651209528</v>
      </c>
      <c r="C1149" t="s">
        <v>15</v>
      </c>
    </row>
    <row r="1150" spans="1:3" x14ac:dyDescent="0.3">
      <c r="A1150" t="s">
        <v>14</v>
      </c>
      <c r="B1150">
        <v>-31.543280651209528</v>
      </c>
      <c r="C1150" t="s">
        <v>15</v>
      </c>
    </row>
    <row r="1151" spans="1:3" x14ac:dyDescent="0.3">
      <c r="A1151" t="s">
        <v>14</v>
      </c>
      <c r="B1151">
        <v>-31.543280651209528</v>
      </c>
      <c r="C1151" t="s">
        <v>15</v>
      </c>
    </row>
    <row r="1152" spans="1:3" x14ac:dyDescent="0.3">
      <c r="A1152" t="s">
        <v>14</v>
      </c>
      <c r="B1152">
        <v>-31.543280651209528</v>
      </c>
      <c r="C1152" t="s">
        <v>15</v>
      </c>
    </row>
    <row r="1153" spans="1:3" x14ac:dyDescent="0.3">
      <c r="A1153" t="s">
        <v>14</v>
      </c>
      <c r="B1153">
        <v>-31.543280651209528</v>
      </c>
      <c r="C1153" t="s">
        <v>15</v>
      </c>
    </row>
    <row r="1154" spans="1:3" x14ac:dyDescent="0.3">
      <c r="A1154" t="s">
        <v>14</v>
      </c>
      <c r="B1154">
        <v>-31.543280651209528</v>
      </c>
      <c r="C1154" t="s">
        <v>15</v>
      </c>
    </row>
    <row r="1155" spans="1:3" x14ac:dyDescent="0.3">
      <c r="A1155" t="s">
        <v>14</v>
      </c>
      <c r="B1155">
        <v>-31.543280651209528</v>
      </c>
      <c r="C1155" t="s">
        <v>15</v>
      </c>
    </row>
    <row r="1156" spans="1:3" x14ac:dyDescent="0.3">
      <c r="A1156" t="s">
        <v>14</v>
      </c>
      <c r="B1156">
        <v>-31.543280651209528</v>
      </c>
      <c r="C1156" t="s">
        <v>15</v>
      </c>
    </row>
    <row r="1157" spans="1:3" x14ac:dyDescent="0.3">
      <c r="A1157" t="s">
        <v>14</v>
      </c>
      <c r="B1157">
        <v>-31.543280651209528</v>
      </c>
      <c r="C1157" t="s">
        <v>15</v>
      </c>
    </row>
    <row r="1158" spans="1:3" x14ac:dyDescent="0.3">
      <c r="A1158" t="s">
        <v>14</v>
      </c>
      <c r="B1158">
        <v>-31.543280651209528</v>
      </c>
      <c r="C1158" t="s">
        <v>15</v>
      </c>
    </row>
    <row r="1159" spans="1:3" x14ac:dyDescent="0.3">
      <c r="A1159" t="s">
        <v>14</v>
      </c>
      <c r="B1159">
        <v>-31.543280651209528</v>
      </c>
      <c r="C1159" t="s">
        <v>15</v>
      </c>
    </row>
    <row r="1160" spans="1:3" x14ac:dyDescent="0.3">
      <c r="A1160" t="s">
        <v>14</v>
      </c>
      <c r="B1160">
        <v>-31.543280651209528</v>
      </c>
      <c r="C1160" t="s">
        <v>15</v>
      </c>
    </row>
    <row r="1161" spans="1:3" x14ac:dyDescent="0.3">
      <c r="A1161" t="s">
        <v>14</v>
      </c>
      <c r="B1161">
        <v>-31.543280651209528</v>
      </c>
      <c r="C1161" t="s">
        <v>15</v>
      </c>
    </row>
    <row r="1162" spans="1:3" x14ac:dyDescent="0.3">
      <c r="A1162" t="s">
        <v>14</v>
      </c>
      <c r="B1162">
        <v>-31.543280651209528</v>
      </c>
      <c r="C1162" t="s">
        <v>15</v>
      </c>
    </row>
    <row r="1163" spans="1:3" x14ac:dyDescent="0.3">
      <c r="A1163" t="s">
        <v>14</v>
      </c>
      <c r="B1163">
        <v>-31.543280651209528</v>
      </c>
      <c r="C1163" t="s">
        <v>15</v>
      </c>
    </row>
    <row r="1164" spans="1:3" x14ac:dyDescent="0.3">
      <c r="A1164" t="s">
        <v>14</v>
      </c>
      <c r="B1164">
        <v>-31.543280651209528</v>
      </c>
      <c r="C1164" t="s">
        <v>15</v>
      </c>
    </row>
    <row r="1165" spans="1:3" x14ac:dyDescent="0.3">
      <c r="A1165" t="s">
        <v>14</v>
      </c>
      <c r="B1165">
        <v>-31.543280651209528</v>
      </c>
      <c r="C1165" t="s">
        <v>15</v>
      </c>
    </row>
    <row r="1166" spans="1:3" x14ac:dyDescent="0.3">
      <c r="A1166" t="s">
        <v>14</v>
      </c>
      <c r="B1166">
        <v>-31.543280651209528</v>
      </c>
      <c r="C1166" t="s">
        <v>15</v>
      </c>
    </row>
    <row r="1167" spans="1:3" x14ac:dyDescent="0.3">
      <c r="A1167" t="s">
        <v>14</v>
      </c>
      <c r="B1167">
        <v>-31.543280651209528</v>
      </c>
      <c r="C1167" t="s">
        <v>15</v>
      </c>
    </row>
    <row r="1168" spans="1:3" x14ac:dyDescent="0.3">
      <c r="A1168" t="s">
        <v>14</v>
      </c>
      <c r="B1168">
        <v>-31.543280651209528</v>
      </c>
      <c r="C1168" t="s">
        <v>15</v>
      </c>
    </row>
    <row r="1169" spans="1:3" x14ac:dyDescent="0.3">
      <c r="A1169" t="s">
        <v>14</v>
      </c>
      <c r="B1169">
        <v>-31.543280651209528</v>
      </c>
      <c r="C1169" t="s">
        <v>15</v>
      </c>
    </row>
    <row r="1170" spans="1:3" x14ac:dyDescent="0.3">
      <c r="A1170" t="s">
        <v>14</v>
      </c>
      <c r="B1170">
        <v>-31.543280651209528</v>
      </c>
      <c r="C1170" t="s">
        <v>15</v>
      </c>
    </row>
    <row r="1171" spans="1:3" x14ac:dyDescent="0.3">
      <c r="A1171" t="s">
        <v>14</v>
      </c>
      <c r="B1171">
        <v>-31.543280651209528</v>
      </c>
      <c r="C1171" t="s">
        <v>15</v>
      </c>
    </row>
    <row r="1172" spans="1:3" x14ac:dyDescent="0.3">
      <c r="A1172" t="s">
        <v>14</v>
      </c>
      <c r="B1172">
        <v>-31.543280651209528</v>
      </c>
      <c r="C1172" t="s">
        <v>15</v>
      </c>
    </row>
    <row r="1173" spans="1:3" x14ac:dyDescent="0.3">
      <c r="A1173" t="s">
        <v>14</v>
      </c>
      <c r="B1173">
        <v>-31.543280651209528</v>
      </c>
      <c r="C1173" t="s">
        <v>15</v>
      </c>
    </row>
    <row r="1174" spans="1:3" x14ac:dyDescent="0.3">
      <c r="A1174" t="s">
        <v>14</v>
      </c>
      <c r="B1174">
        <v>-31.543280651209528</v>
      </c>
      <c r="C1174" t="s">
        <v>15</v>
      </c>
    </row>
    <row r="1175" spans="1:3" x14ac:dyDescent="0.3">
      <c r="A1175" t="s">
        <v>14</v>
      </c>
      <c r="B1175">
        <v>-31.543280651209528</v>
      </c>
      <c r="C1175" t="s">
        <v>15</v>
      </c>
    </row>
    <row r="1176" spans="1:3" x14ac:dyDescent="0.3">
      <c r="A1176" t="s">
        <v>14</v>
      </c>
      <c r="B1176">
        <v>-31.543280651209528</v>
      </c>
      <c r="C1176" t="s">
        <v>15</v>
      </c>
    </row>
    <row r="1177" spans="1:3" x14ac:dyDescent="0.3">
      <c r="A1177" t="s">
        <v>14</v>
      </c>
      <c r="B1177">
        <v>-31.543280651209528</v>
      </c>
      <c r="C1177" t="s">
        <v>15</v>
      </c>
    </row>
    <row r="1178" spans="1:3" x14ac:dyDescent="0.3">
      <c r="A1178" t="s">
        <v>14</v>
      </c>
      <c r="B1178">
        <v>-31.543280651209528</v>
      </c>
      <c r="C1178" t="s">
        <v>15</v>
      </c>
    </row>
    <row r="1179" spans="1:3" x14ac:dyDescent="0.3">
      <c r="A1179" t="s">
        <v>14</v>
      </c>
      <c r="B1179">
        <v>-31.543280651209528</v>
      </c>
      <c r="C1179" t="s">
        <v>15</v>
      </c>
    </row>
    <row r="1180" spans="1:3" x14ac:dyDescent="0.3">
      <c r="A1180" t="s">
        <v>14</v>
      </c>
      <c r="B1180">
        <v>-31.543280651209528</v>
      </c>
      <c r="C1180" t="s">
        <v>15</v>
      </c>
    </row>
    <row r="1181" spans="1:3" x14ac:dyDescent="0.3">
      <c r="A1181" t="s">
        <v>14</v>
      </c>
      <c r="B1181">
        <v>-31.543280651209528</v>
      </c>
      <c r="C1181" t="s">
        <v>15</v>
      </c>
    </row>
    <row r="1182" spans="1:3" x14ac:dyDescent="0.3">
      <c r="A1182" t="s">
        <v>14</v>
      </c>
      <c r="B1182">
        <v>-31.543280651209528</v>
      </c>
      <c r="C1182" t="s">
        <v>15</v>
      </c>
    </row>
    <row r="1183" spans="1:3" x14ac:dyDescent="0.3">
      <c r="A1183" t="s">
        <v>14</v>
      </c>
      <c r="B1183">
        <v>-31.543280651209528</v>
      </c>
      <c r="C1183" t="s">
        <v>15</v>
      </c>
    </row>
    <row r="1184" spans="1:3" x14ac:dyDescent="0.3">
      <c r="A1184" t="s">
        <v>14</v>
      </c>
      <c r="B1184">
        <v>-31.543280651209528</v>
      </c>
      <c r="C1184" t="s">
        <v>15</v>
      </c>
    </row>
    <row r="1185" spans="1:3" x14ac:dyDescent="0.3">
      <c r="A1185" t="s">
        <v>14</v>
      </c>
      <c r="B1185">
        <v>-31.543280651209528</v>
      </c>
      <c r="C1185" t="s">
        <v>15</v>
      </c>
    </row>
    <row r="1186" spans="1:3" x14ac:dyDescent="0.3">
      <c r="A1186" t="s">
        <v>14</v>
      </c>
      <c r="B1186">
        <v>-31.543280651209528</v>
      </c>
      <c r="C1186" t="s">
        <v>15</v>
      </c>
    </row>
    <row r="1187" spans="1:3" x14ac:dyDescent="0.3">
      <c r="A1187" t="s">
        <v>14</v>
      </c>
      <c r="B1187">
        <v>-31.543280651209528</v>
      </c>
      <c r="C1187" t="s">
        <v>15</v>
      </c>
    </row>
    <row r="1188" spans="1:3" x14ac:dyDescent="0.3">
      <c r="A1188" t="s">
        <v>14</v>
      </c>
      <c r="B1188">
        <v>-31.543280651209528</v>
      </c>
      <c r="C1188" t="s">
        <v>15</v>
      </c>
    </row>
    <row r="1189" spans="1:3" x14ac:dyDescent="0.3">
      <c r="A1189" t="s">
        <v>14</v>
      </c>
      <c r="B1189">
        <v>-31.543280651209528</v>
      </c>
      <c r="C1189" t="s">
        <v>15</v>
      </c>
    </row>
    <row r="1190" spans="1:3" x14ac:dyDescent="0.3">
      <c r="A1190" t="s">
        <v>14</v>
      </c>
      <c r="B1190">
        <v>-31.543280651209528</v>
      </c>
      <c r="C1190" t="s">
        <v>15</v>
      </c>
    </row>
    <row r="1191" spans="1:3" x14ac:dyDescent="0.3">
      <c r="A1191" t="s">
        <v>14</v>
      </c>
      <c r="B1191">
        <v>-31.543280651209528</v>
      </c>
      <c r="C1191" t="s">
        <v>15</v>
      </c>
    </row>
    <row r="1192" spans="1:3" x14ac:dyDescent="0.3">
      <c r="A1192" t="s">
        <v>14</v>
      </c>
      <c r="B1192">
        <v>-31.543280651209528</v>
      </c>
      <c r="C1192" t="s">
        <v>15</v>
      </c>
    </row>
    <row r="1193" spans="1:3" x14ac:dyDescent="0.3">
      <c r="A1193" t="s">
        <v>14</v>
      </c>
      <c r="B1193">
        <v>-31.543280651209528</v>
      </c>
      <c r="C1193" t="s">
        <v>15</v>
      </c>
    </row>
    <row r="1194" spans="1:3" x14ac:dyDescent="0.3">
      <c r="A1194" t="s">
        <v>14</v>
      </c>
      <c r="B1194">
        <v>-31.543280651209528</v>
      </c>
      <c r="C1194" t="s">
        <v>15</v>
      </c>
    </row>
    <row r="1195" spans="1:3" x14ac:dyDescent="0.3">
      <c r="A1195" t="s">
        <v>14</v>
      </c>
      <c r="B1195">
        <v>-31.543280651209528</v>
      </c>
      <c r="C1195" t="s">
        <v>15</v>
      </c>
    </row>
    <row r="1196" spans="1:3" x14ac:dyDescent="0.3">
      <c r="A1196" t="s">
        <v>14</v>
      </c>
      <c r="B1196">
        <v>-31.543280651209528</v>
      </c>
      <c r="C1196" t="s">
        <v>15</v>
      </c>
    </row>
    <row r="1197" spans="1:3" x14ac:dyDescent="0.3">
      <c r="A1197" t="s">
        <v>14</v>
      </c>
      <c r="B1197">
        <v>-31.543280651209528</v>
      </c>
      <c r="C1197" t="s">
        <v>15</v>
      </c>
    </row>
    <row r="1198" spans="1:3" x14ac:dyDescent="0.3">
      <c r="A1198" t="s">
        <v>14</v>
      </c>
      <c r="B1198">
        <v>-31.543280651209528</v>
      </c>
      <c r="C1198" t="s">
        <v>15</v>
      </c>
    </row>
    <row r="1199" spans="1:3" x14ac:dyDescent="0.3">
      <c r="A1199" t="s">
        <v>14</v>
      </c>
      <c r="B1199">
        <v>-31.543280651209528</v>
      </c>
      <c r="C1199" t="s">
        <v>15</v>
      </c>
    </row>
    <row r="1200" spans="1:3" x14ac:dyDescent="0.3">
      <c r="A1200" t="s">
        <v>14</v>
      </c>
      <c r="B1200">
        <v>-31.543280651209528</v>
      </c>
      <c r="C1200" t="s">
        <v>15</v>
      </c>
    </row>
    <row r="1201" spans="1:3" x14ac:dyDescent="0.3">
      <c r="A1201" t="s">
        <v>14</v>
      </c>
      <c r="B1201">
        <v>-31.543280651209528</v>
      </c>
      <c r="C1201" t="s">
        <v>15</v>
      </c>
    </row>
    <row r="1202" spans="1:3" x14ac:dyDescent="0.3">
      <c r="A1202" t="s">
        <v>14</v>
      </c>
      <c r="B1202">
        <v>-31.543280651209528</v>
      </c>
      <c r="C1202" t="s">
        <v>15</v>
      </c>
    </row>
    <row r="1203" spans="1:3" x14ac:dyDescent="0.3">
      <c r="A1203" t="s">
        <v>14</v>
      </c>
      <c r="B1203">
        <v>-31.543280651209528</v>
      </c>
      <c r="C1203" t="s">
        <v>15</v>
      </c>
    </row>
    <row r="1204" spans="1:3" x14ac:dyDescent="0.3">
      <c r="A1204" t="s">
        <v>14</v>
      </c>
      <c r="B1204">
        <v>-31.543280651209528</v>
      </c>
      <c r="C1204" t="s">
        <v>15</v>
      </c>
    </row>
    <row r="1205" spans="1:3" x14ac:dyDescent="0.3">
      <c r="A1205" t="s">
        <v>14</v>
      </c>
      <c r="B1205">
        <v>-31.543280651209528</v>
      </c>
      <c r="C1205" t="s">
        <v>15</v>
      </c>
    </row>
    <row r="1206" spans="1:3" x14ac:dyDescent="0.3">
      <c r="A1206" t="s">
        <v>14</v>
      </c>
      <c r="B1206">
        <v>-31.543280651209528</v>
      </c>
      <c r="C1206" t="s">
        <v>15</v>
      </c>
    </row>
    <row r="1207" spans="1:3" x14ac:dyDescent="0.3">
      <c r="A1207" t="s">
        <v>14</v>
      </c>
      <c r="B1207">
        <v>-31.543280651209528</v>
      </c>
      <c r="C1207" t="s">
        <v>15</v>
      </c>
    </row>
    <row r="1208" spans="1:3" x14ac:dyDescent="0.3">
      <c r="A1208" t="s">
        <v>14</v>
      </c>
      <c r="B1208">
        <v>-31.543280651209528</v>
      </c>
      <c r="C1208" t="s">
        <v>15</v>
      </c>
    </row>
    <row r="1209" spans="1:3" x14ac:dyDescent="0.3">
      <c r="A1209" t="s">
        <v>14</v>
      </c>
      <c r="B1209">
        <v>-31.543280651209528</v>
      </c>
      <c r="C1209" t="s">
        <v>15</v>
      </c>
    </row>
    <row r="1210" spans="1:3" x14ac:dyDescent="0.3">
      <c r="A1210" t="s">
        <v>14</v>
      </c>
      <c r="B1210">
        <v>-31.543280651209528</v>
      </c>
      <c r="C1210" t="s">
        <v>15</v>
      </c>
    </row>
    <row r="1211" spans="1:3" x14ac:dyDescent="0.3">
      <c r="A1211" t="s">
        <v>14</v>
      </c>
      <c r="B1211">
        <v>-31.543280651209528</v>
      </c>
      <c r="C1211" t="s">
        <v>15</v>
      </c>
    </row>
    <row r="1212" spans="1:3" x14ac:dyDescent="0.3">
      <c r="A1212" t="s">
        <v>14</v>
      </c>
      <c r="B1212">
        <v>-31.543280651209528</v>
      </c>
      <c r="C1212" t="s">
        <v>15</v>
      </c>
    </row>
    <row r="1213" spans="1:3" x14ac:dyDescent="0.3">
      <c r="A1213" t="s">
        <v>14</v>
      </c>
      <c r="B1213">
        <v>-31.543280651209528</v>
      </c>
      <c r="C1213" t="s">
        <v>15</v>
      </c>
    </row>
    <row r="1214" spans="1:3" x14ac:dyDescent="0.3">
      <c r="A1214" t="s">
        <v>14</v>
      </c>
      <c r="B1214">
        <v>-31.543280651209528</v>
      </c>
      <c r="C1214" t="s">
        <v>15</v>
      </c>
    </row>
    <row r="1215" spans="1:3" x14ac:dyDescent="0.3">
      <c r="A1215" t="s">
        <v>14</v>
      </c>
      <c r="B1215">
        <v>-31.543280651209528</v>
      </c>
      <c r="C1215" t="s">
        <v>15</v>
      </c>
    </row>
    <row r="1216" spans="1:3" x14ac:dyDescent="0.3">
      <c r="A1216" t="s">
        <v>14</v>
      </c>
      <c r="B1216">
        <v>-31.543280651209528</v>
      </c>
      <c r="C1216" t="s">
        <v>15</v>
      </c>
    </row>
    <row r="1217" spans="1:3" x14ac:dyDescent="0.3">
      <c r="A1217" t="s">
        <v>14</v>
      </c>
      <c r="B1217">
        <v>-31.543280651209528</v>
      </c>
      <c r="C1217" t="s">
        <v>15</v>
      </c>
    </row>
    <row r="1218" spans="1:3" x14ac:dyDescent="0.3">
      <c r="A1218" t="s">
        <v>14</v>
      </c>
      <c r="B1218">
        <v>-31.543280651209528</v>
      </c>
      <c r="C1218" t="s">
        <v>15</v>
      </c>
    </row>
    <row r="1219" spans="1:3" x14ac:dyDescent="0.3">
      <c r="A1219" t="s">
        <v>14</v>
      </c>
      <c r="B1219">
        <v>-31.543280651209528</v>
      </c>
      <c r="C1219" t="s">
        <v>15</v>
      </c>
    </row>
    <row r="1220" spans="1:3" x14ac:dyDescent="0.3">
      <c r="A1220" t="s">
        <v>14</v>
      </c>
      <c r="B1220">
        <v>-31.543280651209528</v>
      </c>
      <c r="C1220" t="s">
        <v>15</v>
      </c>
    </row>
    <row r="1221" spans="1:3" x14ac:dyDescent="0.3">
      <c r="A1221" t="s">
        <v>14</v>
      </c>
      <c r="B1221">
        <v>-31.543280651209528</v>
      </c>
      <c r="C1221" t="s">
        <v>15</v>
      </c>
    </row>
    <row r="1222" spans="1:3" x14ac:dyDescent="0.3">
      <c r="A1222" t="s">
        <v>14</v>
      </c>
      <c r="B1222">
        <v>-31.543280651209528</v>
      </c>
      <c r="C1222" t="s">
        <v>15</v>
      </c>
    </row>
    <row r="1223" spans="1:3" x14ac:dyDescent="0.3">
      <c r="A1223" t="s">
        <v>14</v>
      </c>
      <c r="B1223">
        <v>-31.543280651209528</v>
      </c>
      <c r="C1223" t="s">
        <v>15</v>
      </c>
    </row>
    <row r="1224" spans="1:3" x14ac:dyDescent="0.3">
      <c r="A1224" t="s">
        <v>14</v>
      </c>
      <c r="B1224">
        <v>-31.543280651209528</v>
      </c>
      <c r="C1224" t="s">
        <v>15</v>
      </c>
    </row>
    <row r="1225" spans="1:3" x14ac:dyDescent="0.3">
      <c r="A1225" t="s">
        <v>14</v>
      </c>
      <c r="B1225">
        <v>-31.543280651209528</v>
      </c>
      <c r="C1225" t="s">
        <v>15</v>
      </c>
    </row>
    <row r="1226" spans="1:3" x14ac:dyDescent="0.3">
      <c r="A1226" t="s">
        <v>14</v>
      </c>
      <c r="B1226">
        <v>-31.543280651209528</v>
      </c>
      <c r="C1226" t="s">
        <v>15</v>
      </c>
    </row>
    <row r="1227" spans="1:3" x14ac:dyDescent="0.3">
      <c r="A1227" t="s">
        <v>14</v>
      </c>
      <c r="B1227">
        <v>-31.543280651209528</v>
      </c>
      <c r="C1227" t="s">
        <v>15</v>
      </c>
    </row>
    <row r="1228" spans="1:3" x14ac:dyDescent="0.3">
      <c r="A1228" t="s">
        <v>14</v>
      </c>
      <c r="B1228">
        <v>-31.543280651209528</v>
      </c>
      <c r="C1228" t="s">
        <v>15</v>
      </c>
    </row>
    <row r="1229" spans="1:3" x14ac:dyDescent="0.3">
      <c r="A1229" t="s">
        <v>14</v>
      </c>
      <c r="B1229">
        <v>-31.543280651209528</v>
      </c>
      <c r="C1229" t="s">
        <v>15</v>
      </c>
    </row>
    <row r="1230" spans="1:3" x14ac:dyDescent="0.3">
      <c r="A1230" t="s">
        <v>14</v>
      </c>
      <c r="B1230">
        <v>-31.543280651209528</v>
      </c>
      <c r="C1230" t="s">
        <v>15</v>
      </c>
    </row>
    <row r="1231" spans="1:3" x14ac:dyDescent="0.3">
      <c r="A1231" t="s">
        <v>14</v>
      </c>
      <c r="B1231">
        <v>-31.543280651209528</v>
      </c>
      <c r="C1231" t="s">
        <v>15</v>
      </c>
    </row>
    <row r="1232" spans="1:3" x14ac:dyDescent="0.3">
      <c r="A1232" t="s">
        <v>14</v>
      </c>
      <c r="B1232">
        <v>-31.543280651209528</v>
      </c>
      <c r="C1232" t="s">
        <v>15</v>
      </c>
    </row>
    <row r="1233" spans="1:3" x14ac:dyDescent="0.3">
      <c r="A1233" t="s">
        <v>14</v>
      </c>
      <c r="B1233">
        <v>-31.543280651209528</v>
      </c>
      <c r="C1233" t="s">
        <v>15</v>
      </c>
    </row>
    <row r="1234" spans="1:3" x14ac:dyDescent="0.3">
      <c r="A1234" t="s">
        <v>14</v>
      </c>
      <c r="B1234">
        <v>-31.543280651209528</v>
      </c>
      <c r="C1234" t="s">
        <v>15</v>
      </c>
    </row>
    <row r="1235" spans="1:3" x14ac:dyDescent="0.3">
      <c r="A1235" t="s">
        <v>14</v>
      </c>
      <c r="B1235">
        <v>-31.543280651209528</v>
      </c>
      <c r="C1235" t="s">
        <v>15</v>
      </c>
    </row>
    <row r="1236" spans="1:3" x14ac:dyDescent="0.3">
      <c r="A1236" t="s">
        <v>14</v>
      </c>
      <c r="B1236">
        <v>-31.543280651209528</v>
      </c>
      <c r="C1236" t="s">
        <v>15</v>
      </c>
    </row>
    <row r="1237" spans="1:3" x14ac:dyDescent="0.3">
      <c r="A1237" t="s">
        <v>14</v>
      </c>
      <c r="B1237">
        <v>-31.543280651209528</v>
      </c>
      <c r="C1237" t="s">
        <v>15</v>
      </c>
    </row>
    <row r="1238" spans="1:3" x14ac:dyDescent="0.3">
      <c r="A1238" t="s">
        <v>14</v>
      </c>
      <c r="B1238">
        <v>-31.543280651209528</v>
      </c>
      <c r="C1238" t="s">
        <v>15</v>
      </c>
    </row>
    <row r="1239" spans="1:3" x14ac:dyDescent="0.3">
      <c r="A1239" t="s">
        <v>14</v>
      </c>
      <c r="B1239">
        <v>-31.543280651209528</v>
      </c>
      <c r="C1239" t="s">
        <v>15</v>
      </c>
    </row>
    <row r="1240" spans="1:3" x14ac:dyDescent="0.3">
      <c r="A1240" t="s">
        <v>14</v>
      </c>
      <c r="B1240">
        <v>-31.543280651209528</v>
      </c>
      <c r="C1240" t="s">
        <v>15</v>
      </c>
    </row>
    <row r="1241" spans="1:3" x14ac:dyDescent="0.3">
      <c r="A1241" t="s">
        <v>14</v>
      </c>
      <c r="B1241">
        <v>-31.543280651209528</v>
      </c>
      <c r="C1241" t="s">
        <v>15</v>
      </c>
    </row>
    <row r="1242" spans="1:3" x14ac:dyDescent="0.3">
      <c r="A1242" t="s">
        <v>14</v>
      </c>
      <c r="B1242">
        <v>-31.543280651209528</v>
      </c>
      <c r="C1242" t="s">
        <v>15</v>
      </c>
    </row>
    <row r="1243" spans="1:3" x14ac:dyDescent="0.3">
      <c r="A1243" t="s">
        <v>14</v>
      </c>
      <c r="B1243">
        <v>-31.543280651209528</v>
      </c>
      <c r="C1243" t="s">
        <v>15</v>
      </c>
    </row>
    <row r="1244" spans="1:3" x14ac:dyDescent="0.3">
      <c r="A1244" t="s">
        <v>14</v>
      </c>
      <c r="B1244">
        <v>-31.543280651209528</v>
      </c>
      <c r="C1244" t="s">
        <v>15</v>
      </c>
    </row>
    <row r="1245" spans="1:3" x14ac:dyDescent="0.3">
      <c r="A1245" t="s">
        <v>14</v>
      </c>
      <c r="B1245">
        <v>-31.543280651209528</v>
      </c>
      <c r="C1245" t="s">
        <v>15</v>
      </c>
    </row>
    <row r="1246" spans="1:3" x14ac:dyDescent="0.3">
      <c r="A1246" t="s">
        <v>14</v>
      </c>
      <c r="B1246">
        <v>-31.543280651209528</v>
      </c>
      <c r="C1246" t="s">
        <v>15</v>
      </c>
    </row>
    <row r="1247" spans="1:3" x14ac:dyDescent="0.3">
      <c r="A1247" t="s">
        <v>14</v>
      </c>
      <c r="B1247">
        <v>-31.543280651209528</v>
      </c>
      <c r="C1247" t="s">
        <v>15</v>
      </c>
    </row>
    <row r="1248" spans="1:3" x14ac:dyDescent="0.3">
      <c r="A1248" t="s">
        <v>14</v>
      </c>
      <c r="B1248">
        <v>-31.543280651209528</v>
      </c>
      <c r="C1248" t="s">
        <v>15</v>
      </c>
    </row>
    <row r="1249" spans="1:3" x14ac:dyDescent="0.3">
      <c r="A1249" t="s">
        <v>14</v>
      </c>
      <c r="B1249">
        <v>-31.543280651209528</v>
      </c>
      <c r="C1249" t="s">
        <v>15</v>
      </c>
    </row>
    <row r="1250" spans="1:3" x14ac:dyDescent="0.3">
      <c r="A1250" t="s">
        <v>14</v>
      </c>
      <c r="B1250">
        <v>-31.543280651209528</v>
      </c>
      <c r="C1250" t="s">
        <v>15</v>
      </c>
    </row>
    <row r="1251" spans="1:3" x14ac:dyDescent="0.3">
      <c r="A1251" t="s">
        <v>14</v>
      </c>
      <c r="B1251">
        <v>-31.543280651209528</v>
      </c>
      <c r="C1251" t="s">
        <v>15</v>
      </c>
    </row>
    <row r="1252" spans="1:3" x14ac:dyDescent="0.3">
      <c r="A1252" t="s">
        <v>14</v>
      </c>
      <c r="B1252">
        <v>-31.543280651209528</v>
      </c>
      <c r="C1252" t="s">
        <v>15</v>
      </c>
    </row>
    <row r="1253" spans="1:3" x14ac:dyDescent="0.3">
      <c r="A1253" t="s">
        <v>14</v>
      </c>
      <c r="B1253">
        <v>-31.543280651209528</v>
      </c>
      <c r="C1253" t="s">
        <v>15</v>
      </c>
    </row>
    <row r="1254" spans="1:3" x14ac:dyDescent="0.3">
      <c r="A1254" t="s">
        <v>14</v>
      </c>
      <c r="B1254">
        <v>-31.543280651209528</v>
      </c>
      <c r="C1254" t="s">
        <v>15</v>
      </c>
    </row>
    <row r="1255" spans="1:3" x14ac:dyDescent="0.3">
      <c r="A1255" t="s">
        <v>14</v>
      </c>
      <c r="B1255">
        <v>-31.543280651209528</v>
      </c>
      <c r="C1255" t="s">
        <v>15</v>
      </c>
    </row>
    <row r="1256" spans="1:3" x14ac:dyDescent="0.3">
      <c r="A1256" t="s">
        <v>14</v>
      </c>
      <c r="B1256">
        <v>-31.543280651209528</v>
      </c>
      <c r="C1256" t="s">
        <v>15</v>
      </c>
    </row>
    <row r="1257" spans="1:3" x14ac:dyDescent="0.3">
      <c r="A1257" t="s">
        <v>14</v>
      </c>
      <c r="B1257">
        <v>-31.543280651209528</v>
      </c>
      <c r="C1257" t="s">
        <v>15</v>
      </c>
    </row>
    <row r="1258" spans="1:3" x14ac:dyDescent="0.3">
      <c r="A1258" t="s">
        <v>14</v>
      </c>
      <c r="B1258">
        <v>-31.543280651209528</v>
      </c>
      <c r="C1258" t="s">
        <v>15</v>
      </c>
    </row>
    <row r="1259" spans="1:3" x14ac:dyDescent="0.3">
      <c r="A1259" t="s">
        <v>14</v>
      </c>
      <c r="B1259">
        <v>-31.543280651209528</v>
      </c>
      <c r="C1259" t="s">
        <v>15</v>
      </c>
    </row>
    <row r="1260" spans="1:3" x14ac:dyDescent="0.3">
      <c r="A1260" t="s">
        <v>14</v>
      </c>
      <c r="B1260">
        <v>-31.543280651209528</v>
      </c>
      <c r="C1260" t="s">
        <v>15</v>
      </c>
    </row>
    <row r="1261" spans="1:3" x14ac:dyDescent="0.3">
      <c r="A1261" t="s">
        <v>14</v>
      </c>
      <c r="B1261">
        <v>-31.543280651209528</v>
      </c>
      <c r="C1261" t="s">
        <v>15</v>
      </c>
    </row>
    <row r="1262" spans="1:3" x14ac:dyDescent="0.3">
      <c r="A1262" t="s">
        <v>14</v>
      </c>
      <c r="B1262">
        <v>-31.543280651209528</v>
      </c>
      <c r="C1262" t="s">
        <v>15</v>
      </c>
    </row>
    <row r="1263" spans="1:3" x14ac:dyDescent="0.3">
      <c r="A1263" t="s">
        <v>14</v>
      </c>
      <c r="B1263">
        <v>-31.543280651209528</v>
      </c>
      <c r="C1263" t="s">
        <v>15</v>
      </c>
    </row>
    <row r="1264" spans="1:3" x14ac:dyDescent="0.3">
      <c r="A1264" t="s">
        <v>14</v>
      </c>
      <c r="B1264">
        <v>-31.543280651209528</v>
      </c>
      <c r="C1264" t="s">
        <v>15</v>
      </c>
    </row>
    <row r="1265" spans="1:3" x14ac:dyDescent="0.3">
      <c r="A1265" t="s">
        <v>14</v>
      </c>
      <c r="B1265">
        <v>-31.543280651209528</v>
      </c>
      <c r="C1265" t="s">
        <v>15</v>
      </c>
    </row>
    <row r="1266" spans="1:3" x14ac:dyDescent="0.3">
      <c r="A1266" t="s">
        <v>14</v>
      </c>
      <c r="B1266">
        <v>-31.543280651209528</v>
      </c>
      <c r="C1266" t="s">
        <v>15</v>
      </c>
    </row>
    <row r="1267" spans="1:3" x14ac:dyDescent="0.3">
      <c r="A1267" t="s">
        <v>14</v>
      </c>
      <c r="B1267">
        <v>-31.543280651209528</v>
      </c>
      <c r="C1267" t="s">
        <v>15</v>
      </c>
    </row>
    <row r="1268" spans="1:3" x14ac:dyDescent="0.3">
      <c r="A1268" t="s">
        <v>14</v>
      </c>
      <c r="B1268">
        <v>-31.543280651209528</v>
      </c>
      <c r="C1268" t="s">
        <v>15</v>
      </c>
    </row>
    <row r="1269" spans="1:3" x14ac:dyDescent="0.3">
      <c r="A1269" t="s">
        <v>14</v>
      </c>
      <c r="B1269">
        <v>-31.543280651209528</v>
      </c>
      <c r="C1269" t="s">
        <v>15</v>
      </c>
    </row>
    <row r="1270" spans="1:3" x14ac:dyDescent="0.3">
      <c r="A1270" t="s">
        <v>14</v>
      </c>
      <c r="B1270">
        <v>-31.543280651209528</v>
      </c>
      <c r="C1270" t="s">
        <v>15</v>
      </c>
    </row>
    <row r="1271" spans="1:3" x14ac:dyDescent="0.3">
      <c r="A1271" t="s">
        <v>14</v>
      </c>
      <c r="B1271">
        <v>-31.543280651209528</v>
      </c>
      <c r="C1271" t="s">
        <v>15</v>
      </c>
    </row>
    <row r="1272" spans="1:3" x14ac:dyDescent="0.3">
      <c r="A1272" t="s">
        <v>14</v>
      </c>
      <c r="B1272">
        <v>-31.543280651209528</v>
      </c>
      <c r="C1272" t="s">
        <v>15</v>
      </c>
    </row>
    <row r="1273" spans="1:3" x14ac:dyDescent="0.3">
      <c r="A1273" t="s">
        <v>14</v>
      </c>
      <c r="B1273">
        <v>-31.543280651209528</v>
      </c>
      <c r="C1273" t="s">
        <v>15</v>
      </c>
    </row>
    <row r="1274" spans="1:3" x14ac:dyDescent="0.3">
      <c r="A1274" t="s">
        <v>14</v>
      </c>
      <c r="B1274">
        <v>-31.543280651209528</v>
      </c>
      <c r="C1274" t="s">
        <v>15</v>
      </c>
    </row>
    <row r="1275" spans="1:3" x14ac:dyDescent="0.3">
      <c r="A1275" t="s">
        <v>14</v>
      </c>
      <c r="B1275">
        <v>-31.543280651209528</v>
      </c>
      <c r="C1275" t="s">
        <v>15</v>
      </c>
    </row>
    <row r="1276" spans="1:3" x14ac:dyDescent="0.3">
      <c r="A1276" t="s">
        <v>14</v>
      </c>
      <c r="B1276">
        <v>-31.543280651209528</v>
      </c>
      <c r="C1276" t="s">
        <v>15</v>
      </c>
    </row>
    <row r="1277" spans="1:3" x14ac:dyDescent="0.3">
      <c r="A1277" t="s">
        <v>14</v>
      </c>
      <c r="B1277">
        <v>-31.543280651209528</v>
      </c>
      <c r="C1277" t="s">
        <v>15</v>
      </c>
    </row>
    <row r="1278" spans="1:3" x14ac:dyDescent="0.3">
      <c r="A1278" t="s">
        <v>14</v>
      </c>
      <c r="B1278">
        <v>-31.543280651209528</v>
      </c>
      <c r="C1278" t="s">
        <v>15</v>
      </c>
    </row>
    <row r="1279" spans="1:3" x14ac:dyDescent="0.3">
      <c r="A1279" t="s">
        <v>14</v>
      </c>
      <c r="B1279">
        <v>-31.543280651209528</v>
      </c>
      <c r="C1279" t="s">
        <v>15</v>
      </c>
    </row>
    <row r="1280" spans="1:3" x14ac:dyDescent="0.3">
      <c r="A1280" t="s">
        <v>14</v>
      </c>
      <c r="B1280">
        <v>-31.543280651209528</v>
      </c>
      <c r="C1280" t="s">
        <v>15</v>
      </c>
    </row>
    <row r="1281" spans="1:3" x14ac:dyDescent="0.3">
      <c r="A1281" t="s">
        <v>14</v>
      </c>
      <c r="B1281">
        <v>-31.543280651209528</v>
      </c>
      <c r="C1281" t="s">
        <v>15</v>
      </c>
    </row>
    <row r="1282" spans="1:3" x14ac:dyDescent="0.3">
      <c r="A1282" t="s">
        <v>14</v>
      </c>
      <c r="B1282">
        <v>-31.543280651209528</v>
      </c>
      <c r="C1282" t="s">
        <v>15</v>
      </c>
    </row>
    <row r="1283" spans="1:3" x14ac:dyDescent="0.3">
      <c r="A1283" t="s">
        <v>14</v>
      </c>
      <c r="B1283">
        <v>-31.543280651209528</v>
      </c>
      <c r="C1283" t="s">
        <v>15</v>
      </c>
    </row>
    <row r="1284" spans="1:3" x14ac:dyDescent="0.3">
      <c r="A1284" t="s">
        <v>14</v>
      </c>
      <c r="B1284">
        <v>-31.543280651209528</v>
      </c>
      <c r="C1284" t="s">
        <v>15</v>
      </c>
    </row>
    <row r="1285" spans="1:3" x14ac:dyDescent="0.3">
      <c r="A1285" t="s">
        <v>14</v>
      </c>
      <c r="B1285">
        <v>-31.543280651209528</v>
      </c>
      <c r="C1285" t="s">
        <v>15</v>
      </c>
    </row>
    <row r="1286" spans="1:3" x14ac:dyDescent="0.3">
      <c r="A1286" t="s">
        <v>14</v>
      </c>
      <c r="B1286">
        <v>-31.543280651209528</v>
      </c>
      <c r="C1286" t="s">
        <v>15</v>
      </c>
    </row>
    <row r="1287" spans="1:3" x14ac:dyDescent="0.3">
      <c r="A1287" t="s">
        <v>14</v>
      </c>
      <c r="B1287">
        <v>-31.543280651209528</v>
      </c>
      <c r="C1287" t="s">
        <v>15</v>
      </c>
    </row>
    <row r="1288" spans="1:3" x14ac:dyDescent="0.3">
      <c r="A1288" t="s">
        <v>14</v>
      </c>
      <c r="B1288">
        <v>-31.543280651209528</v>
      </c>
      <c r="C1288" t="s">
        <v>15</v>
      </c>
    </row>
    <row r="1289" spans="1:3" x14ac:dyDescent="0.3">
      <c r="A1289" t="s">
        <v>14</v>
      </c>
      <c r="B1289">
        <v>-31.543280651209528</v>
      </c>
      <c r="C1289" t="s">
        <v>15</v>
      </c>
    </row>
    <row r="1290" spans="1:3" x14ac:dyDescent="0.3">
      <c r="A1290" t="s">
        <v>14</v>
      </c>
      <c r="B1290">
        <v>-31.543280651209528</v>
      </c>
      <c r="C1290" t="s">
        <v>15</v>
      </c>
    </row>
    <row r="1291" spans="1:3" x14ac:dyDescent="0.3">
      <c r="A1291" t="s">
        <v>14</v>
      </c>
      <c r="B1291">
        <v>-31.543280651209528</v>
      </c>
      <c r="C1291" t="s">
        <v>15</v>
      </c>
    </row>
    <row r="1292" spans="1:3" x14ac:dyDescent="0.3">
      <c r="A1292" t="s">
        <v>14</v>
      </c>
      <c r="B1292">
        <v>-31.543280651209528</v>
      </c>
      <c r="C1292" t="s">
        <v>15</v>
      </c>
    </row>
    <row r="1293" spans="1:3" x14ac:dyDescent="0.3">
      <c r="A1293" t="s">
        <v>14</v>
      </c>
      <c r="B1293">
        <v>-31.543280651209528</v>
      </c>
      <c r="C1293" t="s">
        <v>15</v>
      </c>
    </row>
    <row r="1294" spans="1:3" x14ac:dyDescent="0.3">
      <c r="A1294" t="s">
        <v>14</v>
      </c>
      <c r="B1294">
        <v>-31.543280651209528</v>
      </c>
      <c r="C1294" t="s">
        <v>15</v>
      </c>
    </row>
    <row r="1295" spans="1:3" x14ac:dyDescent="0.3">
      <c r="A1295" t="s">
        <v>14</v>
      </c>
      <c r="B1295">
        <v>-31.543280651209528</v>
      </c>
      <c r="C1295" t="s">
        <v>15</v>
      </c>
    </row>
    <row r="1296" spans="1:3" x14ac:dyDescent="0.3">
      <c r="A1296" t="s">
        <v>14</v>
      </c>
      <c r="B1296">
        <v>-31.543280651209528</v>
      </c>
      <c r="C1296" t="s">
        <v>15</v>
      </c>
    </row>
    <row r="1297" spans="1:3" x14ac:dyDescent="0.3">
      <c r="A1297" t="s">
        <v>14</v>
      </c>
      <c r="B1297">
        <v>-31.543280651209528</v>
      </c>
      <c r="C1297" t="s">
        <v>15</v>
      </c>
    </row>
    <row r="1298" spans="1:3" x14ac:dyDescent="0.3">
      <c r="A1298" t="s">
        <v>14</v>
      </c>
      <c r="B1298">
        <v>-31.543280651209528</v>
      </c>
      <c r="C1298" t="s">
        <v>15</v>
      </c>
    </row>
    <row r="1299" spans="1:3" x14ac:dyDescent="0.3">
      <c r="A1299" t="s">
        <v>14</v>
      </c>
      <c r="B1299">
        <v>-31.543280651209528</v>
      </c>
      <c r="C1299" t="s">
        <v>15</v>
      </c>
    </row>
    <row r="1300" spans="1:3" x14ac:dyDescent="0.3">
      <c r="A1300" t="s">
        <v>14</v>
      </c>
      <c r="B1300">
        <v>-31.543280651209528</v>
      </c>
      <c r="C1300" t="s">
        <v>15</v>
      </c>
    </row>
    <row r="1301" spans="1:3" x14ac:dyDescent="0.3">
      <c r="A1301" t="s">
        <v>14</v>
      </c>
      <c r="B1301">
        <v>-31.543280651209528</v>
      </c>
      <c r="C1301" t="s">
        <v>15</v>
      </c>
    </row>
    <row r="1302" spans="1:3" x14ac:dyDescent="0.3">
      <c r="A1302" t="s">
        <v>14</v>
      </c>
      <c r="B1302">
        <v>-31.543280651209528</v>
      </c>
      <c r="C1302" t="s">
        <v>15</v>
      </c>
    </row>
    <row r="1303" spans="1:3" x14ac:dyDescent="0.3">
      <c r="A1303" t="s">
        <v>14</v>
      </c>
      <c r="B1303">
        <v>-31.543280651209528</v>
      </c>
      <c r="C1303" t="s">
        <v>15</v>
      </c>
    </row>
    <row r="1304" spans="1:3" x14ac:dyDescent="0.3">
      <c r="A1304" t="s">
        <v>14</v>
      </c>
      <c r="B1304">
        <v>-31.543280651209528</v>
      </c>
      <c r="C1304" t="s">
        <v>15</v>
      </c>
    </row>
    <row r="1305" spans="1:3" x14ac:dyDescent="0.3">
      <c r="A1305" t="s">
        <v>14</v>
      </c>
      <c r="B1305">
        <v>-31.543280651209528</v>
      </c>
      <c r="C1305" t="s">
        <v>15</v>
      </c>
    </row>
    <row r="1306" spans="1:3" x14ac:dyDescent="0.3">
      <c r="A1306" t="s">
        <v>14</v>
      </c>
      <c r="B1306">
        <v>-31.543280651209528</v>
      </c>
      <c r="C1306" t="s">
        <v>15</v>
      </c>
    </row>
    <row r="1307" spans="1:3" x14ac:dyDescent="0.3">
      <c r="A1307" t="s">
        <v>14</v>
      </c>
      <c r="B1307">
        <v>-31.543280651209528</v>
      </c>
      <c r="C1307" t="s">
        <v>15</v>
      </c>
    </row>
    <row r="1308" spans="1:3" x14ac:dyDescent="0.3">
      <c r="A1308" t="s">
        <v>14</v>
      </c>
      <c r="B1308">
        <v>-31.543280651209528</v>
      </c>
      <c r="C1308" t="s">
        <v>15</v>
      </c>
    </row>
    <row r="1309" spans="1:3" x14ac:dyDescent="0.3">
      <c r="A1309" t="s">
        <v>14</v>
      </c>
      <c r="B1309">
        <v>-31.543280651209528</v>
      </c>
      <c r="C1309" t="s">
        <v>15</v>
      </c>
    </row>
    <row r="1310" spans="1:3" x14ac:dyDescent="0.3">
      <c r="A1310" t="s">
        <v>14</v>
      </c>
      <c r="B1310">
        <v>-31.543280651209528</v>
      </c>
      <c r="C1310" t="s">
        <v>15</v>
      </c>
    </row>
    <row r="1311" spans="1:3" x14ac:dyDescent="0.3">
      <c r="A1311" t="s">
        <v>14</v>
      </c>
      <c r="B1311">
        <v>-31.543280651209528</v>
      </c>
      <c r="C1311" t="s">
        <v>15</v>
      </c>
    </row>
    <row r="1312" spans="1:3" x14ac:dyDescent="0.3">
      <c r="A1312" t="s">
        <v>14</v>
      </c>
      <c r="B1312">
        <v>-31.543280651209528</v>
      </c>
      <c r="C1312" t="s">
        <v>15</v>
      </c>
    </row>
    <row r="1313" spans="1:3" x14ac:dyDescent="0.3">
      <c r="A1313" t="s">
        <v>14</v>
      </c>
      <c r="B1313">
        <v>-31.543280651209528</v>
      </c>
      <c r="C1313" t="s">
        <v>15</v>
      </c>
    </row>
    <row r="1314" spans="1:3" x14ac:dyDescent="0.3">
      <c r="A1314" t="s">
        <v>14</v>
      </c>
      <c r="B1314">
        <v>-31.543280651209528</v>
      </c>
      <c r="C1314" t="s">
        <v>15</v>
      </c>
    </row>
    <row r="1315" spans="1:3" x14ac:dyDescent="0.3">
      <c r="A1315" t="s">
        <v>14</v>
      </c>
      <c r="B1315">
        <v>-31.543280651209528</v>
      </c>
      <c r="C1315" t="s">
        <v>15</v>
      </c>
    </row>
    <row r="1316" spans="1:3" x14ac:dyDescent="0.3">
      <c r="A1316" t="s">
        <v>14</v>
      </c>
      <c r="B1316">
        <v>-31.543280651209528</v>
      </c>
      <c r="C1316" t="s">
        <v>15</v>
      </c>
    </row>
    <row r="1317" spans="1:3" x14ac:dyDescent="0.3">
      <c r="A1317" t="s">
        <v>14</v>
      </c>
      <c r="B1317">
        <v>-31.543280651209528</v>
      </c>
      <c r="C1317" t="s">
        <v>15</v>
      </c>
    </row>
    <row r="1318" spans="1:3" x14ac:dyDescent="0.3">
      <c r="A1318" t="s">
        <v>14</v>
      </c>
      <c r="B1318">
        <v>-31.543280651209528</v>
      </c>
      <c r="C1318" t="s">
        <v>15</v>
      </c>
    </row>
    <row r="1319" spans="1:3" x14ac:dyDescent="0.3">
      <c r="A1319" t="s">
        <v>14</v>
      </c>
      <c r="B1319">
        <v>-31.543280651209528</v>
      </c>
      <c r="C1319" t="s">
        <v>15</v>
      </c>
    </row>
    <row r="1320" spans="1:3" x14ac:dyDescent="0.3">
      <c r="A1320" t="s">
        <v>14</v>
      </c>
      <c r="B1320">
        <v>-31.543280651209528</v>
      </c>
      <c r="C1320" t="s">
        <v>15</v>
      </c>
    </row>
    <row r="1321" spans="1:3" x14ac:dyDescent="0.3">
      <c r="A1321" t="s">
        <v>14</v>
      </c>
      <c r="B1321">
        <v>-31.543280651209528</v>
      </c>
      <c r="C1321" t="s">
        <v>15</v>
      </c>
    </row>
    <row r="1322" spans="1:3" x14ac:dyDescent="0.3">
      <c r="A1322" t="s">
        <v>14</v>
      </c>
      <c r="B1322">
        <v>-31.543280651209528</v>
      </c>
      <c r="C1322" t="s">
        <v>15</v>
      </c>
    </row>
    <row r="1323" spans="1:3" x14ac:dyDescent="0.3">
      <c r="A1323" t="s">
        <v>14</v>
      </c>
      <c r="B1323">
        <v>-31.543280651209528</v>
      </c>
      <c r="C1323" t="s">
        <v>15</v>
      </c>
    </row>
    <row r="1324" spans="1:3" x14ac:dyDescent="0.3">
      <c r="A1324" t="s">
        <v>14</v>
      </c>
      <c r="B1324">
        <v>-31.543280651209528</v>
      </c>
      <c r="C1324" t="s">
        <v>15</v>
      </c>
    </row>
    <row r="1325" spans="1:3" x14ac:dyDescent="0.3">
      <c r="A1325" t="s">
        <v>14</v>
      </c>
      <c r="B1325">
        <v>-31.543280651209528</v>
      </c>
      <c r="C1325" t="s">
        <v>15</v>
      </c>
    </row>
    <row r="1326" spans="1:3" x14ac:dyDescent="0.3">
      <c r="A1326" t="s">
        <v>14</v>
      </c>
      <c r="B1326">
        <v>-31.543280651209528</v>
      </c>
      <c r="C1326" t="s">
        <v>15</v>
      </c>
    </row>
    <row r="1327" spans="1:3" x14ac:dyDescent="0.3">
      <c r="A1327" t="s">
        <v>14</v>
      </c>
      <c r="B1327">
        <v>-31.543280651209528</v>
      </c>
      <c r="C1327" t="s">
        <v>15</v>
      </c>
    </row>
    <row r="1328" spans="1:3" x14ac:dyDescent="0.3">
      <c r="A1328" t="s">
        <v>14</v>
      </c>
      <c r="B1328">
        <v>-31.543280651209528</v>
      </c>
      <c r="C1328" t="s">
        <v>15</v>
      </c>
    </row>
    <row r="1329" spans="1:3" x14ac:dyDescent="0.3">
      <c r="A1329" t="s">
        <v>14</v>
      </c>
      <c r="B1329">
        <v>-31.543280651209528</v>
      </c>
      <c r="C1329" t="s">
        <v>15</v>
      </c>
    </row>
    <row r="1330" spans="1:3" x14ac:dyDescent="0.3">
      <c r="A1330" t="s">
        <v>14</v>
      </c>
      <c r="B1330">
        <v>-31.543280651209528</v>
      </c>
      <c r="C1330" t="s">
        <v>15</v>
      </c>
    </row>
    <row r="1331" spans="1:3" x14ac:dyDescent="0.3">
      <c r="A1331" t="s">
        <v>14</v>
      </c>
      <c r="B1331">
        <v>-31.543280651209528</v>
      </c>
      <c r="C1331" t="s">
        <v>15</v>
      </c>
    </row>
    <row r="1332" spans="1:3" x14ac:dyDescent="0.3">
      <c r="A1332" t="s">
        <v>14</v>
      </c>
      <c r="B1332">
        <v>-31.543280651209528</v>
      </c>
      <c r="C1332" t="s">
        <v>15</v>
      </c>
    </row>
    <row r="1333" spans="1:3" x14ac:dyDescent="0.3">
      <c r="A1333" t="s">
        <v>14</v>
      </c>
      <c r="B1333">
        <v>-31.543280651209528</v>
      </c>
      <c r="C1333" t="s">
        <v>15</v>
      </c>
    </row>
    <row r="1334" spans="1:3" x14ac:dyDescent="0.3">
      <c r="A1334" t="s">
        <v>14</v>
      </c>
      <c r="B1334">
        <v>-31.543280651209528</v>
      </c>
      <c r="C1334" t="s">
        <v>15</v>
      </c>
    </row>
    <row r="1335" spans="1:3" x14ac:dyDescent="0.3">
      <c r="A1335" t="s">
        <v>14</v>
      </c>
      <c r="B1335">
        <v>-31.543280651209528</v>
      </c>
      <c r="C1335" t="s">
        <v>15</v>
      </c>
    </row>
    <row r="1336" spans="1:3" x14ac:dyDescent="0.3">
      <c r="A1336" t="s">
        <v>14</v>
      </c>
      <c r="B1336">
        <v>-31.543280651209528</v>
      </c>
      <c r="C1336" t="s">
        <v>15</v>
      </c>
    </row>
    <row r="1337" spans="1:3" x14ac:dyDescent="0.3">
      <c r="A1337" t="s">
        <v>14</v>
      </c>
      <c r="B1337">
        <v>-31.543280651209528</v>
      </c>
      <c r="C1337" t="s">
        <v>15</v>
      </c>
    </row>
    <row r="1338" spans="1:3" x14ac:dyDescent="0.3">
      <c r="A1338" t="s">
        <v>14</v>
      </c>
      <c r="B1338">
        <v>-31.543280651209528</v>
      </c>
      <c r="C1338" t="s">
        <v>15</v>
      </c>
    </row>
    <row r="1339" spans="1:3" x14ac:dyDescent="0.3">
      <c r="A1339" t="s">
        <v>14</v>
      </c>
      <c r="B1339">
        <v>-31.543280651209528</v>
      </c>
      <c r="C1339" t="s">
        <v>15</v>
      </c>
    </row>
    <row r="1340" spans="1:3" x14ac:dyDescent="0.3">
      <c r="A1340" t="s">
        <v>14</v>
      </c>
      <c r="B1340">
        <v>-31.543280651209528</v>
      </c>
      <c r="C1340" t="s">
        <v>15</v>
      </c>
    </row>
    <row r="1341" spans="1:3" x14ac:dyDescent="0.3">
      <c r="A1341" t="s">
        <v>14</v>
      </c>
      <c r="B1341">
        <v>-31.543280651209528</v>
      </c>
      <c r="C1341" t="s">
        <v>15</v>
      </c>
    </row>
    <row r="1342" spans="1:3" x14ac:dyDescent="0.3">
      <c r="A1342" t="s">
        <v>14</v>
      </c>
      <c r="B1342">
        <v>-31.543280651209528</v>
      </c>
      <c r="C1342" t="s">
        <v>15</v>
      </c>
    </row>
    <row r="1343" spans="1:3" x14ac:dyDescent="0.3">
      <c r="A1343" t="s">
        <v>14</v>
      </c>
      <c r="B1343">
        <v>-31.543280651209528</v>
      </c>
      <c r="C1343" t="s">
        <v>15</v>
      </c>
    </row>
    <row r="1344" spans="1:3" x14ac:dyDescent="0.3">
      <c r="A1344" t="s">
        <v>14</v>
      </c>
      <c r="B1344">
        <v>-31.543280651209528</v>
      </c>
      <c r="C1344" t="s">
        <v>15</v>
      </c>
    </row>
    <row r="1345" spans="1:3" x14ac:dyDescent="0.3">
      <c r="A1345" t="s">
        <v>14</v>
      </c>
      <c r="B1345">
        <v>-31.543280651209528</v>
      </c>
      <c r="C1345" t="s">
        <v>15</v>
      </c>
    </row>
    <row r="1346" spans="1:3" x14ac:dyDescent="0.3">
      <c r="A1346" t="s">
        <v>14</v>
      </c>
      <c r="B1346">
        <v>-31.543280651209528</v>
      </c>
      <c r="C1346" t="s">
        <v>15</v>
      </c>
    </row>
    <row r="1347" spans="1:3" x14ac:dyDescent="0.3">
      <c r="A1347" t="s">
        <v>14</v>
      </c>
      <c r="B1347">
        <v>-31.543280651209528</v>
      </c>
      <c r="C1347" t="s">
        <v>15</v>
      </c>
    </row>
    <row r="1348" spans="1:3" x14ac:dyDescent="0.3">
      <c r="A1348" t="s">
        <v>14</v>
      </c>
      <c r="B1348">
        <v>-31.543280651209528</v>
      </c>
      <c r="C1348" t="s">
        <v>15</v>
      </c>
    </row>
    <row r="1349" spans="1:3" x14ac:dyDescent="0.3">
      <c r="A1349" t="s">
        <v>14</v>
      </c>
      <c r="B1349">
        <v>-31.543280651209528</v>
      </c>
      <c r="C1349" t="s">
        <v>15</v>
      </c>
    </row>
    <row r="1350" spans="1:3" x14ac:dyDescent="0.3">
      <c r="A1350" t="s">
        <v>14</v>
      </c>
      <c r="B1350">
        <v>-31.543280651209528</v>
      </c>
      <c r="C1350" t="s">
        <v>15</v>
      </c>
    </row>
    <row r="1351" spans="1:3" x14ac:dyDescent="0.3">
      <c r="A1351" t="s">
        <v>14</v>
      </c>
      <c r="B1351">
        <v>-31.543280651209528</v>
      </c>
      <c r="C1351" t="s">
        <v>15</v>
      </c>
    </row>
    <row r="1352" spans="1:3" x14ac:dyDescent="0.3">
      <c r="A1352" t="s">
        <v>14</v>
      </c>
      <c r="B1352">
        <v>-31.543280651209528</v>
      </c>
      <c r="C1352" t="s">
        <v>15</v>
      </c>
    </row>
    <row r="1353" spans="1:3" x14ac:dyDescent="0.3">
      <c r="A1353" t="s">
        <v>14</v>
      </c>
      <c r="B1353">
        <v>-31.543280651209528</v>
      </c>
      <c r="C1353" t="s">
        <v>15</v>
      </c>
    </row>
    <row r="1354" spans="1:3" x14ac:dyDescent="0.3">
      <c r="A1354" t="s">
        <v>14</v>
      </c>
      <c r="B1354">
        <v>-31.543280651209528</v>
      </c>
      <c r="C1354" t="s">
        <v>15</v>
      </c>
    </row>
    <row r="1355" spans="1:3" x14ac:dyDescent="0.3">
      <c r="A1355" t="s">
        <v>14</v>
      </c>
      <c r="B1355">
        <v>-31.543280651209528</v>
      </c>
      <c r="C1355" t="s">
        <v>15</v>
      </c>
    </row>
    <row r="1356" spans="1:3" x14ac:dyDescent="0.3">
      <c r="A1356" t="s">
        <v>14</v>
      </c>
      <c r="B1356">
        <v>-31.543280651209528</v>
      </c>
      <c r="C1356" t="s">
        <v>15</v>
      </c>
    </row>
    <row r="1357" spans="1:3" x14ac:dyDescent="0.3">
      <c r="A1357" t="s">
        <v>14</v>
      </c>
      <c r="B1357">
        <v>-31.543280651209528</v>
      </c>
      <c r="C1357" t="s">
        <v>15</v>
      </c>
    </row>
    <row r="1358" spans="1:3" x14ac:dyDescent="0.3">
      <c r="A1358" t="s">
        <v>14</v>
      </c>
      <c r="B1358">
        <v>-31.543280651209528</v>
      </c>
      <c r="C1358" t="s">
        <v>15</v>
      </c>
    </row>
    <row r="1359" spans="1:3" x14ac:dyDescent="0.3">
      <c r="A1359" t="s">
        <v>14</v>
      </c>
      <c r="B1359">
        <v>-31.543280651209528</v>
      </c>
      <c r="C1359" t="s">
        <v>15</v>
      </c>
    </row>
    <row r="1360" spans="1:3" x14ac:dyDescent="0.3">
      <c r="A1360" t="s">
        <v>14</v>
      </c>
      <c r="B1360">
        <v>-31.543280651209528</v>
      </c>
      <c r="C1360" t="s">
        <v>15</v>
      </c>
    </row>
    <row r="1361" spans="1:3" x14ac:dyDescent="0.3">
      <c r="A1361" t="s">
        <v>14</v>
      </c>
      <c r="B1361">
        <v>-31.543280651209528</v>
      </c>
      <c r="C1361" t="s">
        <v>15</v>
      </c>
    </row>
    <row r="1362" spans="1:3" x14ac:dyDescent="0.3">
      <c r="A1362" t="s">
        <v>14</v>
      </c>
      <c r="B1362">
        <v>-31.543280651209528</v>
      </c>
      <c r="C1362" t="s">
        <v>15</v>
      </c>
    </row>
    <row r="1363" spans="1:3" x14ac:dyDescent="0.3">
      <c r="A1363" t="s">
        <v>14</v>
      </c>
      <c r="B1363">
        <v>-31.543280651209528</v>
      </c>
      <c r="C1363" t="s">
        <v>15</v>
      </c>
    </row>
    <row r="1364" spans="1:3" x14ac:dyDescent="0.3">
      <c r="A1364" t="s">
        <v>14</v>
      </c>
      <c r="B1364">
        <v>-31.543280651209528</v>
      </c>
      <c r="C1364" t="s">
        <v>15</v>
      </c>
    </row>
    <row r="1365" spans="1:3" x14ac:dyDescent="0.3">
      <c r="A1365" t="s">
        <v>14</v>
      </c>
      <c r="B1365">
        <v>-31.543280651209528</v>
      </c>
      <c r="C1365" t="s">
        <v>15</v>
      </c>
    </row>
    <row r="1366" spans="1:3" x14ac:dyDescent="0.3">
      <c r="A1366" t="s">
        <v>14</v>
      </c>
      <c r="B1366">
        <v>-31.543280651209528</v>
      </c>
      <c r="C1366" t="s">
        <v>15</v>
      </c>
    </row>
    <row r="1367" spans="1:3" x14ac:dyDescent="0.3">
      <c r="A1367" t="s">
        <v>14</v>
      </c>
      <c r="B1367">
        <v>-31.543280651209528</v>
      </c>
      <c r="C1367" t="s">
        <v>15</v>
      </c>
    </row>
    <row r="1368" spans="1:3" x14ac:dyDescent="0.3">
      <c r="A1368" t="s">
        <v>14</v>
      </c>
      <c r="B1368">
        <v>-31.543280651209528</v>
      </c>
      <c r="C1368" t="s">
        <v>15</v>
      </c>
    </row>
    <row r="1369" spans="1:3" x14ac:dyDescent="0.3">
      <c r="A1369" t="s">
        <v>14</v>
      </c>
      <c r="B1369">
        <v>-31.543280651209528</v>
      </c>
      <c r="C1369" t="s">
        <v>15</v>
      </c>
    </row>
    <row r="1370" spans="1:3" x14ac:dyDescent="0.3">
      <c r="A1370" t="s">
        <v>14</v>
      </c>
      <c r="B1370">
        <v>-31.543280651209528</v>
      </c>
      <c r="C1370" t="s">
        <v>15</v>
      </c>
    </row>
    <row r="1371" spans="1:3" x14ac:dyDescent="0.3">
      <c r="A1371" t="s">
        <v>14</v>
      </c>
      <c r="B1371">
        <v>-31.543280651209528</v>
      </c>
      <c r="C1371" t="s">
        <v>15</v>
      </c>
    </row>
    <row r="1372" spans="1:3" x14ac:dyDescent="0.3">
      <c r="A1372" t="s">
        <v>14</v>
      </c>
      <c r="B1372">
        <v>-31.543280651209528</v>
      </c>
      <c r="C1372" t="s">
        <v>15</v>
      </c>
    </row>
    <row r="1373" spans="1:3" x14ac:dyDescent="0.3">
      <c r="A1373" t="s">
        <v>14</v>
      </c>
      <c r="B1373">
        <v>-31.543280651209528</v>
      </c>
      <c r="C1373" t="s">
        <v>15</v>
      </c>
    </row>
    <row r="1374" spans="1:3" x14ac:dyDescent="0.3">
      <c r="A1374" t="s">
        <v>14</v>
      </c>
      <c r="B1374">
        <v>-31.543280651209528</v>
      </c>
      <c r="C1374" t="s">
        <v>15</v>
      </c>
    </row>
    <row r="1375" spans="1:3" x14ac:dyDescent="0.3">
      <c r="A1375" t="s">
        <v>14</v>
      </c>
      <c r="B1375">
        <v>-31.543280651209528</v>
      </c>
      <c r="C1375" t="s">
        <v>15</v>
      </c>
    </row>
    <row r="1376" spans="1:3" x14ac:dyDescent="0.3">
      <c r="A1376" t="s">
        <v>14</v>
      </c>
      <c r="B1376">
        <v>-31.543280651209528</v>
      </c>
      <c r="C1376" t="s">
        <v>15</v>
      </c>
    </row>
    <row r="1377" spans="1:3" x14ac:dyDescent="0.3">
      <c r="A1377" t="s">
        <v>14</v>
      </c>
      <c r="B1377">
        <v>-31.543280651209528</v>
      </c>
      <c r="C1377" t="s">
        <v>15</v>
      </c>
    </row>
    <row r="1378" spans="1:3" x14ac:dyDescent="0.3">
      <c r="A1378" t="s">
        <v>14</v>
      </c>
      <c r="B1378">
        <v>-31.543280651209528</v>
      </c>
      <c r="C1378" t="s">
        <v>15</v>
      </c>
    </row>
    <row r="1379" spans="1:3" x14ac:dyDescent="0.3">
      <c r="A1379" t="s">
        <v>14</v>
      </c>
      <c r="B1379">
        <v>-31.543280651209528</v>
      </c>
      <c r="C1379" t="s">
        <v>15</v>
      </c>
    </row>
    <row r="1380" spans="1:3" x14ac:dyDescent="0.3">
      <c r="A1380" t="s">
        <v>14</v>
      </c>
      <c r="B1380">
        <v>-31.543280651209528</v>
      </c>
      <c r="C1380" t="s">
        <v>15</v>
      </c>
    </row>
    <row r="1381" spans="1:3" x14ac:dyDescent="0.3">
      <c r="A1381" t="s">
        <v>14</v>
      </c>
      <c r="B1381">
        <v>-31.543280651209528</v>
      </c>
      <c r="C1381" t="s">
        <v>15</v>
      </c>
    </row>
    <row r="1382" spans="1:3" x14ac:dyDescent="0.3">
      <c r="A1382" t="s">
        <v>14</v>
      </c>
      <c r="B1382">
        <v>-31.543280651209528</v>
      </c>
      <c r="C1382" t="s">
        <v>15</v>
      </c>
    </row>
    <row r="1383" spans="1:3" x14ac:dyDescent="0.3">
      <c r="A1383" t="s">
        <v>14</v>
      </c>
      <c r="B1383">
        <v>-31.543280651209528</v>
      </c>
      <c r="C1383" t="s">
        <v>15</v>
      </c>
    </row>
    <row r="1384" spans="1:3" x14ac:dyDescent="0.3">
      <c r="A1384" t="s">
        <v>14</v>
      </c>
      <c r="B1384">
        <v>-31.543280651209528</v>
      </c>
      <c r="C1384" t="s">
        <v>15</v>
      </c>
    </row>
    <row r="1385" spans="1:3" x14ac:dyDescent="0.3">
      <c r="A1385" t="s">
        <v>14</v>
      </c>
      <c r="B1385">
        <v>-31.543280651209528</v>
      </c>
      <c r="C1385" t="s">
        <v>15</v>
      </c>
    </row>
    <row r="1386" spans="1:3" x14ac:dyDescent="0.3">
      <c r="A1386" t="s">
        <v>14</v>
      </c>
      <c r="B1386">
        <v>-31.543280651209528</v>
      </c>
      <c r="C1386" t="s">
        <v>15</v>
      </c>
    </row>
    <row r="1387" spans="1:3" x14ac:dyDescent="0.3">
      <c r="A1387" t="s">
        <v>14</v>
      </c>
      <c r="B1387">
        <v>-31.543280651209528</v>
      </c>
      <c r="C1387" t="s">
        <v>15</v>
      </c>
    </row>
    <row r="1388" spans="1:3" x14ac:dyDescent="0.3">
      <c r="A1388" t="s">
        <v>14</v>
      </c>
      <c r="B1388">
        <v>-31.543280651209528</v>
      </c>
      <c r="C1388" t="s">
        <v>15</v>
      </c>
    </row>
    <row r="1389" spans="1:3" x14ac:dyDescent="0.3">
      <c r="A1389" t="s">
        <v>14</v>
      </c>
      <c r="B1389">
        <v>-31.543280651209528</v>
      </c>
      <c r="C1389" t="s">
        <v>15</v>
      </c>
    </row>
    <row r="1390" spans="1:3" x14ac:dyDescent="0.3">
      <c r="A1390" t="s">
        <v>14</v>
      </c>
      <c r="B1390">
        <v>-31.543280651209528</v>
      </c>
      <c r="C1390" t="s">
        <v>15</v>
      </c>
    </row>
    <row r="1391" spans="1:3" x14ac:dyDescent="0.3">
      <c r="A1391" t="s">
        <v>14</v>
      </c>
      <c r="B1391">
        <v>-31.543280651209528</v>
      </c>
      <c r="C1391" t="s">
        <v>15</v>
      </c>
    </row>
    <row r="1392" spans="1:3" x14ac:dyDescent="0.3">
      <c r="A1392" t="s">
        <v>14</v>
      </c>
      <c r="B1392">
        <v>-31.543280651209528</v>
      </c>
      <c r="C1392" t="s">
        <v>15</v>
      </c>
    </row>
    <row r="1393" spans="1:3" x14ac:dyDescent="0.3">
      <c r="A1393" t="s">
        <v>14</v>
      </c>
      <c r="B1393">
        <v>-31.543280651209528</v>
      </c>
      <c r="C1393" t="s">
        <v>15</v>
      </c>
    </row>
    <row r="1394" spans="1:3" x14ac:dyDescent="0.3">
      <c r="A1394" t="s">
        <v>14</v>
      </c>
      <c r="B1394">
        <v>-31.543280651209528</v>
      </c>
      <c r="C1394" t="s">
        <v>15</v>
      </c>
    </row>
    <row r="1395" spans="1:3" x14ac:dyDescent="0.3">
      <c r="A1395" t="s">
        <v>14</v>
      </c>
      <c r="B1395">
        <v>-31.543280651209528</v>
      </c>
      <c r="C1395" t="s">
        <v>15</v>
      </c>
    </row>
    <row r="1396" spans="1:3" x14ac:dyDescent="0.3">
      <c r="A1396" t="s">
        <v>14</v>
      </c>
      <c r="B1396">
        <v>-31.543280651209528</v>
      </c>
      <c r="C1396" t="s">
        <v>15</v>
      </c>
    </row>
    <row r="1397" spans="1:3" x14ac:dyDescent="0.3">
      <c r="A1397" t="s">
        <v>14</v>
      </c>
      <c r="B1397">
        <v>-31.543280651209528</v>
      </c>
      <c r="C1397" t="s">
        <v>15</v>
      </c>
    </row>
    <row r="1398" spans="1:3" x14ac:dyDescent="0.3">
      <c r="A1398" t="s">
        <v>14</v>
      </c>
      <c r="B1398">
        <v>-31.543280651209528</v>
      </c>
      <c r="C1398" t="s">
        <v>15</v>
      </c>
    </row>
    <row r="1399" spans="1:3" x14ac:dyDescent="0.3">
      <c r="A1399" t="s">
        <v>14</v>
      </c>
      <c r="B1399">
        <v>-31.543280651209528</v>
      </c>
      <c r="C1399" t="s">
        <v>15</v>
      </c>
    </row>
    <row r="1400" spans="1:3" x14ac:dyDescent="0.3">
      <c r="A1400" t="s">
        <v>14</v>
      </c>
      <c r="B1400">
        <v>-31.543280651209528</v>
      </c>
      <c r="C1400" t="s">
        <v>15</v>
      </c>
    </row>
    <row r="1401" spans="1:3" x14ac:dyDescent="0.3">
      <c r="A1401" t="s">
        <v>14</v>
      </c>
      <c r="B1401">
        <v>-31.543280651209528</v>
      </c>
      <c r="C1401" t="s">
        <v>15</v>
      </c>
    </row>
    <row r="1402" spans="1:3" x14ac:dyDescent="0.3">
      <c r="A1402" t="s">
        <v>14</v>
      </c>
      <c r="B1402">
        <v>-31.543280651209528</v>
      </c>
      <c r="C1402" t="s">
        <v>15</v>
      </c>
    </row>
    <row r="1403" spans="1:3" x14ac:dyDescent="0.3">
      <c r="A1403" t="s">
        <v>14</v>
      </c>
      <c r="B1403">
        <v>-31.543280651209528</v>
      </c>
      <c r="C1403" t="s">
        <v>15</v>
      </c>
    </row>
    <row r="1404" spans="1:3" x14ac:dyDescent="0.3">
      <c r="A1404" t="s">
        <v>14</v>
      </c>
      <c r="B1404">
        <v>-31.543280651209528</v>
      </c>
      <c r="C1404" t="s">
        <v>15</v>
      </c>
    </row>
    <row r="1405" spans="1:3" x14ac:dyDescent="0.3">
      <c r="A1405" t="s">
        <v>14</v>
      </c>
      <c r="B1405">
        <v>-31.543280651209528</v>
      </c>
      <c r="C1405" t="s">
        <v>15</v>
      </c>
    </row>
    <row r="1406" spans="1:3" x14ac:dyDescent="0.3">
      <c r="A1406" t="s">
        <v>14</v>
      </c>
      <c r="B1406">
        <v>-31.543280651209528</v>
      </c>
      <c r="C1406" t="s">
        <v>15</v>
      </c>
    </row>
    <row r="1407" spans="1:3" x14ac:dyDescent="0.3">
      <c r="A1407" t="s">
        <v>14</v>
      </c>
      <c r="B1407">
        <v>-31.543280651209528</v>
      </c>
      <c r="C1407" t="s">
        <v>15</v>
      </c>
    </row>
    <row r="1408" spans="1:3" x14ac:dyDescent="0.3">
      <c r="A1408" t="s">
        <v>14</v>
      </c>
      <c r="B1408">
        <v>-31.543280651209528</v>
      </c>
      <c r="C1408" t="s">
        <v>15</v>
      </c>
    </row>
    <row r="1409" spans="1:3" x14ac:dyDescent="0.3">
      <c r="A1409" t="s">
        <v>14</v>
      </c>
      <c r="B1409">
        <v>-31.543280651209528</v>
      </c>
      <c r="C1409" t="s">
        <v>15</v>
      </c>
    </row>
    <row r="1410" spans="1:3" x14ac:dyDescent="0.3">
      <c r="A1410" t="s">
        <v>14</v>
      </c>
      <c r="B1410">
        <v>-31.543280651209528</v>
      </c>
      <c r="C1410" t="s">
        <v>15</v>
      </c>
    </row>
    <row r="1411" spans="1:3" x14ac:dyDescent="0.3">
      <c r="A1411" t="s">
        <v>14</v>
      </c>
      <c r="B1411">
        <v>-31.543280651209528</v>
      </c>
      <c r="C1411" t="s">
        <v>15</v>
      </c>
    </row>
    <row r="1412" spans="1:3" x14ac:dyDescent="0.3">
      <c r="A1412" t="s">
        <v>14</v>
      </c>
      <c r="B1412">
        <v>-31.543280651209528</v>
      </c>
      <c r="C1412" t="s">
        <v>15</v>
      </c>
    </row>
    <row r="1413" spans="1:3" x14ac:dyDescent="0.3">
      <c r="A1413" t="s">
        <v>14</v>
      </c>
      <c r="B1413">
        <v>-31.543280651209528</v>
      </c>
      <c r="C1413" t="s">
        <v>15</v>
      </c>
    </row>
    <row r="1414" spans="1:3" x14ac:dyDescent="0.3">
      <c r="A1414" t="s">
        <v>14</v>
      </c>
      <c r="B1414">
        <v>-31.543280651209528</v>
      </c>
      <c r="C1414" t="s">
        <v>15</v>
      </c>
    </row>
    <row r="1415" spans="1:3" x14ac:dyDescent="0.3">
      <c r="A1415" t="s">
        <v>14</v>
      </c>
      <c r="B1415">
        <v>-31.543280651209528</v>
      </c>
      <c r="C1415" t="s">
        <v>15</v>
      </c>
    </row>
    <row r="1416" spans="1:3" x14ac:dyDescent="0.3">
      <c r="A1416" t="s">
        <v>14</v>
      </c>
      <c r="B1416">
        <v>-31.543280651209528</v>
      </c>
      <c r="C1416" t="s">
        <v>15</v>
      </c>
    </row>
    <row r="1417" spans="1:3" x14ac:dyDescent="0.3">
      <c r="A1417" t="s">
        <v>14</v>
      </c>
      <c r="B1417">
        <v>-31.543280651209528</v>
      </c>
      <c r="C1417" t="s">
        <v>15</v>
      </c>
    </row>
    <row r="1418" spans="1:3" x14ac:dyDescent="0.3">
      <c r="A1418" t="s">
        <v>14</v>
      </c>
      <c r="B1418">
        <v>-31.543280651209528</v>
      </c>
      <c r="C1418" t="s">
        <v>15</v>
      </c>
    </row>
    <row r="1419" spans="1:3" x14ac:dyDescent="0.3">
      <c r="A1419" t="s">
        <v>14</v>
      </c>
      <c r="B1419">
        <v>-31.543280651209528</v>
      </c>
      <c r="C1419" t="s">
        <v>15</v>
      </c>
    </row>
    <row r="1420" spans="1:3" x14ac:dyDescent="0.3">
      <c r="A1420" t="s">
        <v>14</v>
      </c>
      <c r="B1420">
        <v>-31.543280651209528</v>
      </c>
      <c r="C1420" t="s">
        <v>15</v>
      </c>
    </row>
    <row r="1421" spans="1:3" x14ac:dyDescent="0.3">
      <c r="A1421" t="s">
        <v>14</v>
      </c>
      <c r="B1421">
        <v>-31.543280651209528</v>
      </c>
      <c r="C1421" t="s">
        <v>15</v>
      </c>
    </row>
    <row r="1422" spans="1:3" x14ac:dyDescent="0.3">
      <c r="A1422" t="s">
        <v>14</v>
      </c>
      <c r="B1422">
        <v>-31.543280651209528</v>
      </c>
      <c r="C1422" t="s">
        <v>15</v>
      </c>
    </row>
    <row r="1423" spans="1:3" x14ac:dyDescent="0.3">
      <c r="A1423" t="s">
        <v>14</v>
      </c>
      <c r="B1423">
        <v>-31.543280651209528</v>
      </c>
      <c r="C1423" t="s">
        <v>15</v>
      </c>
    </row>
    <row r="1424" spans="1:3" x14ac:dyDescent="0.3">
      <c r="A1424" t="s">
        <v>14</v>
      </c>
      <c r="B1424">
        <v>-31.543280651209528</v>
      </c>
      <c r="C1424" t="s">
        <v>15</v>
      </c>
    </row>
    <row r="1425" spans="1:3" x14ac:dyDescent="0.3">
      <c r="A1425" t="s">
        <v>14</v>
      </c>
      <c r="B1425">
        <v>-31.543280651209528</v>
      </c>
      <c r="C1425" t="s">
        <v>15</v>
      </c>
    </row>
    <row r="1426" spans="1:3" x14ac:dyDescent="0.3">
      <c r="A1426" t="s">
        <v>14</v>
      </c>
      <c r="B1426">
        <v>-31.543280651209528</v>
      </c>
      <c r="C1426" t="s">
        <v>15</v>
      </c>
    </row>
    <row r="1427" spans="1:3" x14ac:dyDescent="0.3">
      <c r="A1427" t="s">
        <v>14</v>
      </c>
      <c r="B1427">
        <v>-31.543280651209528</v>
      </c>
      <c r="C1427" t="s">
        <v>15</v>
      </c>
    </row>
    <row r="1428" spans="1:3" x14ac:dyDescent="0.3">
      <c r="A1428" t="s">
        <v>14</v>
      </c>
      <c r="B1428">
        <v>-31.543280651209528</v>
      </c>
      <c r="C1428" t="s">
        <v>15</v>
      </c>
    </row>
    <row r="1429" spans="1:3" x14ac:dyDescent="0.3">
      <c r="A1429" t="s">
        <v>14</v>
      </c>
      <c r="B1429">
        <v>-31.543280651209528</v>
      </c>
      <c r="C1429" t="s">
        <v>15</v>
      </c>
    </row>
    <row r="1430" spans="1:3" x14ac:dyDescent="0.3">
      <c r="A1430" t="s">
        <v>14</v>
      </c>
      <c r="B1430">
        <v>-31.543280651209528</v>
      </c>
      <c r="C1430" t="s">
        <v>15</v>
      </c>
    </row>
    <row r="1431" spans="1:3" x14ac:dyDescent="0.3">
      <c r="A1431" t="s">
        <v>14</v>
      </c>
      <c r="B1431">
        <v>-31.543280651209528</v>
      </c>
      <c r="C1431" t="s">
        <v>15</v>
      </c>
    </row>
    <row r="1432" spans="1:3" x14ac:dyDescent="0.3">
      <c r="A1432" t="s">
        <v>14</v>
      </c>
      <c r="B1432">
        <v>-31.543280651209528</v>
      </c>
      <c r="C1432" t="s">
        <v>15</v>
      </c>
    </row>
    <row r="1433" spans="1:3" x14ac:dyDescent="0.3">
      <c r="A1433" t="s">
        <v>14</v>
      </c>
      <c r="B1433">
        <v>-31.543280651209528</v>
      </c>
      <c r="C1433" t="s">
        <v>15</v>
      </c>
    </row>
    <row r="1434" spans="1:3" x14ac:dyDescent="0.3">
      <c r="A1434" t="s">
        <v>14</v>
      </c>
      <c r="B1434">
        <v>-31.543280651209528</v>
      </c>
      <c r="C1434" t="s">
        <v>15</v>
      </c>
    </row>
    <row r="1435" spans="1:3" x14ac:dyDescent="0.3">
      <c r="A1435" t="s">
        <v>14</v>
      </c>
      <c r="B1435">
        <v>-31.543280651209528</v>
      </c>
      <c r="C1435" t="s">
        <v>15</v>
      </c>
    </row>
    <row r="1436" spans="1:3" x14ac:dyDescent="0.3">
      <c r="A1436" t="s">
        <v>14</v>
      </c>
      <c r="B1436">
        <v>-31.543280651209528</v>
      </c>
      <c r="C1436" t="s">
        <v>15</v>
      </c>
    </row>
    <row r="1437" spans="1:3" x14ac:dyDescent="0.3">
      <c r="A1437" t="s">
        <v>14</v>
      </c>
      <c r="B1437">
        <v>-31.543280651209528</v>
      </c>
      <c r="C1437" t="s">
        <v>15</v>
      </c>
    </row>
    <row r="1438" spans="1:3" x14ac:dyDescent="0.3">
      <c r="A1438" t="s">
        <v>14</v>
      </c>
      <c r="B1438">
        <v>-31.543280651209528</v>
      </c>
      <c r="C1438" t="s">
        <v>15</v>
      </c>
    </row>
    <row r="1439" spans="1:3" x14ac:dyDescent="0.3">
      <c r="A1439" t="s">
        <v>14</v>
      </c>
      <c r="B1439">
        <v>-31.543280651209528</v>
      </c>
      <c r="C1439" t="s">
        <v>15</v>
      </c>
    </row>
    <row r="1440" spans="1:3" x14ac:dyDescent="0.3">
      <c r="A1440" t="s">
        <v>14</v>
      </c>
      <c r="B1440">
        <v>-31.543280651209528</v>
      </c>
      <c r="C1440" t="s">
        <v>15</v>
      </c>
    </row>
    <row r="1441" spans="1:3" x14ac:dyDescent="0.3">
      <c r="A1441" t="s">
        <v>14</v>
      </c>
      <c r="B1441">
        <v>-31.543280651209528</v>
      </c>
      <c r="C1441" t="s">
        <v>15</v>
      </c>
    </row>
    <row r="1442" spans="1:3" x14ac:dyDescent="0.3">
      <c r="A1442" t="s">
        <v>14</v>
      </c>
      <c r="B1442">
        <v>-31.543280651209528</v>
      </c>
      <c r="C1442" t="s">
        <v>15</v>
      </c>
    </row>
    <row r="1443" spans="1:3" x14ac:dyDescent="0.3">
      <c r="A1443" t="s">
        <v>14</v>
      </c>
      <c r="B1443">
        <v>-31.543280651209528</v>
      </c>
      <c r="C1443" t="s">
        <v>15</v>
      </c>
    </row>
    <row r="1444" spans="1:3" x14ac:dyDescent="0.3">
      <c r="A1444" t="s">
        <v>14</v>
      </c>
      <c r="B1444">
        <v>-31.543280651209528</v>
      </c>
      <c r="C1444" t="s">
        <v>15</v>
      </c>
    </row>
    <row r="1445" spans="1:3" x14ac:dyDescent="0.3">
      <c r="A1445" t="s">
        <v>14</v>
      </c>
      <c r="B1445">
        <v>-31.543280651209528</v>
      </c>
      <c r="C1445" t="s">
        <v>15</v>
      </c>
    </row>
    <row r="1446" spans="1:3" x14ac:dyDescent="0.3">
      <c r="A1446" t="s">
        <v>14</v>
      </c>
      <c r="B1446">
        <v>-31.543280651209528</v>
      </c>
      <c r="C1446" t="s">
        <v>15</v>
      </c>
    </row>
    <row r="1447" spans="1:3" x14ac:dyDescent="0.3">
      <c r="A1447" t="s">
        <v>14</v>
      </c>
      <c r="B1447">
        <v>-31.543280651209528</v>
      </c>
      <c r="C1447" t="s">
        <v>15</v>
      </c>
    </row>
    <row r="1448" spans="1:3" x14ac:dyDescent="0.3">
      <c r="A1448" t="s">
        <v>14</v>
      </c>
      <c r="B1448">
        <v>-31.543280651209528</v>
      </c>
      <c r="C1448" t="s">
        <v>15</v>
      </c>
    </row>
    <row r="1449" spans="1:3" x14ac:dyDescent="0.3">
      <c r="A1449" t="s">
        <v>14</v>
      </c>
      <c r="B1449">
        <v>-31.543280651209528</v>
      </c>
      <c r="C1449" t="s">
        <v>15</v>
      </c>
    </row>
    <row r="1450" spans="1:3" x14ac:dyDescent="0.3">
      <c r="A1450" t="s">
        <v>14</v>
      </c>
      <c r="B1450">
        <v>-31.543280651209528</v>
      </c>
      <c r="C1450" t="s">
        <v>15</v>
      </c>
    </row>
    <row r="1451" spans="1:3" x14ac:dyDescent="0.3">
      <c r="A1451" t="s">
        <v>14</v>
      </c>
      <c r="B1451">
        <v>-31.543280651209528</v>
      </c>
      <c r="C1451" t="s">
        <v>15</v>
      </c>
    </row>
    <row r="1452" spans="1:3" x14ac:dyDescent="0.3">
      <c r="A1452" t="s">
        <v>14</v>
      </c>
      <c r="B1452">
        <v>-31.543280651209528</v>
      </c>
      <c r="C1452" t="s">
        <v>15</v>
      </c>
    </row>
    <row r="1453" spans="1:3" x14ac:dyDescent="0.3">
      <c r="A1453" t="s">
        <v>14</v>
      </c>
      <c r="B1453">
        <v>-31.543280651209528</v>
      </c>
      <c r="C1453" t="s">
        <v>15</v>
      </c>
    </row>
    <row r="1454" spans="1:3" x14ac:dyDescent="0.3">
      <c r="A1454" t="s">
        <v>14</v>
      </c>
      <c r="B1454">
        <v>-31.543280651209528</v>
      </c>
      <c r="C1454" t="s">
        <v>15</v>
      </c>
    </row>
    <row r="1455" spans="1:3" x14ac:dyDescent="0.3">
      <c r="A1455" t="s">
        <v>14</v>
      </c>
      <c r="B1455">
        <v>-31.543280651209528</v>
      </c>
      <c r="C1455" t="s">
        <v>15</v>
      </c>
    </row>
    <row r="1456" spans="1:3" x14ac:dyDescent="0.3">
      <c r="A1456" t="s">
        <v>14</v>
      </c>
      <c r="B1456">
        <v>-31.543280651209528</v>
      </c>
      <c r="C1456" t="s">
        <v>15</v>
      </c>
    </row>
    <row r="1457" spans="1:3" x14ac:dyDescent="0.3">
      <c r="A1457" t="s">
        <v>14</v>
      </c>
      <c r="B1457">
        <v>-31.543280651209528</v>
      </c>
      <c r="C1457" t="s">
        <v>15</v>
      </c>
    </row>
    <row r="1458" spans="1:3" x14ac:dyDescent="0.3">
      <c r="A1458" t="s">
        <v>14</v>
      </c>
      <c r="B1458">
        <v>-31.543280651209528</v>
      </c>
      <c r="C1458" t="s">
        <v>15</v>
      </c>
    </row>
    <row r="1459" spans="1:3" x14ac:dyDescent="0.3">
      <c r="A1459" t="s">
        <v>14</v>
      </c>
      <c r="B1459">
        <v>-31.543280651209528</v>
      </c>
      <c r="C1459" t="s">
        <v>15</v>
      </c>
    </row>
    <row r="1460" spans="1:3" x14ac:dyDescent="0.3">
      <c r="A1460" t="s">
        <v>14</v>
      </c>
      <c r="B1460">
        <v>-31.543280651209528</v>
      </c>
      <c r="C1460" t="s">
        <v>15</v>
      </c>
    </row>
    <row r="1461" spans="1:3" x14ac:dyDescent="0.3">
      <c r="A1461" t="s">
        <v>14</v>
      </c>
      <c r="B1461">
        <v>-31.543280651209528</v>
      </c>
      <c r="C1461" t="s">
        <v>15</v>
      </c>
    </row>
    <row r="1462" spans="1:3" x14ac:dyDescent="0.3">
      <c r="A1462" t="s">
        <v>14</v>
      </c>
      <c r="B1462">
        <v>-31.543280651209528</v>
      </c>
      <c r="C1462" t="s">
        <v>15</v>
      </c>
    </row>
    <row r="1463" spans="1:3" x14ac:dyDescent="0.3">
      <c r="A1463" t="s">
        <v>14</v>
      </c>
      <c r="B1463">
        <v>-31.543280651209528</v>
      </c>
      <c r="C1463" t="s">
        <v>15</v>
      </c>
    </row>
    <row r="1464" spans="1:3" x14ac:dyDescent="0.3">
      <c r="A1464" t="s">
        <v>14</v>
      </c>
      <c r="B1464">
        <v>-31.543280651209528</v>
      </c>
      <c r="C1464" t="s">
        <v>15</v>
      </c>
    </row>
    <row r="1465" spans="1:3" x14ac:dyDescent="0.3">
      <c r="A1465" t="s">
        <v>14</v>
      </c>
      <c r="B1465">
        <v>-31.543280651209528</v>
      </c>
      <c r="C1465" t="s">
        <v>15</v>
      </c>
    </row>
    <row r="1466" spans="1:3" x14ac:dyDescent="0.3">
      <c r="A1466" t="s">
        <v>14</v>
      </c>
      <c r="B1466">
        <v>-31.543280651209528</v>
      </c>
      <c r="C1466" t="s">
        <v>15</v>
      </c>
    </row>
    <row r="1467" spans="1:3" x14ac:dyDescent="0.3">
      <c r="A1467" t="s">
        <v>14</v>
      </c>
      <c r="B1467">
        <v>-31.543280651209528</v>
      </c>
      <c r="C1467" t="s">
        <v>15</v>
      </c>
    </row>
    <row r="1468" spans="1:3" x14ac:dyDescent="0.3">
      <c r="A1468" t="s">
        <v>14</v>
      </c>
      <c r="B1468">
        <v>-31.543280651209528</v>
      </c>
      <c r="C1468" t="s">
        <v>15</v>
      </c>
    </row>
    <row r="1469" spans="1:3" x14ac:dyDescent="0.3">
      <c r="A1469" t="s">
        <v>14</v>
      </c>
      <c r="B1469">
        <v>-31.543280651209528</v>
      </c>
      <c r="C1469" t="s">
        <v>15</v>
      </c>
    </row>
    <row r="1470" spans="1:3" x14ac:dyDescent="0.3">
      <c r="A1470" t="s">
        <v>14</v>
      </c>
      <c r="B1470">
        <v>-31.543280651209528</v>
      </c>
      <c r="C1470" t="s">
        <v>15</v>
      </c>
    </row>
    <row r="1471" spans="1:3" x14ac:dyDescent="0.3">
      <c r="A1471" t="s">
        <v>14</v>
      </c>
      <c r="B1471">
        <v>-31.543280651209528</v>
      </c>
      <c r="C1471" t="s">
        <v>15</v>
      </c>
    </row>
    <row r="1472" spans="1:3" x14ac:dyDescent="0.3">
      <c r="A1472" t="s">
        <v>14</v>
      </c>
      <c r="B1472">
        <v>-31.543280651209528</v>
      </c>
      <c r="C1472" t="s">
        <v>15</v>
      </c>
    </row>
    <row r="1473" spans="1:3" x14ac:dyDescent="0.3">
      <c r="A1473" t="s">
        <v>14</v>
      </c>
      <c r="B1473">
        <v>-31.543280651209528</v>
      </c>
      <c r="C1473" t="s">
        <v>15</v>
      </c>
    </row>
    <row r="1474" spans="1:3" x14ac:dyDescent="0.3">
      <c r="A1474" t="s">
        <v>14</v>
      </c>
      <c r="B1474">
        <v>-31.543280651209528</v>
      </c>
      <c r="C1474" t="s">
        <v>15</v>
      </c>
    </row>
    <row r="1475" spans="1:3" x14ac:dyDescent="0.3">
      <c r="A1475" t="s">
        <v>14</v>
      </c>
      <c r="B1475">
        <v>-31.543280651209528</v>
      </c>
      <c r="C1475" t="s">
        <v>15</v>
      </c>
    </row>
    <row r="1476" spans="1:3" x14ac:dyDescent="0.3">
      <c r="A1476" t="s">
        <v>14</v>
      </c>
      <c r="B1476">
        <v>-31.543280651209528</v>
      </c>
      <c r="C1476" t="s">
        <v>15</v>
      </c>
    </row>
    <row r="1477" spans="1:3" x14ac:dyDescent="0.3">
      <c r="A1477" t="s">
        <v>14</v>
      </c>
      <c r="B1477">
        <v>-31.543280651209528</v>
      </c>
      <c r="C1477" t="s">
        <v>15</v>
      </c>
    </row>
    <row r="1478" spans="1:3" x14ac:dyDescent="0.3">
      <c r="A1478" t="s">
        <v>14</v>
      </c>
      <c r="B1478">
        <v>-31.543280651209528</v>
      </c>
      <c r="C1478" t="s">
        <v>15</v>
      </c>
    </row>
    <row r="1479" spans="1:3" x14ac:dyDescent="0.3">
      <c r="A1479" t="s">
        <v>14</v>
      </c>
      <c r="B1479">
        <v>-31.543280651209528</v>
      </c>
      <c r="C1479" t="s">
        <v>15</v>
      </c>
    </row>
    <row r="1480" spans="1:3" x14ac:dyDescent="0.3">
      <c r="A1480" t="s">
        <v>14</v>
      </c>
      <c r="B1480">
        <v>-31.543280651209528</v>
      </c>
      <c r="C1480" t="s">
        <v>15</v>
      </c>
    </row>
    <row r="1481" spans="1:3" x14ac:dyDescent="0.3">
      <c r="A1481" t="s">
        <v>14</v>
      </c>
      <c r="B1481">
        <v>-31.543280651209528</v>
      </c>
      <c r="C1481" t="s">
        <v>15</v>
      </c>
    </row>
    <row r="1482" spans="1:3" x14ac:dyDescent="0.3">
      <c r="A1482" t="s">
        <v>14</v>
      </c>
      <c r="B1482">
        <v>-31.543280651209528</v>
      </c>
      <c r="C1482" t="s">
        <v>15</v>
      </c>
    </row>
    <row r="1483" spans="1:3" x14ac:dyDescent="0.3">
      <c r="A1483" t="s">
        <v>14</v>
      </c>
      <c r="B1483">
        <v>-31.543280651209528</v>
      </c>
      <c r="C1483" t="s">
        <v>15</v>
      </c>
    </row>
    <row r="1484" spans="1:3" x14ac:dyDescent="0.3">
      <c r="A1484" t="s">
        <v>14</v>
      </c>
      <c r="B1484">
        <v>-31.543280651209528</v>
      </c>
      <c r="C1484" t="s">
        <v>15</v>
      </c>
    </row>
    <row r="1485" spans="1:3" x14ac:dyDescent="0.3">
      <c r="A1485" t="s">
        <v>14</v>
      </c>
      <c r="B1485">
        <v>-31.543280651209528</v>
      </c>
      <c r="C1485" t="s">
        <v>15</v>
      </c>
    </row>
    <row r="1486" spans="1:3" x14ac:dyDescent="0.3">
      <c r="A1486" t="s">
        <v>14</v>
      </c>
      <c r="B1486">
        <v>-31.543280651209528</v>
      </c>
      <c r="C1486" t="s">
        <v>15</v>
      </c>
    </row>
    <row r="1487" spans="1:3" x14ac:dyDescent="0.3">
      <c r="A1487" t="s">
        <v>14</v>
      </c>
      <c r="B1487">
        <v>-31.543280651209528</v>
      </c>
      <c r="C1487" t="s">
        <v>15</v>
      </c>
    </row>
    <row r="1488" spans="1:3" x14ac:dyDescent="0.3">
      <c r="A1488" t="s">
        <v>14</v>
      </c>
      <c r="B1488">
        <v>-31.543280651209528</v>
      </c>
      <c r="C1488" t="s">
        <v>15</v>
      </c>
    </row>
    <row r="1489" spans="1:3" x14ac:dyDescent="0.3">
      <c r="A1489" t="s">
        <v>14</v>
      </c>
      <c r="B1489">
        <v>-31.543280651209528</v>
      </c>
      <c r="C1489" t="s">
        <v>15</v>
      </c>
    </row>
    <row r="1490" spans="1:3" x14ac:dyDescent="0.3">
      <c r="A1490" t="s">
        <v>14</v>
      </c>
      <c r="B1490">
        <v>-31.543280651209528</v>
      </c>
      <c r="C1490" t="s">
        <v>15</v>
      </c>
    </row>
    <row r="1491" spans="1:3" x14ac:dyDescent="0.3">
      <c r="A1491" t="s">
        <v>14</v>
      </c>
      <c r="B1491">
        <v>-31.543280651209528</v>
      </c>
      <c r="C1491" t="s">
        <v>15</v>
      </c>
    </row>
    <row r="1492" spans="1:3" x14ac:dyDescent="0.3">
      <c r="A1492" t="s">
        <v>14</v>
      </c>
      <c r="B1492">
        <v>-31.543280651209528</v>
      </c>
      <c r="C1492" t="s">
        <v>15</v>
      </c>
    </row>
    <row r="1493" spans="1:3" x14ac:dyDescent="0.3">
      <c r="A1493" t="s">
        <v>14</v>
      </c>
      <c r="B1493">
        <v>-31.543280651209528</v>
      </c>
      <c r="C1493" t="s">
        <v>15</v>
      </c>
    </row>
    <row r="1494" spans="1:3" x14ac:dyDescent="0.3">
      <c r="A1494" t="s">
        <v>14</v>
      </c>
      <c r="B1494">
        <v>-31.543280651209528</v>
      </c>
      <c r="C1494" t="s">
        <v>15</v>
      </c>
    </row>
    <row r="1495" spans="1:3" x14ac:dyDescent="0.3">
      <c r="A1495" t="s">
        <v>14</v>
      </c>
      <c r="B1495">
        <v>-31.543280651209528</v>
      </c>
      <c r="C1495" t="s">
        <v>15</v>
      </c>
    </row>
    <row r="1496" spans="1:3" x14ac:dyDescent="0.3">
      <c r="A1496" t="s">
        <v>14</v>
      </c>
      <c r="B1496">
        <v>-31.543280651209528</v>
      </c>
      <c r="C1496" t="s">
        <v>15</v>
      </c>
    </row>
    <row r="1497" spans="1:3" x14ac:dyDescent="0.3">
      <c r="A1497" t="s">
        <v>14</v>
      </c>
      <c r="B1497">
        <v>-31.543280651209528</v>
      </c>
      <c r="C1497" t="s">
        <v>15</v>
      </c>
    </row>
    <row r="1498" spans="1:3" x14ac:dyDescent="0.3">
      <c r="A1498" t="s">
        <v>14</v>
      </c>
      <c r="B1498">
        <v>-31.543280651209528</v>
      </c>
      <c r="C1498" t="s">
        <v>15</v>
      </c>
    </row>
    <row r="1499" spans="1:3" x14ac:dyDescent="0.3">
      <c r="A1499" t="s">
        <v>8</v>
      </c>
      <c r="B1499">
        <v>-6.6739316167903544</v>
      </c>
      <c r="C1499" t="s">
        <v>9</v>
      </c>
    </row>
    <row r="1500" spans="1:3" x14ac:dyDescent="0.3">
      <c r="A1500" t="s">
        <v>8</v>
      </c>
      <c r="B1500">
        <v>-6.6739316167903544</v>
      </c>
      <c r="C1500" t="s">
        <v>9</v>
      </c>
    </row>
    <row r="1501" spans="1:3" x14ac:dyDescent="0.3">
      <c r="A1501" t="s">
        <v>8</v>
      </c>
      <c r="B1501">
        <v>-6.6739316167903544</v>
      </c>
      <c r="C1501" t="s">
        <v>9</v>
      </c>
    </row>
    <row r="1502" spans="1:3" x14ac:dyDescent="0.3">
      <c r="A1502" t="s">
        <v>8</v>
      </c>
      <c r="B1502">
        <v>-6.6739316167903544</v>
      </c>
      <c r="C1502" t="s">
        <v>9</v>
      </c>
    </row>
    <row r="1503" spans="1:3" x14ac:dyDescent="0.3">
      <c r="A1503" t="s">
        <v>8</v>
      </c>
      <c r="B1503">
        <v>-6.6739316167903544</v>
      </c>
      <c r="C1503" t="s">
        <v>9</v>
      </c>
    </row>
    <row r="1504" spans="1:3" x14ac:dyDescent="0.3">
      <c r="A1504" t="s">
        <v>8</v>
      </c>
      <c r="B1504">
        <v>-6.6739316167903544</v>
      </c>
      <c r="C1504" t="s">
        <v>9</v>
      </c>
    </row>
    <row r="1505" spans="1:3" x14ac:dyDescent="0.3">
      <c r="A1505" t="s">
        <v>8</v>
      </c>
      <c r="B1505">
        <v>-6.6739316167903544</v>
      </c>
      <c r="C1505" t="s">
        <v>9</v>
      </c>
    </row>
    <row r="1506" spans="1:3" x14ac:dyDescent="0.3">
      <c r="A1506" t="s">
        <v>8</v>
      </c>
      <c r="B1506">
        <v>-6.6739316167903544</v>
      </c>
      <c r="C1506" t="s">
        <v>9</v>
      </c>
    </row>
    <row r="1507" spans="1:3" x14ac:dyDescent="0.3">
      <c r="A1507" t="s">
        <v>8</v>
      </c>
      <c r="B1507">
        <v>-6.6739316167903544</v>
      </c>
      <c r="C1507" t="s">
        <v>9</v>
      </c>
    </row>
    <row r="1508" spans="1:3" x14ac:dyDescent="0.3">
      <c r="A1508" t="s">
        <v>8</v>
      </c>
      <c r="B1508">
        <v>-6.6739316167903544</v>
      </c>
      <c r="C1508" t="s">
        <v>9</v>
      </c>
    </row>
    <row r="1509" spans="1:3" x14ac:dyDescent="0.3">
      <c r="A1509" t="s">
        <v>8</v>
      </c>
      <c r="B1509">
        <v>-6.6739316167903544</v>
      </c>
      <c r="C1509" t="s">
        <v>9</v>
      </c>
    </row>
    <row r="1510" spans="1:3" x14ac:dyDescent="0.3">
      <c r="A1510" t="s">
        <v>8</v>
      </c>
      <c r="B1510">
        <v>-6.6739316167903544</v>
      </c>
      <c r="C1510" t="s">
        <v>9</v>
      </c>
    </row>
    <row r="1511" spans="1:3" x14ac:dyDescent="0.3">
      <c r="A1511" t="s">
        <v>8</v>
      </c>
      <c r="B1511">
        <v>-6.6739316167903544</v>
      </c>
      <c r="C1511" t="s">
        <v>9</v>
      </c>
    </row>
    <row r="1512" spans="1:3" x14ac:dyDescent="0.3">
      <c r="A1512" t="s">
        <v>8</v>
      </c>
      <c r="B1512">
        <v>-6.6739316167903544</v>
      </c>
      <c r="C1512" t="s">
        <v>9</v>
      </c>
    </row>
    <row r="1513" spans="1:3" x14ac:dyDescent="0.3">
      <c r="A1513" t="s">
        <v>8</v>
      </c>
      <c r="B1513">
        <v>-6.6739316167903544</v>
      </c>
      <c r="C1513" t="s">
        <v>9</v>
      </c>
    </row>
    <row r="1514" spans="1:3" x14ac:dyDescent="0.3">
      <c r="A1514" t="s">
        <v>8</v>
      </c>
      <c r="B1514">
        <v>-6.6739316167903544</v>
      </c>
      <c r="C1514" t="s">
        <v>9</v>
      </c>
    </row>
    <row r="1515" spans="1:3" x14ac:dyDescent="0.3">
      <c r="A1515" t="s">
        <v>8</v>
      </c>
      <c r="B1515">
        <v>-6.6739316167903544</v>
      </c>
      <c r="C1515" t="s">
        <v>9</v>
      </c>
    </row>
    <row r="1516" spans="1:3" x14ac:dyDescent="0.3">
      <c r="A1516" t="s">
        <v>8</v>
      </c>
      <c r="B1516">
        <v>-6.6739316167903544</v>
      </c>
      <c r="C1516" t="s">
        <v>9</v>
      </c>
    </row>
    <row r="1517" spans="1:3" x14ac:dyDescent="0.3">
      <c r="A1517" t="s">
        <v>8</v>
      </c>
      <c r="B1517">
        <v>-6.6739316167903544</v>
      </c>
      <c r="C1517" t="s">
        <v>9</v>
      </c>
    </row>
    <row r="1518" spans="1:3" x14ac:dyDescent="0.3">
      <c r="A1518" t="s">
        <v>8</v>
      </c>
      <c r="B1518">
        <v>-6.6739316167903544</v>
      </c>
      <c r="C1518" t="s">
        <v>9</v>
      </c>
    </row>
    <row r="1519" spans="1:3" x14ac:dyDescent="0.3">
      <c r="A1519" t="s">
        <v>8</v>
      </c>
      <c r="B1519">
        <v>-6.6739316167903544</v>
      </c>
      <c r="C1519" t="s">
        <v>9</v>
      </c>
    </row>
    <row r="1520" spans="1:3" x14ac:dyDescent="0.3">
      <c r="A1520" t="s">
        <v>8</v>
      </c>
      <c r="B1520">
        <v>-6.6739316167903544</v>
      </c>
      <c r="C1520" t="s">
        <v>9</v>
      </c>
    </row>
    <row r="1521" spans="1:3" x14ac:dyDescent="0.3">
      <c r="A1521" t="s">
        <v>8</v>
      </c>
      <c r="B1521">
        <v>-6.6739316167903544</v>
      </c>
      <c r="C1521" t="s">
        <v>9</v>
      </c>
    </row>
    <row r="1522" spans="1:3" x14ac:dyDescent="0.3">
      <c r="A1522" t="s">
        <v>8</v>
      </c>
      <c r="B1522">
        <v>-6.6739316167903544</v>
      </c>
      <c r="C1522" t="s">
        <v>9</v>
      </c>
    </row>
    <row r="1523" spans="1:3" x14ac:dyDescent="0.3">
      <c r="A1523" t="s">
        <v>8</v>
      </c>
      <c r="B1523">
        <v>-6.6739316167903544</v>
      </c>
      <c r="C1523" t="s">
        <v>9</v>
      </c>
    </row>
    <row r="1524" spans="1:3" x14ac:dyDescent="0.3">
      <c r="A1524" t="s">
        <v>8</v>
      </c>
      <c r="B1524">
        <v>-6.6739316167903544</v>
      </c>
      <c r="C1524" t="s">
        <v>9</v>
      </c>
    </row>
    <row r="1525" spans="1:3" x14ac:dyDescent="0.3">
      <c r="A1525" t="s">
        <v>8</v>
      </c>
      <c r="B1525">
        <v>-6.6739316167903544</v>
      </c>
      <c r="C1525" t="s">
        <v>9</v>
      </c>
    </row>
    <row r="1526" spans="1:3" x14ac:dyDescent="0.3">
      <c r="A1526" t="s">
        <v>8</v>
      </c>
      <c r="B1526">
        <v>-6.6739316167903544</v>
      </c>
      <c r="C1526" t="s">
        <v>9</v>
      </c>
    </row>
    <row r="1527" spans="1:3" x14ac:dyDescent="0.3">
      <c r="A1527" t="s">
        <v>8</v>
      </c>
      <c r="B1527">
        <v>-6.6739316167903544</v>
      </c>
      <c r="C1527" t="s">
        <v>9</v>
      </c>
    </row>
    <row r="1528" spans="1:3" x14ac:dyDescent="0.3">
      <c r="A1528" t="s">
        <v>8</v>
      </c>
      <c r="B1528">
        <v>-6.6739316167903544</v>
      </c>
      <c r="C1528" t="s">
        <v>9</v>
      </c>
    </row>
    <row r="1529" spans="1:3" x14ac:dyDescent="0.3">
      <c r="A1529" t="s">
        <v>8</v>
      </c>
      <c r="B1529">
        <v>-6.6739316167903544</v>
      </c>
      <c r="C1529" t="s">
        <v>9</v>
      </c>
    </row>
    <row r="1530" spans="1:3" x14ac:dyDescent="0.3">
      <c r="A1530" t="s">
        <v>8</v>
      </c>
      <c r="B1530">
        <v>-6.6739316167903544</v>
      </c>
      <c r="C1530" t="s">
        <v>9</v>
      </c>
    </row>
    <row r="1531" spans="1:3" x14ac:dyDescent="0.3">
      <c r="A1531" t="s">
        <v>8</v>
      </c>
      <c r="B1531">
        <v>-6.6739316167903544</v>
      </c>
      <c r="C1531" t="s">
        <v>9</v>
      </c>
    </row>
    <row r="1532" spans="1:3" x14ac:dyDescent="0.3">
      <c r="A1532" t="s">
        <v>8</v>
      </c>
      <c r="B1532">
        <v>-6.6739316167903544</v>
      </c>
      <c r="C1532" t="s">
        <v>9</v>
      </c>
    </row>
    <row r="1533" spans="1:3" x14ac:dyDescent="0.3">
      <c r="A1533" t="s">
        <v>8</v>
      </c>
      <c r="B1533">
        <v>-6.6739316167903544</v>
      </c>
      <c r="C1533" t="s">
        <v>9</v>
      </c>
    </row>
    <row r="1534" spans="1:3" x14ac:dyDescent="0.3">
      <c r="A1534" t="s">
        <v>8</v>
      </c>
      <c r="B1534">
        <v>-6.6739316167903544</v>
      </c>
      <c r="C1534" t="s">
        <v>9</v>
      </c>
    </row>
    <row r="1535" spans="1:3" x14ac:dyDescent="0.3">
      <c r="A1535" t="s">
        <v>8</v>
      </c>
      <c r="B1535">
        <v>-6.6739316167903544</v>
      </c>
      <c r="C1535" t="s">
        <v>9</v>
      </c>
    </row>
    <row r="1536" spans="1:3" x14ac:dyDescent="0.3">
      <c r="A1536" t="s">
        <v>8</v>
      </c>
      <c r="B1536">
        <v>-6.6739316167903544</v>
      </c>
      <c r="C1536" t="s">
        <v>9</v>
      </c>
    </row>
    <row r="1537" spans="1:3" x14ac:dyDescent="0.3">
      <c r="A1537" t="s">
        <v>8</v>
      </c>
      <c r="B1537">
        <v>-6.6739316167903544</v>
      </c>
      <c r="C1537" t="s">
        <v>9</v>
      </c>
    </row>
    <row r="1538" spans="1:3" x14ac:dyDescent="0.3">
      <c r="A1538" t="s">
        <v>8</v>
      </c>
      <c r="B1538">
        <v>-6.6739316167903544</v>
      </c>
      <c r="C1538" t="s">
        <v>9</v>
      </c>
    </row>
    <row r="1539" spans="1:3" x14ac:dyDescent="0.3">
      <c r="A1539" t="s">
        <v>8</v>
      </c>
      <c r="B1539">
        <v>-6.6739316167903544</v>
      </c>
      <c r="C1539" t="s">
        <v>9</v>
      </c>
    </row>
    <row r="1540" spans="1:3" x14ac:dyDescent="0.3">
      <c r="A1540" t="s">
        <v>8</v>
      </c>
      <c r="B1540">
        <v>-6.6739316167903544</v>
      </c>
      <c r="C1540" t="s">
        <v>9</v>
      </c>
    </row>
    <row r="1541" spans="1:3" x14ac:dyDescent="0.3">
      <c r="A1541" t="s">
        <v>8</v>
      </c>
      <c r="B1541">
        <v>-6.6739316167903544</v>
      </c>
      <c r="C1541" t="s">
        <v>9</v>
      </c>
    </row>
    <row r="1542" spans="1:3" x14ac:dyDescent="0.3">
      <c r="A1542" t="s">
        <v>8</v>
      </c>
      <c r="B1542">
        <v>-6.6739316167903544</v>
      </c>
      <c r="C1542" t="s">
        <v>9</v>
      </c>
    </row>
    <row r="1543" spans="1:3" x14ac:dyDescent="0.3">
      <c r="A1543" t="s">
        <v>8</v>
      </c>
      <c r="B1543">
        <v>-6.6739316167903544</v>
      </c>
      <c r="C1543" t="s">
        <v>9</v>
      </c>
    </row>
    <row r="1544" spans="1:3" x14ac:dyDescent="0.3">
      <c r="A1544" t="s">
        <v>8</v>
      </c>
      <c r="B1544">
        <v>-6.6739316167903544</v>
      </c>
      <c r="C1544" t="s">
        <v>9</v>
      </c>
    </row>
    <row r="1545" spans="1:3" x14ac:dyDescent="0.3">
      <c r="A1545" t="s">
        <v>8</v>
      </c>
      <c r="B1545">
        <v>-6.6739316167903544</v>
      </c>
      <c r="C1545" t="s">
        <v>9</v>
      </c>
    </row>
    <row r="1546" spans="1:3" x14ac:dyDescent="0.3">
      <c r="A1546" t="s">
        <v>8</v>
      </c>
      <c r="B1546">
        <v>-6.6739316167903544</v>
      </c>
      <c r="C1546" t="s">
        <v>9</v>
      </c>
    </row>
    <row r="1547" spans="1:3" x14ac:dyDescent="0.3">
      <c r="A1547" t="s">
        <v>8</v>
      </c>
      <c r="B1547">
        <v>-6.6739316167903544</v>
      </c>
      <c r="C1547" t="s">
        <v>9</v>
      </c>
    </row>
    <row r="1548" spans="1:3" x14ac:dyDescent="0.3">
      <c r="A1548" t="s">
        <v>8</v>
      </c>
      <c r="B1548">
        <v>-6.6739316167903544</v>
      </c>
      <c r="C1548" t="s">
        <v>9</v>
      </c>
    </row>
    <row r="1549" spans="1:3" x14ac:dyDescent="0.3">
      <c r="A1549" t="s">
        <v>8</v>
      </c>
      <c r="B1549">
        <v>-6.6739316167903544</v>
      </c>
      <c r="C1549" t="s">
        <v>9</v>
      </c>
    </row>
    <row r="1550" spans="1:3" x14ac:dyDescent="0.3">
      <c r="A1550" t="s">
        <v>8</v>
      </c>
      <c r="B1550">
        <v>-6.6739316167903544</v>
      </c>
      <c r="C1550" t="s">
        <v>9</v>
      </c>
    </row>
    <row r="1551" spans="1:3" x14ac:dyDescent="0.3">
      <c r="A1551" t="s">
        <v>8</v>
      </c>
      <c r="B1551">
        <v>-6.6739316167903544</v>
      </c>
      <c r="C1551" t="s">
        <v>9</v>
      </c>
    </row>
    <row r="1552" spans="1:3" x14ac:dyDescent="0.3">
      <c r="A1552" t="s">
        <v>8</v>
      </c>
      <c r="B1552">
        <v>-6.6739316167903544</v>
      </c>
      <c r="C1552" t="s">
        <v>9</v>
      </c>
    </row>
    <row r="1553" spans="1:3" x14ac:dyDescent="0.3">
      <c r="A1553" t="s">
        <v>8</v>
      </c>
      <c r="B1553">
        <v>-6.6739316167903544</v>
      </c>
      <c r="C1553" t="s">
        <v>9</v>
      </c>
    </row>
    <row r="1554" spans="1:3" x14ac:dyDescent="0.3">
      <c r="A1554" t="s">
        <v>8</v>
      </c>
      <c r="B1554">
        <v>-6.6739316167903544</v>
      </c>
      <c r="C1554" t="s">
        <v>9</v>
      </c>
    </row>
    <row r="1555" spans="1:3" x14ac:dyDescent="0.3">
      <c r="A1555" t="s">
        <v>8</v>
      </c>
      <c r="B1555">
        <v>-6.6739316167903544</v>
      </c>
      <c r="C1555" t="s">
        <v>9</v>
      </c>
    </row>
    <row r="1556" spans="1:3" x14ac:dyDescent="0.3">
      <c r="A1556" t="s">
        <v>8</v>
      </c>
      <c r="B1556">
        <v>-6.6739316167903544</v>
      </c>
      <c r="C1556" t="s">
        <v>9</v>
      </c>
    </row>
    <row r="1557" spans="1:3" x14ac:dyDescent="0.3">
      <c r="A1557" t="s">
        <v>8</v>
      </c>
      <c r="B1557">
        <v>-6.6739316167903544</v>
      </c>
      <c r="C1557" t="s">
        <v>9</v>
      </c>
    </row>
    <row r="1558" spans="1:3" x14ac:dyDescent="0.3">
      <c r="A1558" t="s">
        <v>8</v>
      </c>
      <c r="B1558">
        <v>-6.6739316167903544</v>
      </c>
      <c r="C1558" t="s">
        <v>9</v>
      </c>
    </row>
    <row r="1559" spans="1:3" x14ac:dyDescent="0.3">
      <c r="A1559" t="s">
        <v>8</v>
      </c>
      <c r="B1559">
        <v>-6.6739316167903544</v>
      </c>
      <c r="C1559" t="s">
        <v>9</v>
      </c>
    </row>
    <row r="1560" spans="1:3" x14ac:dyDescent="0.3">
      <c r="A1560" t="s">
        <v>8</v>
      </c>
      <c r="B1560">
        <v>-6.6739316167903544</v>
      </c>
      <c r="C1560" t="s">
        <v>9</v>
      </c>
    </row>
    <row r="1561" spans="1:3" x14ac:dyDescent="0.3">
      <c r="A1561" t="s">
        <v>8</v>
      </c>
      <c r="B1561">
        <v>-6.6739316167903544</v>
      </c>
      <c r="C1561" t="s">
        <v>9</v>
      </c>
    </row>
    <row r="1562" spans="1:3" x14ac:dyDescent="0.3">
      <c r="A1562" t="s">
        <v>8</v>
      </c>
      <c r="B1562">
        <v>-6.6739316167903544</v>
      </c>
      <c r="C1562" t="s">
        <v>9</v>
      </c>
    </row>
    <row r="1563" spans="1:3" x14ac:dyDescent="0.3">
      <c r="A1563" t="s">
        <v>8</v>
      </c>
      <c r="B1563">
        <v>-6.6739316167903544</v>
      </c>
      <c r="C1563" t="s">
        <v>9</v>
      </c>
    </row>
    <row r="1564" spans="1:3" x14ac:dyDescent="0.3">
      <c r="A1564" t="s">
        <v>8</v>
      </c>
      <c r="B1564">
        <v>-6.6739316167903544</v>
      </c>
      <c r="C1564" t="s">
        <v>9</v>
      </c>
    </row>
    <row r="1565" spans="1:3" x14ac:dyDescent="0.3">
      <c r="A1565" t="s">
        <v>8</v>
      </c>
      <c r="B1565">
        <v>-6.6739316167903544</v>
      </c>
      <c r="C1565" t="s">
        <v>9</v>
      </c>
    </row>
    <row r="1566" spans="1:3" x14ac:dyDescent="0.3">
      <c r="A1566" t="s">
        <v>8</v>
      </c>
      <c r="B1566">
        <v>-6.6739316167903544</v>
      </c>
      <c r="C1566" t="s">
        <v>9</v>
      </c>
    </row>
    <row r="1567" spans="1:3" x14ac:dyDescent="0.3">
      <c r="A1567" t="s">
        <v>8</v>
      </c>
      <c r="B1567">
        <v>-6.6739316167903544</v>
      </c>
      <c r="C1567" t="s">
        <v>9</v>
      </c>
    </row>
    <row r="1568" spans="1:3" x14ac:dyDescent="0.3">
      <c r="A1568" t="s">
        <v>8</v>
      </c>
      <c r="B1568">
        <v>-6.6739316167903544</v>
      </c>
      <c r="C1568" t="s">
        <v>9</v>
      </c>
    </row>
    <row r="1569" spans="1:3" x14ac:dyDescent="0.3">
      <c r="A1569" t="s">
        <v>8</v>
      </c>
      <c r="B1569">
        <v>-6.6739316167903544</v>
      </c>
      <c r="C1569" t="s">
        <v>9</v>
      </c>
    </row>
    <row r="1570" spans="1:3" x14ac:dyDescent="0.3">
      <c r="A1570" t="s">
        <v>8</v>
      </c>
      <c r="B1570">
        <v>-6.6739316167903544</v>
      </c>
      <c r="C1570" t="s">
        <v>9</v>
      </c>
    </row>
    <row r="1571" spans="1:3" x14ac:dyDescent="0.3">
      <c r="A1571" t="s">
        <v>8</v>
      </c>
      <c r="B1571">
        <v>-6.6739316167903544</v>
      </c>
      <c r="C1571" t="s">
        <v>9</v>
      </c>
    </row>
    <row r="1572" spans="1:3" x14ac:dyDescent="0.3">
      <c r="A1572" t="s">
        <v>8</v>
      </c>
      <c r="B1572">
        <v>-6.6739316167903544</v>
      </c>
      <c r="C1572" t="s">
        <v>9</v>
      </c>
    </row>
    <row r="1573" spans="1:3" x14ac:dyDescent="0.3">
      <c r="A1573" t="s">
        <v>8</v>
      </c>
      <c r="B1573">
        <v>-6.6739316167903544</v>
      </c>
      <c r="C1573" t="s">
        <v>9</v>
      </c>
    </row>
    <row r="1574" spans="1:3" x14ac:dyDescent="0.3">
      <c r="A1574" t="s">
        <v>8</v>
      </c>
      <c r="B1574">
        <v>-6.6739316167903544</v>
      </c>
      <c r="C1574" t="s">
        <v>9</v>
      </c>
    </row>
    <row r="1575" spans="1:3" x14ac:dyDescent="0.3">
      <c r="A1575" t="s">
        <v>8</v>
      </c>
      <c r="B1575">
        <v>-6.6739316167903544</v>
      </c>
      <c r="C1575" t="s">
        <v>9</v>
      </c>
    </row>
    <row r="1576" spans="1:3" x14ac:dyDescent="0.3">
      <c r="A1576" t="s">
        <v>8</v>
      </c>
      <c r="B1576">
        <v>-6.6739316167903544</v>
      </c>
      <c r="C1576" t="s">
        <v>9</v>
      </c>
    </row>
    <row r="1577" spans="1:3" x14ac:dyDescent="0.3">
      <c r="A1577" t="s">
        <v>8</v>
      </c>
      <c r="B1577">
        <v>-6.6739316167903544</v>
      </c>
      <c r="C1577" t="s">
        <v>9</v>
      </c>
    </row>
    <row r="1578" spans="1:3" x14ac:dyDescent="0.3">
      <c r="A1578" t="s">
        <v>8</v>
      </c>
      <c r="B1578">
        <v>-6.6739316167903544</v>
      </c>
      <c r="C1578" t="s">
        <v>9</v>
      </c>
    </row>
    <row r="1579" spans="1:3" x14ac:dyDescent="0.3">
      <c r="A1579" t="s">
        <v>8</v>
      </c>
      <c r="B1579">
        <v>-6.6739316167903544</v>
      </c>
      <c r="C1579" t="s">
        <v>9</v>
      </c>
    </row>
    <row r="1580" spans="1:3" x14ac:dyDescent="0.3">
      <c r="A1580" t="s">
        <v>8</v>
      </c>
      <c r="B1580">
        <v>-6.6739316167903544</v>
      </c>
      <c r="C1580" t="s">
        <v>9</v>
      </c>
    </row>
    <row r="1581" spans="1:3" x14ac:dyDescent="0.3">
      <c r="A1581" t="s">
        <v>8</v>
      </c>
      <c r="B1581">
        <v>-6.6739316167903544</v>
      </c>
      <c r="C1581" t="s">
        <v>9</v>
      </c>
    </row>
    <row r="1582" spans="1:3" x14ac:dyDescent="0.3">
      <c r="A1582" t="s">
        <v>8</v>
      </c>
      <c r="B1582">
        <v>-6.6739316167903544</v>
      </c>
      <c r="C1582" t="s">
        <v>9</v>
      </c>
    </row>
    <row r="1583" spans="1:3" x14ac:dyDescent="0.3">
      <c r="A1583" t="s">
        <v>8</v>
      </c>
      <c r="B1583">
        <v>-6.6739316167903544</v>
      </c>
      <c r="C1583" t="s">
        <v>9</v>
      </c>
    </row>
    <row r="1584" spans="1:3" x14ac:dyDescent="0.3">
      <c r="A1584" t="s">
        <v>8</v>
      </c>
      <c r="B1584">
        <v>-6.6739316167903544</v>
      </c>
      <c r="C1584" t="s">
        <v>9</v>
      </c>
    </row>
    <row r="1585" spans="1:3" x14ac:dyDescent="0.3">
      <c r="A1585" t="s">
        <v>8</v>
      </c>
      <c r="B1585">
        <v>-6.6739316167903544</v>
      </c>
      <c r="C1585" t="s">
        <v>9</v>
      </c>
    </row>
    <row r="1586" spans="1:3" x14ac:dyDescent="0.3">
      <c r="A1586" t="s">
        <v>8</v>
      </c>
      <c r="B1586">
        <v>-6.6739316167903544</v>
      </c>
      <c r="C1586" t="s">
        <v>9</v>
      </c>
    </row>
    <row r="1587" spans="1:3" x14ac:dyDescent="0.3">
      <c r="A1587" t="s">
        <v>8</v>
      </c>
      <c r="B1587">
        <v>-6.6739316167903544</v>
      </c>
      <c r="C1587" t="s">
        <v>9</v>
      </c>
    </row>
    <row r="1588" spans="1:3" x14ac:dyDescent="0.3">
      <c r="A1588" t="s">
        <v>8</v>
      </c>
      <c r="B1588">
        <v>-6.6739316167903544</v>
      </c>
      <c r="C1588" t="s">
        <v>9</v>
      </c>
    </row>
    <row r="1589" spans="1:3" x14ac:dyDescent="0.3">
      <c r="A1589" t="s">
        <v>8</v>
      </c>
      <c r="B1589">
        <v>-6.6739316167903544</v>
      </c>
      <c r="C1589" t="s">
        <v>9</v>
      </c>
    </row>
    <row r="1590" spans="1:3" x14ac:dyDescent="0.3">
      <c r="A1590" t="s">
        <v>8</v>
      </c>
      <c r="B1590">
        <v>-6.6739316167903544</v>
      </c>
      <c r="C1590" t="s">
        <v>9</v>
      </c>
    </row>
    <row r="1591" spans="1:3" x14ac:dyDescent="0.3">
      <c r="A1591" t="s">
        <v>8</v>
      </c>
      <c r="B1591">
        <v>-6.6739316167903544</v>
      </c>
      <c r="C1591" t="s">
        <v>9</v>
      </c>
    </row>
    <row r="1592" spans="1:3" x14ac:dyDescent="0.3">
      <c r="A1592" t="s">
        <v>8</v>
      </c>
      <c r="B1592">
        <v>-6.6739316167903544</v>
      </c>
      <c r="C1592" t="s">
        <v>9</v>
      </c>
    </row>
    <row r="1593" spans="1:3" x14ac:dyDescent="0.3">
      <c r="A1593" t="s">
        <v>8</v>
      </c>
      <c r="B1593">
        <v>-6.6739316167903544</v>
      </c>
      <c r="C1593" t="s">
        <v>9</v>
      </c>
    </row>
    <row r="1594" spans="1:3" x14ac:dyDescent="0.3">
      <c r="A1594" t="s">
        <v>8</v>
      </c>
      <c r="B1594">
        <v>-6.6739316167903544</v>
      </c>
      <c r="C1594" t="s">
        <v>9</v>
      </c>
    </row>
    <row r="1595" spans="1:3" x14ac:dyDescent="0.3">
      <c r="A1595" t="s">
        <v>8</v>
      </c>
      <c r="B1595">
        <v>-6.6739316167903544</v>
      </c>
      <c r="C1595" t="s">
        <v>9</v>
      </c>
    </row>
    <row r="1596" spans="1:3" x14ac:dyDescent="0.3">
      <c r="A1596" t="s">
        <v>8</v>
      </c>
      <c r="B1596">
        <v>-6.6739316167903544</v>
      </c>
      <c r="C1596" t="s">
        <v>9</v>
      </c>
    </row>
    <row r="1597" spans="1:3" x14ac:dyDescent="0.3">
      <c r="A1597" t="s">
        <v>8</v>
      </c>
      <c r="B1597">
        <v>-6.6739316167903544</v>
      </c>
      <c r="C1597" t="s">
        <v>9</v>
      </c>
    </row>
    <row r="1598" spans="1:3" x14ac:dyDescent="0.3">
      <c r="A1598" t="s">
        <v>8</v>
      </c>
      <c r="B1598">
        <v>-6.6739316167903544</v>
      </c>
      <c r="C1598" t="s">
        <v>9</v>
      </c>
    </row>
    <row r="1599" spans="1:3" x14ac:dyDescent="0.3">
      <c r="A1599" t="s">
        <v>8</v>
      </c>
      <c r="B1599">
        <v>-6.6739316167903544</v>
      </c>
      <c r="C1599" t="s">
        <v>9</v>
      </c>
    </row>
    <row r="1600" spans="1:3" x14ac:dyDescent="0.3">
      <c r="A1600" t="s">
        <v>8</v>
      </c>
      <c r="B1600">
        <v>-6.6739316167903544</v>
      </c>
      <c r="C1600" t="s">
        <v>9</v>
      </c>
    </row>
    <row r="1601" spans="1:3" x14ac:dyDescent="0.3">
      <c r="A1601" t="s">
        <v>8</v>
      </c>
      <c r="B1601">
        <v>-6.6739316167903544</v>
      </c>
      <c r="C1601" t="s">
        <v>9</v>
      </c>
    </row>
    <row r="1602" spans="1:3" x14ac:dyDescent="0.3">
      <c r="A1602" t="s">
        <v>8</v>
      </c>
      <c r="B1602">
        <v>-6.6739316167903544</v>
      </c>
      <c r="C1602" t="s">
        <v>9</v>
      </c>
    </row>
    <row r="1603" spans="1:3" x14ac:dyDescent="0.3">
      <c r="A1603" t="s">
        <v>8</v>
      </c>
      <c r="B1603">
        <v>-6.6739316167903544</v>
      </c>
      <c r="C1603" t="s">
        <v>9</v>
      </c>
    </row>
    <row r="1604" spans="1:3" x14ac:dyDescent="0.3">
      <c r="A1604" t="s">
        <v>8</v>
      </c>
      <c r="B1604">
        <v>-6.6739316167903544</v>
      </c>
      <c r="C1604" t="s">
        <v>9</v>
      </c>
    </row>
    <row r="1605" spans="1:3" x14ac:dyDescent="0.3">
      <c r="A1605" t="s">
        <v>8</v>
      </c>
      <c r="B1605">
        <v>-6.6739316167903544</v>
      </c>
      <c r="C1605" t="s">
        <v>9</v>
      </c>
    </row>
    <row r="1606" spans="1:3" x14ac:dyDescent="0.3">
      <c r="A1606" t="s">
        <v>8</v>
      </c>
      <c r="B1606">
        <v>-6.6739316167903544</v>
      </c>
      <c r="C1606" t="s">
        <v>9</v>
      </c>
    </row>
    <row r="1607" spans="1:3" x14ac:dyDescent="0.3">
      <c r="A1607" t="s">
        <v>8</v>
      </c>
      <c r="B1607">
        <v>-6.6739316167903544</v>
      </c>
      <c r="C1607" t="s">
        <v>9</v>
      </c>
    </row>
    <row r="1608" spans="1:3" x14ac:dyDescent="0.3">
      <c r="A1608" t="s">
        <v>8</v>
      </c>
      <c r="B1608">
        <v>-6.6739316167903544</v>
      </c>
      <c r="C1608" t="s">
        <v>9</v>
      </c>
    </row>
    <row r="1609" spans="1:3" x14ac:dyDescent="0.3">
      <c r="A1609" t="s">
        <v>8</v>
      </c>
      <c r="B1609">
        <v>-6.6739316167903544</v>
      </c>
      <c r="C1609" t="s">
        <v>9</v>
      </c>
    </row>
    <row r="1610" spans="1:3" x14ac:dyDescent="0.3">
      <c r="A1610" t="s">
        <v>8</v>
      </c>
      <c r="B1610">
        <v>-6.6739316167903544</v>
      </c>
      <c r="C1610" t="s">
        <v>9</v>
      </c>
    </row>
    <row r="1611" spans="1:3" x14ac:dyDescent="0.3">
      <c r="A1611" t="s">
        <v>8</v>
      </c>
      <c r="B1611">
        <v>-6.6739316167903544</v>
      </c>
      <c r="C1611" t="s">
        <v>9</v>
      </c>
    </row>
    <row r="1612" spans="1:3" x14ac:dyDescent="0.3">
      <c r="A1612" t="s">
        <v>8</v>
      </c>
      <c r="B1612">
        <v>-6.6739316167903544</v>
      </c>
      <c r="C1612" t="s">
        <v>9</v>
      </c>
    </row>
    <row r="1613" spans="1:3" x14ac:dyDescent="0.3">
      <c r="A1613" t="s">
        <v>8</v>
      </c>
      <c r="B1613">
        <v>-6.6739316167903544</v>
      </c>
      <c r="C1613" t="s">
        <v>9</v>
      </c>
    </row>
    <row r="1614" spans="1:3" x14ac:dyDescent="0.3">
      <c r="A1614" t="s">
        <v>8</v>
      </c>
      <c r="B1614">
        <v>-6.6739316167903544</v>
      </c>
      <c r="C1614" t="s">
        <v>9</v>
      </c>
    </row>
    <row r="1615" spans="1:3" x14ac:dyDescent="0.3">
      <c r="A1615" t="s">
        <v>8</v>
      </c>
      <c r="B1615">
        <v>-6.6739316167903544</v>
      </c>
      <c r="C1615" t="s">
        <v>9</v>
      </c>
    </row>
    <row r="1616" spans="1:3" x14ac:dyDescent="0.3">
      <c r="A1616" t="s">
        <v>8</v>
      </c>
      <c r="B1616">
        <v>-6.6739316167903544</v>
      </c>
      <c r="C1616" t="s">
        <v>9</v>
      </c>
    </row>
    <row r="1617" spans="1:3" x14ac:dyDescent="0.3">
      <c r="A1617" t="s">
        <v>8</v>
      </c>
      <c r="B1617">
        <v>-6.6739316167903544</v>
      </c>
      <c r="C1617" t="s">
        <v>9</v>
      </c>
    </row>
    <row r="1618" spans="1:3" x14ac:dyDescent="0.3">
      <c r="A1618" t="s">
        <v>8</v>
      </c>
      <c r="B1618">
        <v>-6.6739316167903544</v>
      </c>
      <c r="C1618" t="s">
        <v>9</v>
      </c>
    </row>
    <row r="1619" spans="1:3" x14ac:dyDescent="0.3">
      <c r="A1619" t="s">
        <v>8</v>
      </c>
      <c r="B1619">
        <v>-6.6739316167903544</v>
      </c>
      <c r="C1619" t="s">
        <v>9</v>
      </c>
    </row>
    <row r="1620" spans="1:3" x14ac:dyDescent="0.3">
      <c r="A1620" t="s">
        <v>8</v>
      </c>
      <c r="B1620">
        <v>-6.6739316167903544</v>
      </c>
      <c r="C1620" t="s">
        <v>9</v>
      </c>
    </row>
    <row r="1621" spans="1:3" x14ac:dyDescent="0.3">
      <c r="A1621" t="s">
        <v>8</v>
      </c>
      <c r="B1621">
        <v>-6.6739316167903544</v>
      </c>
      <c r="C1621" t="s">
        <v>9</v>
      </c>
    </row>
    <row r="1622" spans="1:3" x14ac:dyDescent="0.3">
      <c r="A1622" t="s">
        <v>8</v>
      </c>
      <c r="B1622">
        <v>-6.6739316167903544</v>
      </c>
      <c r="C1622" t="s">
        <v>9</v>
      </c>
    </row>
    <row r="1623" spans="1:3" x14ac:dyDescent="0.3">
      <c r="A1623" t="s">
        <v>8</v>
      </c>
      <c r="B1623">
        <v>-6.6739316167903544</v>
      </c>
      <c r="C1623" t="s">
        <v>9</v>
      </c>
    </row>
    <row r="1624" spans="1:3" x14ac:dyDescent="0.3">
      <c r="A1624" t="s">
        <v>8</v>
      </c>
      <c r="B1624">
        <v>-6.6739316167903544</v>
      </c>
      <c r="C1624" t="s">
        <v>9</v>
      </c>
    </row>
    <row r="1625" spans="1:3" x14ac:dyDescent="0.3">
      <c r="A1625" t="s">
        <v>8</v>
      </c>
      <c r="B1625">
        <v>-6.6739316167903544</v>
      </c>
      <c r="C1625" t="s">
        <v>9</v>
      </c>
    </row>
    <row r="1626" spans="1:3" x14ac:dyDescent="0.3">
      <c r="A1626" t="s">
        <v>8</v>
      </c>
      <c r="B1626">
        <v>-6.6739316167903544</v>
      </c>
      <c r="C1626" t="s">
        <v>9</v>
      </c>
    </row>
    <row r="1627" spans="1:3" x14ac:dyDescent="0.3">
      <c r="A1627" t="s">
        <v>8</v>
      </c>
      <c r="B1627">
        <v>-6.6739316167903544</v>
      </c>
      <c r="C1627" t="s">
        <v>9</v>
      </c>
    </row>
    <row r="1628" spans="1:3" x14ac:dyDescent="0.3">
      <c r="A1628" t="s">
        <v>8</v>
      </c>
      <c r="B1628">
        <v>-6.6739316167903544</v>
      </c>
      <c r="C1628" t="s">
        <v>9</v>
      </c>
    </row>
    <row r="1629" spans="1:3" x14ac:dyDescent="0.3">
      <c r="A1629" t="s">
        <v>8</v>
      </c>
      <c r="B1629">
        <v>-6.6739316167903544</v>
      </c>
      <c r="C1629" t="s">
        <v>9</v>
      </c>
    </row>
    <row r="1630" spans="1:3" x14ac:dyDescent="0.3">
      <c r="A1630" t="s">
        <v>8</v>
      </c>
      <c r="B1630">
        <v>-6.6739316167903544</v>
      </c>
      <c r="C1630" t="s">
        <v>9</v>
      </c>
    </row>
    <row r="1631" spans="1:3" x14ac:dyDescent="0.3">
      <c r="A1631" t="s">
        <v>8</v>
      </c>
      <c r="B1631">
        <v>-6.6739316167903544</v>
      </c>
      <c r="C1631" t="s">
        <v>9</v>
      </c>
    </row>
    <row r="1632" spans="1:3" x14ac:dyDescent="0.3">
      <c r="A1632" t="s">
        <v>8</v>
      </c>
      <c r="B1632">
        <v>-6.6739316167903544</v>
      </c>
      <c r="C1632" t="s">
        <v>9</v>
      </c>
    </row>
    <row r="1633" spans="1:3" x14ac:dyDescent="0.3">
      <c r="A1633" t="s">
        <v>8</v>
      </c>
      <c r="B1633">
        <v>-6.6739316167903544</v>
      </c>
      <c r="C1633" t="s">
        <v>9</v>
      </c>
    </row>
    <row r="1634" spans="1:3" x14ac:dyDescent="0.3">
      <c r="A1634" t="s">
        <v>8</v>
      </c>
      <c r="B1634">
        <v>-6.6739316167903544</v>
      </c>
      <c r="C1634" t="s">
        <v>9</v>
      </c>
    </row>
    <row r="1635" spans="1:3" x14ac:dyDescent="0.3">
      <c r="A1635" t="s">
        <v>8</v>
      </c>
      <c r="B1635">
        <v>-6.6739316167903544</v>
      </c>
      <c r="C1635" t="s">
        <v>9</v>
      </c>
    </row>
    <row r="1636" spans="1:3" x14ac:dyDescent="0.3">
      <c r="A1636" t="s">
        <v>8</v>
      </c>
      <c r="B1636">
        <v>-6.6739316167903544</v>
      </c>
      <c r="C1636" t="s">
        <v>9</v>
      </c>
    </row>
    <row r="1637" spans="1:3" x14ac:dyDescent="0.3">
      <c r="A1637" t="s">
        <v>8</v>
      </c>
      <c r="B1637">
        <v>-6.6739316167903544</v>
      </c>
      <c r="C1637" t="s">
        <v>9</v>
      </c>
    </row>
    <row r="1638" spans="1:3" x14ac:dyDescent="0.3">
      <c r="A1638" t="s">
        <v>8</v>
      </c>
      <c r="B1638">
        <v>-6.6739316167903544</v>
      </c>
      <c r="C1638" t="s">
        <v>9</v>
      </c>
    </row>
    <row r="1639" spans="1:3" x14ac:dyDescent="0.3">
      <c r="A1639" t="s">
        <v>8</v>
      </c>
      <c r="B1639">
        <v>-6.6739316167903544</v>
      </c>
      <c r="C1639" t="s">
        <v>9</v>
      </c>
    </row>
    <row r="1640" spans="1:3" x14ac:dyDescent="0.3">
      <c r="A1640" t="s">
        <v>8</v>
      </c>
      <c r="B1640">
        <v>-6.6739316167903544</v>
      </c>
      <c r="C1640" t="s">
        <v>9</v>
      </c>
    </row>
    <row r="1641" spans="1:3" x14ac:dyDescent="0.3">
      <c r="A1641" t="s">
        <v>8</v>
      </c>
      <c r="B1641">
        <v>-6.6739316167903544</v>
      </c>
      <c r="C1641" t="s">
        <v>9</v>
      </c>
    </row>
    <row r="1642" spans="1:3" x14ac:dyDescent="0.3">
      <c r="A1642" t="s">
        <v>8</v>
      </c>
      <c r="B1642">
        <v>-6.6739316167903544</v>
      </c>
      <c r="C1642" t="s">
        <v>9</v>
      </c>
    </row>
    <row r="1643" spans="1:3" x14ac:dyDescent="0.3">
      <c r="A1643" t="s">
        <v>8</v>
      </c>
      <c r="B1643">
        <v>-6.6739316167903544</v>
      </c>
      <c r="C1643" t="s">
        <v>9</v>
      </c>
    </row>
    <row r="1644" spans="1:3" x14ac:dyDescent="0.3">
      <c r="A1644" t="s">
        <v>8</v>
      </c>
      <c r="B1644">
        <v>-6.6739316167903544</v>
      </c>
      <c r="C1644" t="s">
        <v>9</v>
      </c>
    </row>
    <row r="1645" spans="1:3" x14ac:dyDescent="0.3">
      <c r="A1645" t="s">
        <v>8</v>
      </c>
      <c r="B1645">
        <v>-6.6739316167903544</v>
      </c>
      <c r="C1645" t="s">
        <v>9</v>
      </c>
    </row>
    <row r="1646" spans="1:3" x14ac:dyDescent="0.3">
      <c r="A1646" t="s">
        <v>8</v>
      </c>
      <c r="B1646">
        <v>-6.6739316167903544</v>
      </c>
      <c r="C1646" t="s">
        <v>9</v>
      </c>
    </row>
    <row r="1647" spans="1:3" x14ac:dyDescent="0.3">
      <c r="A1647" t="s">
        <v>8</v>
      </c>
      <c r="B1647">
        <v>-6.6739316167903544</v>
      </c>
      <c r="C1647" t="s">
        <v>9</v>
      </c>
    </row>
    <row r="1648" spans="1:3" x14ac:dyDescent="0.3">
      <c r="A1648" t="s">
        <v>8</v>
      </c>
      <c r="B1648">
        <v>-6.6739316167903544</v>
      </c>
      <c r="C1648" t="s">
        <v>9</v>
      </c>
    </row>
    <row r="1649" spans="1:3" x14ac:dyDescent="0.3">
      <c r="A1649" t="s">
        <v>8</v>
      </c>
      <c r="B1649">
        <v>-6.6739316167903544</v>
      </c>
      <c r="C1649" t="s">
        <v>9</v>
      </c>
    </row>
    <row r="1650" spans="1:3" x14ac:dyDescent="0.3">
      <c r="A1650" t="s">
        <v>8</v>
      </c>
      <c r="B1650">
        <v>-6.6739316167903544</v>
      </c>
      <c r="C1650" t="s">
        <v>9</v>
      </c>
    </row>
    <row r="1651" spans="1:3" x14ac:dyDescent="0.3">
      <c r="A1651" t="s">
        <v>8</v>
      </c>
      <c r="B1651">
        <v>-6.6739316167903544</v>
      </c>
      <c r="C1651" t="s">
        <v>9</v>
      </c>
    </row>
    <row r="1652" spans="1:3" x14ac:dyDescent="0.3">
      <c r="A1652" t="s">
        <v>8</v>
      </c>
      <c r="B1652">
        <v>-6.6739316167903544</v>
      </c>
      <c r="C1652" t="s">
        <v>9</v>
      </c>
    </row>
    <row r="1653" spans="1:3" x14ac:dyDescent="0.3">
      <c r="A1653" t="s">
        <v>8</v>
      </c>
      <c r="B1653">
        <v>-6.6739316167903544</v>
      </c>
      <c r="C1653" t="s">
        <v>9</v>
      </c>
    </row>
    <row r="1654" spans="1:3" x14ac:dyDescent="0.3">
      <c r="A1654" t="s">
        <v>8</v>
      </c>
      <c r="B1654">
        <v>-6.6739316167903544</v>
      </c>
      <c r="C1654" t="s">
        <v>9</v>
      </c>
    </row>
    <row r="1655" spans="1:3" x14ac:dyDescent="0.3">
      <c r="A1655" t="s">
        <v>8</v>
      </c>
      <c r="B1655">
        <v>-6.6739316167903544</v>
      </c>
      <c r="C1655" t="s">
        <v>9</v>
      </c>
    </row>
    <row r="1656" spans="1:3" x14ac:dyDescent="0.3">
      <c r="A1656" t="s">
        <v>8</v>
      </c>
      <c r="B1656">
        <v>-6.6739316167903544</v>
      </c>
      <c r="C1656" t="s">
        <v>9</v>
      </c>
    </row>
    <row r="1657" spans="1:3" x14ac:dyDescent="0.3">
      <c r="A1657" t="s">
        <v>8</v>
      </c>
      <c r="B1657">
        <v>-6.6739316167903544</v>
      </c>
      <c r="C1657" t="s">
        <v>9</v>
      </c>
    </row>
    <row r="1658" spans="1:3" x14ac:dyDescent="0.3">
      <c r="A1658" t="s">
        <v>8</v>
      </c>
      <c r="B1658">
        <v>-6.6739316167903544</v>
      </c>
      <c r="C1658" t="s">
        <v>9</v>
      </c>
    </row>
    <row r="1659" spans="1:3" x14ac:dyDescent="0.3">
      <c r="A1659" t="s">
        <v>8</v>
      </c>
      <c r="B1659">
        <v>-6.6739316167903544</v>
      </c>
      <c r="C1659" t="s">
        <v>9</v>
      </c>
    </row>
    <row r="1660" spans="1:3" x14ac:dyDescent="0.3">
      <c r="A1660" t="s">
        <v>8</v>
      </c>
      <c r="B1660">
        <v>-6.6739316167903544</v>
      </c>
      <c r="C1660" t="s">
        <v>9</v>
      </c>
    </row>
    <row r="1661" spans="1:3" x14ac:dyDescent="0.3">
      <c r="A1661" t="s">
        <v>8</v>
      </c>
      <c r="B1661">
        <v>-6.6739316167903544</v>
      </c>
      <c r="C1661" t="s">
        <v>9</v>
      </c>
    </row>
    <row r="1662" spans="1:3" x14ac:dyDescent="0.3">
      <c r="A1662" t="s">
        <v>8</v>
      </c>
      <c r="B1662">
        <v>-6.6739316167903544</v>
      </c>
      <c r="C1662" t="s">
        <v>9</v>
      </c>
    </row>
    <row r="1663" spans="1:3" x14ac:dyDescent="0.3">
      <c r="A1663" t="s">
        <v>8</v>
      </c>
      <c r="B1663">
        <v>-6.6739316167903544</v>
      </c>
      <c r="C1663" t="s">
        <v>9</v>
      </c>
    </row>
    <row r="1664" spans="1:3" x14ac:dyDescent="0.3">
      <c r="A1664" t="s">
        <v>8</v>
      </c>
      <c r="B1664">
        <v>-6.6739316167903544</v>
      </c>
      <c r="C1664" t="s">
        <v>9</v>
      </c>
    </row>
    <row r="1665" spans="1:3" x14ac:dyDescent="0.3">
      <c r="A1665" t="s">
        <v>8</v>
      </c>
      <c r="B1665">
        <v>-6.6739316167903544</v>
      </c>
      <c r="C1665" t="s">
        <v>9</v>
      </c>
    </row>
    <row r="1666" spans="1:3" x14ac:dyDescent="0.3">
      <c r="A1666" t="s">
        <v>8</v>
      </c>
      <c r="B1666">
        <v>-6.6739316167903544</v>
      </c>
      <c r="C1666" t="s">
        <v>9</v>
      </c>
    </row>
    <row r="1667" spans="1:3" x14ac:dyDescent="0.3">
      <c r="A1667" t="s">
        <v>8</v>
      </c>
      <c r="B1667">
        <v>-6.6739316167903544</v>
      </c>
      <c r="C1667" t="s">
        <v>9</v>
      </c>
    </row>
    <row r="1668" spans="1:3" x14ac:dyDescent="0.3">
      <c r="A1668" t="s">
        <v>8</v>
      </c>
      <c r="B1668">
        <v>-6.6739316167903544</v>
      </c>
      <c r="C1668" t="s">
        <v>9</v>
      </c>
    </row>
    <row r="1669" spans="1:3" x14ac:dyDescent="0.3">
      <c r="A1669" t="s">
        <v>8</v>
      </c>
      <c r="B1669">
        <v>-6.6739316167903544</v>
      </c>
      <c r="C1669" t="s">
        <v>9</v>
      </c>
    </row>
    <row r="1670" spans="1:3" x14ac:dyDescent="0.3">
      <c r="A1670" t="s">
        <v>8</v>
      </c>
      <c r="B1670">
        <v>-6.6739316167903544</v>
      </c>
      <c r="C1670" t="s">
        <v>9</v>
      </c>
    </row>
    <row r="1671" spans="1:3" x14ac:dyDescent="0.3">
      <c r="A1671" t="s">
        <v>8</v>
      </c>
      <c r="B1671">
        <v>-6.6739316167903544</v>
      </c>
      <c r="C1671" t="s">
        <v>9</v>
      </c>
    </row>
    <row r="1672" spans="1:3" x14ac:dyDescent="0.3">
      <c r="A1672" t="s">
        <v>8</v>
      </c>
      <c r="B1672">
        <v>-6.6739316167903544</v>
      </c>
      <c r="C1672" t="s">
        <v>9</v>
      </c>
    </row>
    <row r="1673" spans="1:3" x14ac:dyDescent="0.3">
      <c r="A1673" t="s">
        <v>8</v>
      </c>
      <c r="B1673">
        <v>-6.6739316167903544</v>
      </c>
      <c r="C1673" t="s">
        <v>9</v>
      </c>
    </row>
    <row r="1674" spans="1:3" x14ac:dyDescent="0.3">
      <c r="A1674" t="s">
        <v>8</v>
      </c>
      <c r="B1674">
        <v>-6.6739316167903544</v>
      </c>
      <c r="C1674" t="s">
        <v>9</v>
      </c>
    </row>
    <row r="1675" spans="1:3" x14ac:dyDescent="0.3">
      <c r="A1675" t="s">
        <v>8</v>
      </c>
      <c r="B1675">
        <v>-6.6739316167903544</v>
      </c>
      <c r="C1675" t="s">
        <v>9</v>
      </c>
    </row>
    <row r="1676" spans="1:3" x14ac:dyDescent="0.3">
      <c r="A1676" t="s">
        <v>8</v>
      </c>
      <c r="B1676">
        <v>-6.6739316167903544</v>
      </c>
      <c r="C1676" t="s">
        <v>9</v>
      </c>
    </row>
    <row r="1677" spans="1:3" x14ac:dyDescent="0.3">
      <c r="A1677" t="s">
        <v>8</v>
      </c>
      <c r="B1677">
        <v>-6.6739316167903544</v>
      </c>
      <c r="C1677" t="s">
        <v>9</v>
      </c>
    </row>
    <row r="1678" spans="1:3" x14ac:dyDescent="0.3">
      <c r="A1678" t="s">
        <v>8</v>
      </c>
      <c r="B1678">
        <v>-6.6739316167903544</v>
      </c>
      <c r="C1678" t="s">
        <v>9</v>
      </c>
    </row>
    <row r="1679" spans="1:3" x14ac:dyDescent="0.3">
      <c r="A1679" t="s">
        <v>8</v>
      </c>
      <c r="B1679">
        <v>-6.6739316167903544</v>
      </c>
      <c r="C1679" t="s">
        <v>9</v>
      </c>
    </row>
    <row r="1680" spans="1:3" x14ac:dyDescent="0.3">
      <c r="A1680" t="s">
        <v>8</v>
      </c>
      <c r="B1680">
        <v>-6.6739316167903544</v>
      </c>
      <c r="C1680" t="s">
        <v>9</v>
      </c>
    </row>
    <row r="1681" spans="1:3" x14ac:dyDescent="0.3">
      <c r="A1681" t="s">
        <v>8</v>
      </c>
      <c r="B1681">
        <v>-6.6739316167903544</v>
      </c>
      <c r="C1681" t="s">
        <v>9</v>
      </c>
    </row>
    <row r="1682" spans="1:3" x14ac:dyDescent="0.3">
      <c r="A1682" t="s">
        <v>8</v>
      </c>
      <c r="B1682">
        <v>-6.6739316167903544</v>
      </c>
      <c r="C1682" t="s">
        <v>9</v>
      </c>
    </row>
    <row r="1683" spans="1:3" x14ac:dyDescent="0.3">
      <c r="A1683" t="s">
        <v>8</v>
      </c>
      <c r="B1683">
        <v>-6.6739316167903544</v>
      </c>
      <c r="C1683" t="s">
        <v>9</v>
      </c>
    </row>
    <row r="1684" spans="1:3" x14ac:dyDescent="0.3">
      <c r="A1684" t="s">
        <v>8</v>
      </c>
      <c r="B1684">
        <v>-6.6739316167903544</v>
      </c>
      <c r="C1684" t="s">
        <v>9</v>
      </c>
    </row>
    <row r="1685" spans="1:3" x14ac:dyDescent="0.3">
      <c r="A1685" t="s">
        <v>8</v>
      </c>
      <c r="B1685">
        <v>-6.6739316167903544</v>
      </c>
      <c r="C1685" t="s">
        <v>9</v>
      </c>
    </row>
    <row r="1686" spans="1:3" x14ac:dyDescent="0.3">
      <c r="A1686" t="s">
        <v>8</v>
      </c>
      <c r="B1686">
        <v>-6.6739316167903544</v>
      </c>
      <c r="C1686" t="s">
        <v>9</v>
      </c>
    </row>
    <row r="1687" spans="1:3" x14ac:dyDescent="0.3">
      <c r="A1687" t="s">
        <v>8</v>
      </c>
      <c r="B1687">
        <v>-6.6739316167903544</v>
      </c>
      <c r="C1687" t="s">
        <v>9</v>
      </c>
    </row>
    <row r="1688" spans="1:3" x14ac:dyDescent="0.3">
      <c r="A1688" t="s">
        <v>8</v>
      </c>
      <c r="B1688">
        <v>-6.6739316167903544</v>
      </c>
      <c r="C1688" t="s">
        <v>9</v>
      </c>
    </row>
    <row r="1689" spans="1:3" x14ac:dyDescent="0.3">
      <c r="A1689" t="s">
        <v>8</v>
      </c>
      <c r="B1689">
        <v>-6.6739316167903544</v>
      </c>
      <c r="C1689" t="s">
        <v>9</v>
      </c>
    </row>
    <row r="1690" spans="1:3" x14ac:dyDescent="0.3">
      <c r="A1690" t="s">
        <v>8</v>
      </c>
      <c r="B1690">
        <v>-6.6739316167903544</v>
      </c>
      <c r="C1690" t="s">
        <v>9</v>
      </c>
    </row>
    <row r="1691" spans="1:3" x14ac:dyDescent="0.3">
      <c r="A1691" t="s">
        <v>8</v>
      </c>
      <c r="B1691">
        <v>-6.6739316167903544</v>
      </c>
      <c r="C1691" t="s">
        <v>9</v>
      </c>
    </row>
    <row r="1692" spans="1:3" x14ac:dyDescent="0.3">
      <c r="A1692" t="s">
        <v>8</v>
      </c>
      <c r="B1692">
        <v>-6.6739316167903544</v>
      </c>
      <c r="C1692" t="s">
        <v>9</v>
      </c>
    </row>
    <row r="1693" spans="1:3" x14ac:dyDescent="0.3">
      <c r="A1693" t="s">
        <v>8</v>
      </c>
      <c r="B1693">
        <v>-6.6739316167903544</v>
      </c>
      <c r="C1693" t="s">
        <v>9</v>
      </c>
    </row>
    <row r="1694" spans="1:3" x14ac:dyDescent="0.3">
      <c r="A1694" t="s">
        <v>8</v>
      </c>
      <c r="B1694">
        <v>-6.6739316167903544</v>
      </c>
      <c r="C1694" t="s">
        <v>9</v>
      </c>
    </row>
    <row r="1695" spans="1:3" x14ac:dyDescent="0.3">
      <c r="A1695" t="s">
        <v>8</v>
      </c>
      <c r="B1695">
        <v>-6.6739316167903544</v>
      </c>
      <c r="C1695" t="s">
        <v>9</v>
      </c>
    </row>
    <row r="1696" spans="1:3" x14ac:dyDescent="0.3">
      <c r="A1696" t="s">
        <v>8</v>
      </c>
      <c r="B1696">
        <v>-6.6739316167903544</v>
      </c>
      <c r="C1696" t="s">
        <v>9</v>
      </c>
    </row>
    <row r="1697" spans="1:3" x14ac:dyDescent="0.3">
      <c r="A1697" t="s">
        <v>8</v>
      </c>
      <c r="B1697">
        <v>-6.6739316167903544</v>
      </c>
      <c r="C1697" t="s">
        <v>9</v>
      </c>
    </row>
    <row r="1698" spans="1:3" x14ac:dyDescent="0.3">
      <c r="A1698" t="s">
        <v>8</v>
      </c>
      <c r="B1698">
        <v>-6.6739316167903544</v>
      </c>
      <c r="C1698" t="s">
        <v>9</v>
      </c>
    </row>
    <row r="1699" spans="1:3" x14ac:dyDescent="0.3">
      <c r="A1699" t="s">
        <v>8</v>
      </c>
      <c r="B1699">
        <v>-6.6739316167903544</v>
      </c>
      <c r="C1699" t="s">
        <v>9</v>
      </c>
    </row>
    <row r="1700" spans="1:3" x14ac:dyDescent="0.3">
      <c r="A1700" t="s">
        <v>8</v>
      </c>
      <c r="B1700">
        <v>-6.6739316167903544</v>
      </c>
      <c r="C1700" t="s">
        <v>9</v>
      </c>
    </row>
    <row r="1701" spans="1:3" x14ac:dyDescent="0.3">
      <c r="A1701" t="s">
        <v>8</v>
      </c>
      <c r="B1701">
        <v>-6.6739316167903544</v>
      </c>
      <c r="C1701" t="s">
        <v>9</v>
      </c>
    </row>
    <row r="1702" spans="1:3" x14ac:dyDescent="0.3">
      <c r="A1702" t="s">
        <v>8</v>
      </c>
      <c r="B1702">
        <v>-6.6739316167903544</v>
      </c>
      <c r="C1702" t="s">
        <v>9</v>
      </c>
    </row>
    <row r="1703" spans="1:3" x14ac:dyDescent="0.3">
      <c r="A1703" t="s">
        <v>8</v>
      </c>
      <c r="B1703">
        <v>-6.6739316167903544</v>
      </c>
      <c r="C1703" t="s">
        <v>9</v>
      </c>
    </row>
    <row r="1704" spans="1:3" x14ac:dyDescent="0.3">
      <c r="A1704" t="s">
        <v>8</v>
      </c>
      <c r="B1704">
        <v>-6.6739316167903544</v>
      </c>
      <c r="C1704" t="s">
        <v>9</v>
      </c>
    </row>
    <row r="1705" spans="1:3" x14ac:dyDescent="0.3">
      <c r="A1705" t="s">
        <v>8</v>
      </c>
      <c r="B1705">
        <v>-6.6739316167903544</v>
      </c>
      <c r="C1705" t="s">
        <v>9</v>
      </c>
    </row>
    <row r="1706" spans="1:3" x14ac:dyDescent="0.3">
      <c r="A1706" t="s">
        <v>8</v>
      </c>
      <c r="B1706">
        <v>-6.6739316167903544</v>
      </c>
      <c r="C1706" t="s">
        <v>9</v>
      </c>
    </row>
    <row r="1707" spans="1:3" x14ac:dyDescent="0.3">
      <c r="A1707" t="s">
        <v>8</v>
      </c>
      <c r="B1707">
        <v>-6.6739316167903544</v>
      </c>
      <c r="C1707" t="s">
        <v>9</v>
      </c>
    </row>
    <row r="1708" spans="1:3" x14ac:dyDescent="0.3">
      <c r="A1708" t="s">
        <v>8</v>
      </c>
      <c r="B1708">
        <v>-6.6739316167903544</v>
      </c>
      <c r="C1708" t="s">
        <v>9</v>
      </c>
    </row>
    <row r="1709" spans="1:3" x14ac:dyDescent="0.3">
      <c r="A1709" t="s">
        <v>8</v>
      </c>
      <c r="B1709">
        <v>-6.6739316167903544</v>
      </c>
      <c r="C1709" t="s">
        <v>9</v>
      </c>
    </row>
    <row r="1710" spans="1:3" x14ac:dyDescent="0.3">
      <c r="A1710" t="s">
        <v>8</v>
      </c>
      <c r="B1710">
        <v>-6.6739316167903544</v>
      </c>
      <c r="C1710" t="s">
        <v>9</v>
      </c>
    </row>
    <row r="1711" spans="1:3" x14ac:dyDescent="0.3">
      <c r="A1711" t="s">
        <v>8</v>
      </c>
      <c r="B1711">
        <v>-6.6739316167903544</v>
      </c>
      <c r="C1711" t="s">
        <v>9</v>
      </c>
    </row>
    <row r="1712" spans="1:3" x14ac:dyDescent="0.3">
      <c r="A1712" t="s">
        <v>8</v>
      </c>
      <c r="B1712">
        <v>-6.6739316167903544</v>
      </c>
      <c r="C1712" t="s">
        <v>9</v>
      </c>
    </row>
    <row r="1713" spans="1:3" x14ac:dyDescent="0.3">
      <c r="A1713" t="s">
        <v>8</v>
      </c>
      <c r="B1713">
        <v>-6.6739316167903544</v>
      </c>
      <c r="C1713" t="s">
        <v>9</v>
      </c>
    </row>
    <row r="1714" spans="1:3" x14ac:dyDescent="0.3">
      <c r="A1714" t="s">
        <v>8</v>
      </c>
      <c r="B1714">
        <v>-6.6739316167903544</v>
      </c>
      <c r="C1714" t="s">
        <v>9</v>
      </c>
    </row>
    <row r="1715" spans="1:3" x14ac:dyDescent="0.3">
      <c r="A1715" t="s">
        <v>8</v>
      </c>
      <c r="B1715">
        <v>-6.6739316167903544</v>
      </c>
      <c r="C1715" t="s">
        <v>9</v>
      </c>
    </row>
    <row r="1716" spans="1:3" x14ac:dyDescent="0.3">
      <c r="A1716" t="s">
        <v>8</v>
      </c>
      <c r="B1716">
        <v>-6.6739316167903544</v>
      </c>
      <c r="C1716" t="s">
        <v>9</v>
      </c>
    </row>
    <row r="1717" spans="1:3" x14ac:dyDescent="0.3">
      <c r="A1717" t="s">
        <v>8</v>
      </c>
      <c r="B1717">
        <v>-6.6739316167903544</v>
      </c>
      <c r="C1717" t="s">
        <v>9</v>
      </c>
    </row>
    <row r="1718" spans="1:3" x14ac:dyDescent="0.3">
      <c r="A1718" t="s">
        <v>8</v>
      </c>
      <c r="B1718">
        <v>-6.6739316167903544</v>
      </c>
      <c r="C1718" t="s">
        <v>9</v>
      </c>
    </row>
    <row r="1719" spans="1:3" x14ac:dyDescent="0.3">
      <c r="A1719" t="s">
        <v>8</v>
      </c>
      <c r="B1719">
        <v>-6.6739316167903544</v>
      </c>
      <c r="C1719" t="s">
        <v>9</v>
      </c>
    </row>
    <row r="1720" spans="1:3" x14ac:dyDescent="0.3">
      <c r="A1720" t="s">
        <v>8</v>
      </c>
      <c r="B1720">
        <v>-6.6739316167903544</v>
      </c>
      <c r="C1720" t="s">
        <v>9</v>
      </c>
    </row>
    <row r="1721" spans="1:3" x14ac:dyDescent="0.3">
      <c r="A1721" t="s">
        <v>8</v>
      </c>
      <c r="B1721">
        <v>-6.6739316167903544</v>
      </c>
      <c r="C1721" t="s">
        <v>9</v>
      </c>
    </row>
    <row r="1722" spans="1:3" x14ac:dyDescent="0.3">
      <c r="A1722" t="s">
        <v>8</v>
      </c>
      <c r="B1722">
        <v>-6.6739316167903544</v>
      </c>
      <c r="C1722" t="s">
        <v>9</v>
      </c>
    </row>
    <row r="1723" spans="1:3" x14ac:dyDescent="0.3">
      <c r="A1723" t="s">
        <v>8</v>
      </c>
      <c r="B1723">
        <v>-6.6739316167903544</v>
      </c>
      <c r="C1723" t="s">
        <v>9</v>
      </c>
    </row>
    <row r="1724" spans="1:3" x14ac:dyDescent="0.3">
      <c r="A1724" t="s">
        <v>8</v>
      </c>
      <c r="B1724">
        <v>-6.6739316167903544</v>
      </c>
      <c r="C1724" t="s">
        <v>9</v>
      </c>
    </row>
    <row r="1725" spans="1:3" x14ac:dyDescent="0.3">
      <c r="A1725" t="s">
        <v>8</v>
      </c>
      <c r="B1725">
        <v>-6.6739316167903544</v>
      </c>
      <c r="C1725" t="s">
        <v>9</v>
      </c>
    </row>
    <row r="1726" spans="1:3" x14ac:dyDescent="0.3">
      <c r="A1726" t="s">
        <v>8</v>
      </c>
      <c r="B1726">
        <v>-6.6739316167903544</v>
      </c>
      <c r="C1726" t="s">
        <v>9</v>
      </c>
    </row>
    <row r="1727" spans="1:3" x14ac:dyDescent="0.3">
      <c r="A1727" t="s">
        <v>8</v>
      </c>
      <c r="B1727">
        <v>-6.6739316167903544</v>
      </c>
      <c r="C1727" t="s">
        <v>9</v>
      </c>
    </row>
    <row r="1728" spans="1:3" x14ac:dyDescent="0.3">
      <c r="A1728" t="s">
        <v>8</v>
      </c>
      <c r="B1728">
        <v>-6.6739316167903544</v>
      </c>
      <c r="C1728" t="s">
        <v>9</v>
      </c>
    </row>
    <row r="1729" spans="1:3" x14ac:dyDescent="0.3">
      <c r="A1729" t="s">
        <v>8</v>
      </c>
      <c r="B1729">
        <v>-6.6739316167903544</v>
      </c>
      <c r="C1729" t="s">
        <v>9</v>
      </c>
    </row>
    <row r="1730" spans="1:3" x14ac:dyDescent="0.3">
      <c r="A1730" t="s">
        <v>8</v>
      </c>
      <c r="B1730">
        <v>-6.6739316167903544</v>
      </c>
      <c r="C1730" t="s">
        <v>9</v>
      </c>
    </row>
    <row r="1731" spans="1:3" x14ac:dyDescent="0.3">
      <c r="A1731" t="s">
        <v>8</v>
      </c>
      <c r="B1731">
        <v>-6.6739316167903544</v>
      </c>
      <c r="C1731" t="s">
        <v>9</v>
      </c>
    </row>
    <row r="1732" spans="1:3" x14ac:dyDescent="0.3">
      <c r="A1732" t="s">
        <v>8</v>
      </c>
      <c r="B1732">
        <v>-6.6739316167903544</v>
      </c>
      <c r="C1732" t="s">
        <v>9</v>
      </c>
    </row>
    <row r="1733" spans="1:3" x14ac:dyDescent="0.3">
      <c r="A1733" t="s">
        <v>8</v>
      </c>
      <c r="B1733">
        <v>-6.6739316167903544</v>
      </c>
      <c r="C1733" t="s">
        <v>9</v>
      </c>
    </row>
    <row r="1734" spans="1:3" x14ac:dyDescent="0.3">
      <c r="A1734" t="s">
        <v>8</v>
      </c>
      <c r="B1734">
        <v>-6.6739316167903544</v>
      </c>
      <c r="C1734" t="s">
        <v>9</v>
      </c>
    </row>
    <row r="1735" spans="1:3" x14ac:dyDescent="0.3">
      <c r="A1735" t="s">
        <v>8</v>
      </c>
      <c r="B1735">
        <v>-6.6739316167903544</v>
      </c>
      <c r="C1735" t="s">
        <v>9</v>
      </c>
    </row>
    <row r="1736" spans="1:3" x14ac:dyDescent="0.3">
      <c r="A1736" t="s">
        <v>8</v>
      </c>
      <c r="B1736">
        <v>-6.6739316167903544</v>
      </c>
      <c r="C1736" t="s">
        <v>9</v>
      </c>
    </row>
    <row r="1737" spans="1:3" x14ac:dyDescent="0.3">
      <c r="A1737" t="s">
        <v>8</v>
      </c>
      <c r="B1737">
        <v>-6.6739316167903544</v>
      </c>
      <c r="C1737" t="s">
        <v>9</v>
      </c>
    </row>
    <row r="1738" spans="1:3" x14ac:dyDescent="0.3">
      <c r="A1738" t="s">
        <v>8</v>
      </c>
      <c r="B1738">
        <v>-6.6739316167903544</v>
      </c>
      <c r="C1738" t="s">
        <v>9</v>
      </c>
    </row>
    <row r="1739" spans="1:3" x14ac:dyDescent="0.3">
      <c r="A1739" t="s">
        <v>8</v>
      </c>
      <c r="B1739">
        <v>-6.6739316167903544</v>
      </c>
      <c r="C1739" t="s">
        <v>9</v>
      </c>
    </row>
    <row r="1740" spans="1:3" x14ac:dyDescent="0.3">
      <c r="A1740" t="s">
        <v>8</v>
      </c>
      <c r="B1740">
        <v>-6.6739316167903544</v>
      </c>
      <c r="C1740" t="s">
        <v>9</v>
      </c>
    </row>
    <row r="1741" spans="1:3" x14ac:dyDescent="0.3">
      <c r="A1741" t="s">
        <v>8</v>
      </c>
      <c r="B1741">
        <v>-6.6739316167903544</v>
      </c>
      <c r="C1741" t="s">
        <v>9</v>
      </c>
    </row>
    <row r="1742" spans="1:3" x14ac:dyDescent="0.3">
      <c r="A1742" t="s">
        <v>8</v>
      </c>
      <c r="B1742">
        <v>-6.6739316167903544</v>
      </c>
      <c r="C1742" t="s">
        <v>9</v>
      </c>
    </row>
    <row r="1743" spans="1:3" x14ac:dyDescent="0.3">
      <c r="A1743" t="s">
        <v>8</v>
      </c>
      <c r="B1743">
        <v>-6.6739316167903544</v>
      </c>
      <c r="C1743" t="s">
        <v>9</v>
      </c>
    </row>
    <row r="1744" spans="1:3" x14ac:dyDescent="0.3">
      <c r="A1744" t="s">
        <v>8</v>
      </c>
      <c r="B1744">
        <v>-6.6739316167903544</v>
      </c>
      <c r="C1744" t="s">
        <v>9</v>
      </c>
    </row>
    <row r="1745" spans="1:3" x14ac:dyDescent="0.3">
      <c r="A1745" t="s">
        <v>8</v>
      </c>
      <c r="B1745">
        <v>-6.6739316167903544</v>
      </c>
      <c r="C1745" t="s">
        <v>9</v>
      </c>
    </row>
    <row r="1746" spans="1:3" x14ac:dyDescent="0.3">
      <c r="A1746" t="s">
        <v>8</v>
      </c>
      <c r="B1746">
        <v>-6.6739316167903544</v>
      </c>
      <c r="C1746" t="s">
        <v>9</v>
      </c>
    </row>
    <row r="1747" spans="1:3" x14ac:dyDescent="0.3">
      <c r="A1747" t="s">
        <v>8</v>
      </c>
      <c r="B1747">
        <v>-6.6739316167903544</v>
      </c>
      <c r="C1747" t="s">
        <v>9</v>
      </c>
    </row>
    <row r="1748" spans="1:3" x14ac:dyDescent="0.3">
      <c r="A1748" t="s">
        <v>8</v>
      </c>
      <c r="B1748">
        <v>-6.6739316167903544</v>
      </c>
      <c r="C1748" t="s">
        <v>9</v>
      </c>
    </row>
    <row r="1749" spans="1:3" x14ac:dyDescent="0.3">
      <c r="A1749" t="s">
        <v>8</v>
      </c>
      <c r="B1749">
        <v>-6.6739316167903544</v>
      </c>
      <c r="C1749" t="s">
        <v>9</v>
      </c>
    </row>
    <row r="1750" spans="1:3" x14ac:dyDescent="0.3">
      <c r="A1750" t="s">
        <v>8</v>
      </c>
      <c r="B1750">
        <v>-6.6739316167903544</v>
      </c>
      <c r="C1750" t="s">
        <v>9</v>
      </c>
    </row>
    <row r="1751" spans="1:3" x14ac:dyDescent="0.3">
      <c r="A1751" t="s">
        <v>8</v>
      </c>
      <c r="B1751">
        <v>-6.6739316167903544</v>
      </c>
      <c r="C1751" t="s">
        <v>9</v>
      </c>
    </row>
    <row r="1752" spans="1:3" x14ac:dyDescent="0.3">
      <c r="A1752" t="s">
        <v>8</v>
      </c>
      <c r="B1752">
        <v>-6.6739316167903544</v>
      </c>
      <c r="C1752" t="s">
        <v>9</v>
      </c>
    </row>
    <row r="1753" spans="1:3" x14ac:dyDescent="0.3">
      <c r="A1753" t="s">
        <v>8</v>
      </c>
      <c r="B1753">
        <v>-6.6739316167903544</v>
      </c>
      <c r="C1753" t="s">
        <v>9</v>
      </c>
    </row>
    <row r="1754" spans="1:3" x14ac:dyDescent="0.3">
      <c r="A1754" t="s">
        <v>8</v>
      </c>
      <c r="B1754">
        <v>-6.6739316167903544</v>
      </c>
      <c r="C1754" t="s">
        <v>9</v>
      </c>
    </row>
    <row r="1755" spans="1:3" x14ac:dyDescent="0.3">
      <c r="A1755" t="s">
        <v>8</v>
      </c>
      <c r="B1755">
        <v>-6.6739316167903544</v>
      </c>
      <c r="C1755" t="s">
        <v>9</v>
      </c>
    </row>
    <row r="1756" spans="1:3" x14ac:dyDescent="0.3">
      <c r="A1756" t="s">
        <v>8</v>
      </c>
      <c r="B1756">
        <v>-6.6739316167903544</v>
      </c>
      <c r="C1756" t="s">
        <v>9</v>
      </c>
    </row>
    <row r="1757" spans="1:3" x14ac:dyDescent="0.3">
      <c r="A1757" t="s">
        <v>8</v>
      </c>
      <c r="B1757">
        <v>-6.6739316167903544</v>
      </c>
      <c r="C1757" t="s">
        <v>9</v>
      </c>
    </row>
    <row r="1758" spans="1:3" x14ac:dyDescent="0.3">
      <c r="A1758" t="s">
        <v>8</v>
      </c>
      <c r="B1758">
        <v>-6.6739316167903544</v>
      </c>
      <c r="C1758" t="s">
        <v>9</v>
      </c>
    </row>
    <row r="1759" spans="1:3" x14ac:dyDescent="0.3">
      <c r="A1759" t="s">
        <v>8</v>
      </c>
      <c r="B1759">
        <v>-6.6739316167903544</v>
      </c>
      <c r="C1759" t="s">
        <v>9</v>
      </c>
    </row>
    <row r="1760" spans="1:3" x14ac:dyDescent="0.3">
      <c r="A1760" t="s">
        <v>8</v>
      </c>
      <c r="B1760">
        <v>-6.6739316167903544</v>
      </c>
      <c r="C1760" t="s">
        <v>9</v>
      </c>
    </row>
    <row r="1761" spans="1:3" x14ac:dyDescent="0.3">
      <c r="A1761" t="s">
        <v>8</v>
      </c>
      <c r="B1761">
        <v>-6.6739316167903544</v>
      </c>
      <c r="C1761" t="s">
        <v>9</v>
      </c>
    </row>
    <row r="1762" spans="1:3" x14ac:dyDescent="0.3">
      <c r="A1762" t="s">
        <v>8</v>
      </c>
      <c r="B1762">
        <v>-6.6739316167903544</v>
      </c>
      <c r="C1762" t="s">
        <v>9</v>
      </c>
    </row>
    <row r="1763" spans="1:3" x14ac:dyDescent="0.3">
      <c r="A1763" t="s">
        <v>8</v>
      </c>
      <c r="B1763">
        <v>-6.6739316167903544</v>
      </c>
      <c r="C1763" t="s">
        <v>9</v>
      </c>
    </row>
    <row r="1764" spans="1:3" x14ac:dyDescent="0.3">
      <c r="A1764" t="s">
        <v>8</v>
      </c>
      <c r="B1764">
        <v>-6.6739316167903544</v>
      </c>
      <c r="C1764" t="s">
        <v>9</v>
      </c>
    </row>
    <row r="1765" spans="1:3" x14ac:dyDescent="0.3">
      <c r="A1765" t="s">
        <v>8</v>
      </c>
      <c r="B1765">
        <v>-6.6739316167903544</v>
      </c>
      <c r="C1765" t="s">
        <v>9</v>
      </c>
    </row>
    <row r="1766" spans="1:3" x14ac:dyDescent="0.3">
      <c r="A1766" t="s">
        <v>8</v>
      </c>
      <c r="B1766">
        <v>-6.6739316167903544</v>
      </c>
      <c r="C1766" t="s">
        <v>9</v>
      </c>
    </row>
    <row r="1767" spans="1:3" x14ac:dyDescent="0.3">
      <c r="A1767" t="s">
        <v>8</v>
      </c>
      <c r="B1767">
        <v>-6.6739316167903544</v>
      </c>
      <c r="C1767" t="s">
        <v>9</v>
      </c>
    </row>
    <row r="1768" spans="1:3" x14ac:dyDescent="0.3">
      <c r="A1768" t="s">
        <v>8</v>
      </c>
      <c r="B1768">
        <v>-6.6739316167903544</v>
      </c>
      <c r="C1768" t="s">
        <v>9</v>
      </c>
    </row>
    <row r="1769" spans="1:3" x14ac:dyDescent="0.3">
      <c r="A1769" t="s">
        <v>8</v>
      </c>
      <c r="B1769">
        <v>-6.6739316167903544</v>
      </c>
      <c r="C1769" t="s">
        <v>9</v>
      </c>
    </row>
    <row r="1770" spans="1:3" x14ac:dyDescent="0.3">
      <c r="A1770" t="s">
        <v>8</v>
      </c>
      <c r="B1770">
        <v>-6.6739316167903544</v>
      </c>
      <c r="C1770" t="s">
        <v>9</v>
      </c>
    </row>
    <row r="1771" spans="1:3" x14ac:dyDescent="0.3">
      <c r="A1771" t="s">
        <v>8</v>
      </c>
      <c r="B1771">
        <v>-6.6739316167903544</v>
      </c>
      <c r="C1771" t="s">
        <v>9</v>
      </c>
    </row>
    <row r="1772" spans="1:3" x14ac:dyDescent="0.3">
      <c r="A1772" t="s">
        <v>8</v>
      </c>
      <c r="B1772">
        <v>-6.6739316167903544</v>
      </c>
      <c r="C1772" t="s">
        <v>9</v>
      </c>
    </row>
    <row r="1773" spans="1:3" x14ac:dyDescent="0.3">
      <c r="A1773" t="s">
        <v>8</v>
      </c>
      <c r="B1773">
        <v>-6.6739316167903544</v>
      </c>
      <c r="C1773" t="s">
        <v>9</v>
      </c>
    </row>
    <row r="1774" spans="1:3" x14ac:dyDescent="0.3">
      <c r="A1774" t="s">
        <v>8</v>
      </c>
      <c r="B1774">
        <v>-6.6739316167903544</v>
      </c>
      <c r="C1774" t="s">
        <v>9</v>
      </c>
    </row>
    <row r="1775" spans="1:3" x14ac:dyDescent="0.3">
      <c r="A1775" t="s">
        <v>8</v>
      </c>
      <c r="B1775">
        <v>-6.6739316167903544</v>
      </c>
      <c r="C1775" t="s">
        <v>9</v>
      </c>
    </row>
    <row r="1776" spans="1:3" x14ac:dyDescent="0.3">
      <c r="A1776" t="s">
        <v>8</v>
      </c>
      <c r="B1776">
        <v>-6.6739316167903544</v>
      </c>
      <c r="C1776" t="s">
        <v>9</v>
      </c>
    </row>
    <row r="1777" spans="1:3" x14ac:dyDescent="0.3">
      <c r="A1777" t="s">
        <v>8</v>
      </c>
      <c r="B1777">
        <v>-6.6739316167903544</v>
      </c>
      <c r="C1777" t="s">
        <v>9</v>
      </c>
    </row>
    <row r="1778" spans="1:3" x14ac:dyDescent="0.3">
      <c r="A1778" t="s">
        <v>8</v>
      </c>
      <c r="B1778">
        <v>-6.6739316167903544</v>
      </c>
      <c r="C1778" t="s">
        <v>9</v>
      </c>
    </row>
    <row r="1779" spans="1:3" x14ac:dyDescent="0.3">
      <c r="A1779" t="s">
        <v>8</v>
      </c>
      <c r="B1779">
        <v>-6.6739316167903544</v>
      </c>
      <c r="C1779" t="s">
        <v>9</v>
      </c>
    </row>
    <row r="1780" spans="1:3" x14ac:dyDescent="0.3">
      <c r="A1780" t="s">
        <v>8</v>
      </c>
      <c r="B1780">
        <v>-6.6739316167903544</v>
      </c>
      <c r="C1780" t="s">
        <v>9</v>
      </c>
    </row>
    <row r="1781" spans="1:3" x14ac:dyDescent="0.3">
      <c r="A1781" t="s">
        <v>8</v>
      </c>
      <c r="B1781">
        <v>-6.6739316167903544</v>
      </c>
      <c r="C1781" t="s">
        <v>9</v>
      </c>
    </row>
    <row r="1782" spans="1:3" x14ac:dyDescent="0.3">
      <c r="A1782" t="s">
        <v>8</v>
      </c>
      <c r="B1782">
        <v>-6.6739316167903544</v>
      </c>
      <c r="C1782" t="s">
        <v>9</v>
      </c>
    </row>
    <row r="1783" spans="1:3" x14ac:dyDescent="0.3">
      <c r="A1783" t="s">
        <v>8</v>
      </c>
      <c r="B1783">
        <v>-6.6739316167903544</v>
      </c>
      <c r="C1783" t="s">
        <v>9</v>
      </c>
    </row>
    <row r="1784" spans="1:3" x14ac:dyDescent="0.3">
      <c r="A1784" t="s">
        <v>8</v>
      </c>
      <c r="B1784">
        <v>-6.6739316167903544</v>
      </c>
      <c r="C1784" t="s">
        <v>9</v>
      </c>
    </row>
    <row r="1785" spans="1:3" x14ac:dyDescent="0.3">
      <c r="A1785" t="s">
        <v>8</v>
      </c>
      <c r="B1785">
        <v>-6.6739316167903544</v>
      </c>
      <c r="C1785" t="s">
        <v>9</v>
      </c>
    </row>
    <row r="1786" spans="1:3" x14ac:dyDescent="0.3">
      <c r="A1786" t="s">
        <v>8</v>
      </c>
      <c r="B1786">
        <v>-6.6739316167903544</v>
      </c>
      <c r="C1786" t="s">
        <v>9</v>
      </c>
    </row>
    <row r="1787" spans="1:3" x14ac:dyDescent="0.3">
      <c r="A1787" t="s">
        <v>8</v>
      </c>
      <c r="B1787">
        <v>-6.6739316167903544</v>
      </c>
      <c r="C1787" t="s">
        <v>9</v>
      </c>
    </row>
    <row r="1788" spans="1:3" x14ac:dyDescent="0.3">
      <c r="A1788" t="s">
        <v>8</v>
      </c>
      <c r="B1788">
        <v>-6.6739316167903544</v>
      </c>
      <c r="C1788" t="s">
        <v>9</v>
      </c>
    </row>
    <row r="1789" spans="1:3" x14ac:dyDescent="0.3">
      <c r="A1789" t="s">
        <v>8</v>
      </c>
      <c r="B1789">
        <v>-6.6739316167903544</v>
      </c>
      <c r="C1789" t="s">
        <v>9</v>
      </c>
    </row>
    <row r="1790" spans="1:3" x14ac:dyDescent="0.3">
      <c r="A1790" t="s">
        <v>8</v>
      </c>
      <c r="B1790">
        <v>-6.6739316167903544</v>
      </c>
      <c r="C1790" t="s">
        <v>9</v>
      </c>
    </row>
    <row r="1791" spans="1:3" x14ac:dyDescent="0.3">
      <c r="A1791" t="s">
        <v>8</v>
      </c>
      <c r="B1791">
        <v>-6.6739316167903544</v>
      </c>
      <c r="C1791" t="s">
        <v>9</v>
      </c>
    </row>
    <row r="1792" spans="1:3" x14ac:dyDescent="0.3">
      <c r="A1792" t="s">
        <v>8</v>
      </c>
      <c r="B1792">
        <v>-6.6739316167903544</v>
      </c>
      <c r="C1792" t="s">
        <v>9</v>
      </c>
    </row>
    <row r="1793" spans="1:3" x14ac:dyDescent="0.3">
      <c r="A1793" t="s">
        <v>8</v>
      </c>
      <c r="B1793">
        <v>-6.6739316167903544</v>
      </c>
      <c r="C1793" t="s">
        <v>9</v>
      </c>
    </row>
    <row r="1794" spans="1:3" x14ac:dyDescent="0.3">
      <c r="A1794" t="s">
        <v>8</v>
      </c>
      <c r="B1794">
        <v>-6.6739316167903544</v>
      </c>
      <c r="C1794" t="s">
        <v>9</v>
      </c>
    </row>
    <row r="1795" spans="1:3" x14ac:dyDescent="0.3">
      <c r="A1795" t="s">
        <v>8</v>
      </c>
      <c r="B1795">
        <v>-6.6739316167903544</v>
      </c>
      <c r="C1795" t="s">
        <v>9</v>
      </c>
    </row>
    <row r="1796" spans="1:3" x14ac:dyDescent="0.3">
      <c r="A1796" t="s">
        <v>8</v>
      </c>
      <c r="B1796">
        <v>-6.6739316167903544</v>
      </c>
      <c r="C1796" t="s">
        <v>9</v>
      </c>
    </row>
    <row r="1797" spans="1:3" x14ac:dyDescent="0.3">
      <c r="A1797" t="s">
        <v>8</v>
      </c>
      <c r="B1797">
        <v>-6.6739316167903544</v>
      </c>
      <c r="C1797" t="s">
        <v>9</v>
      </c>
    </row>
    <row r="1798" spans="1:3" x14ac:dyDescent="0.3">
      <c r="A1798" t="s">
        <v>8</v>
      </c>
      <c r="B1798">
        <v>-6.6739316167903544</v>
      </c>
      <c r="C1798" t="s">
        <v>9</v>
      </c>
    </row>
    <row r="1799" spans="1:3" x14ac:dyDescent="0.3">
      <c r="A1799" t="s">
        <v>8</v>
      </c>
      <c r="B1799">
        <v>-6.6739316167903544</v>
      </c>
      <c r="C1799" t="s">
        <v>9</v>
      </c>
    </row>
    <row r="1800" spans="1:3" x14ac:dyDescent="0.3">
      <c r="A1800" t="s">
        <v>8</v>
      </c>
      <c r="B1800">
        <v>-6.6739316167903544</v>
      </c>
      <c r="C1800" t="s">
        <v>9</v>
      </c>
    </row>
    <row r="1801" spans="1:3" x14ac:dyDescent="0.3">
      <c r="A1801" t="s">
        <v>8</v>
      </c>
      <c r="B1801">
        <v>-6.6739316167903544</v>
      </c>
      <c r="C1801" t="s">
        <v>9</v>
      </c>
    </row>
    <row r="1802" spans="1:3" x14ac:dyDescent="0.3">
      <c r="A1802" t="s">
        <v>8</v>
      </c>
      <c r="B1802">
        <v>-6.6739316167903544</v>
      </c>
      <c r="C1802" t="s">
        <v>9</v>
      </c>
    </row>
    <row r="1803" spans="1:3" x14ac:dyDescent="0.3">
      <c r="A1803" t="s">
        <v>8</v>
      </c>
      <c r="B1803">
        <v>-6.6739316167903544</v>
      </c>
      <c r="C1803" t="s">
        <v>9</v>
      </c>
    </row>
    <row r="1804" spans="1:3" x14ac:dyDescent="0.3">
      <c r="A1804" t="s">
        <v>8</v>
      </c>
      <c r="B1804">
        <v>-6.6739316167903544</v>
      </c>
      <c r="C1804" t="s">
        <v>9</v>
      </c>
    </row>
    <row r="1805" spans="1:3" x14ac:dyDescent="0.3">
      <c r="A1805" t="s">
        <v>8</v>
      </c>
      <c r="B1805">
        <v>-6.6739316167903544</v>
      </c>
      <c r="C1805" t="s">
        <v>9</v>
      </c>
    </row>
    <row r="1806" spans="1:3" x14ac:dyDescent="0.3">
      <c r="A1806" t="s">
        <v>8</v>
      </c>
      <c r="B1806">
        <v>-6.6739316167903544</v>
      </c>
      <c r="C1806" t="s">
        <v>9</v>
      </c>
    </row>
    <row r="1807" spans="1:3" x14ac:dyDescent="0.3">
      <c r="A1807" t="s">
        <v>8</v>
      </c>
      <c r="B1807">
        <v>-6.6739316167903544</v>
      </c>
      <c r="C1807" t="s">
        <v>9</v>
      </c>
    </row>
    <row r="1808" spans="1:3" x14ac:dyDescent="0.3">
      <c r="A1808" t="s">
        <v>8</v>
      </c>
      <c r="B1808">
        <v>-6.6739316167903544</v>
      </c>
      <c r="C1808" t="s">
        <v>9</v>
      </c>
    </row>
    <row r="1809" spans="1:3" x14ac:dyDescent="0.3">
      <c r="A1809" t="s">
        <v>8</v>
      </c>
      <c r="B1809">
        <v>-6.6739316167903544</v>
      </c>
      <c r="C1809" t="s">
        <v>9</v>
      </c>
    </row>
    <row r="1810" spans="1:3" x14ac:dyDescent="0.3">
      <c r="A1810" t="s">
        <v>8</v>
      </c>
      <c r="B1810">
        <v>-6.6739316167903544</v>
      </c>
      <c r="C1810" t="s">
        <v>9</v>
      </c>
    </row>
    <row r="1811" spans="1:3" x14ac:dyDescent="0.3">
      <c r="A1811" t="s">
        <v>8</v>
      </c>
      <c r="B1811">
        <v>-6.6739316167903544</v>
      </c>
      <c r="C1811" t="s">
        <v>9</v>
      </c>
    </row>
    <row r="1812" spans="1:3" x14ac:dyDescent="0.3">
      <c r="A1812" t="s">
        <v>8</v>
      </c>
      <c r="B1812">
        <v>-6.6739316167903544</v>
      </c>
      <c r="C1812" t="s">
        <v>9</v>
      </c>
    </row>
    <row r="1813" spans="1:3" x14ac:dyDescent="0.3">
      <c r="A1813" t="s">
        <v>8</v>
      </c>
      <c r="B1813">
        <v>-6.6739316167903544</v>
      </c>
      <c r="C1813" t="s">
        <v>9</v>
      </c>
    </row>
    <row r="1814" spans="1:3" x14ac:dyDescent="0.3">
      <c r="A1814" t="s">
        <v>8</v>
      </c>
      <c r="B1814">
        <v>-6.6739316167903544</v>
      </c>
      <c r="C1814" t="s">
        <v>9</v>
      </c>
    </row>
    <row r="1815" spans="1:3" x14ac:dyDescent="0.3">
      <c r="A1815" t="s">
        <v>8</v>
      </c>
      <c r="B1815">
        <v>-6.6739316167903544</v>
      </c>
      <c r="C1815" t="s">
        <v>9</v>
      </c>
    </row>
    <row r="1816" spans="1:3" x14ac:dyDescent="0.3">
      <c r="A1816" t="s">
        <v>8</v>
      </c>
      <c r="B1816">
        <v>-6.6739316167903544</v>
      </c>
      <c r="C1816" t="s">
        <v>9</v>
      </c>
    </row>
    <row r="1817" spans="1:3" x14ac:dyDescent="0.3">
      <c r="A1817" t="s">
        <v>8</v>
      </c>
      <c r="B1817">
        <v>-6.6739316167903544</v>
      </c>
      <c r="C1817" t="s">
        <v>9</v>
      </c>
    </row>
    <row r="1818" spans="1:3" x14ac:dyDescent="0.3">
      <c r="A1818" t="s">
        <v>8</v>
      </c>
      <c r="B1818">
        <v>-6.6739316167903544</v>
      </c>
      <c r="C1818" t="s">
        <v>9</v>
      </c>
    </row>
    <row r="1819" spans="1:3" x14ac:dyDescent="0.3">
      <c r="A1819" t="s">
        <v>8</v>
      </c>
      <c r="B1819">
        <v>-6.6739316167903544</v>
      </c>
      <c r="C1819" t="s">
        <v>9</v>
      </c>
    </row>
    <row r="1820" spans="1:3" x14ac:dyDescent="0.3">
      <c r="A1820" t="s">
        <v>8</v>
      </c>
      <c r="B1820">
        <v>-6.6739316167903544</v>
      </c>
      <c r="C1820" t="s">
        <v>9</v>
      </c>
    </row>
    <row r="1821" spans="1:3" x14ac:dyDescent="0.3">
      <c r="A1821" t="s">
        <v>8</v>
      </c>
      <c r="B1821">
        <v>-6.6739316167903544</v>
      </c>
      <c r="C1821" t="s">
        <v>9</v>
      </c>
    </row>
    <row r="1822" spans="1:3" x14ac:dyDescent="0.3">
      <c r="A1822" t="s">
        <v>8</v>
      </c>
      <c r="B1822">
        <v>-6.6739316167903544</v>
      </c>
      <c r="C1822" t="s">
        <v>9</v>
      </c>
    </row>
    <row r="1823" spans="1:3" x14ac:dyDescent="0.3">
      <c r="A1823" t="s">
        <v>8</v>
      </c>
      <c r="B1823">
        <v>-6.6739316167903544</v>
      </c>
      <c r="C1823" t="s">
        <v>9</v>
      </c>
    </row>
    <row r="1824" spans="1:3" x14ac:dyDescent="0.3">
      <c r="A1824" t="s">
        <v>8</v>
      </c>
      <c r="B1824">
        <v>-6.6739316167903544</v>
      </c>
      <c r="C1824" t="s">
        <v>9</v>
      </c>
    </row>
    <row r="1825" spans="1:3" x14ac:dyDescent="0.3">
      <c r="A1825" t="s">
        <v>8</v>
      </c>
      <c r="B1825">
        <v>-6.6739316167903544</v>
      </c>
      <c r="C1825" t="s">
        <v>9</v>
      </c>
    </row>
    <row r="1826" spans="1:3" x14ac:dyDescent="0.3">
      <c r="A1826" t="s">
        <v>8</v>
      </c>
      <c r="B1826">
        <v>-6.6739316167903544</v>
      </c>
      <c r="C1826" t="s">
        <v>9</v>
      </c>
    </row>
    <row r="1827" spans="1:3" x14ac:dyDescent="0.3">
      <c r="A1827" t="s">
        <v>8</v>
      </c>
      <c r="B1827">
        <v>-6.6739316167903544</v>
      </c>
      <c r="C1827" t="s">
        <v>9</v>
      </c>
    </row>
    <row r="1828" spans="1:3" x14ac:dyDescent="0.3">
      <c r="A1828" t="s">
        <v>8</v>
      </c>
      <c r="B1828">
        <v>-6.6739316167903544</v>
      </c>
      <c r="C1828" t="s">
        <v>9</v>
      </c>
    </row>
    <row r="1829" spans="1:3" x14ac:dyDescent="0.3">
      <c r="A1829" t="s">
        <v>8</v>
      </c>
      <c r="B1829">
        <v>-6.6739316167903544</v>
      </c>
      <c r="C1829" t="s">
        <v>9</v>
      </c>
    </row>
    <row r="1830" spans="1:3" x14ac:dyDescent="0.3">
      <c r="A1830" t="s">
        <v>8</v>
      </c>
      <c r="B1830">
        <v>-6.6739316167903544</v>
      </c>
      <c r="C1830" t="s">
        <v>9</v>
      </c>
    </row>
    <row r="1831" spans="1:3" x14ac:dyDescent="0.3">
      <c r="A1831" t="s">
        <v>8</v>
      </c>
      <c r="B1831">
        <v>-6.6739316167903544</v>
      </c>
      <c r="C1831" t="s">
        <v>9</v>
      </c>
    </row>
    <row r="1832" spans="1:3" x14ac:dyDescent="0.3">
      <c r="A1832" t="s">
        <v>8</v>
      </c>
      <c r="B1832">
        <v>-6.6739316167903544</v>
      </c>
      <c r="C1832" t="s">
        <v>9</v>
      </c>
    </row>
    <row r="1833" spans="1:3" x14ac:dyDescent="0.3">
      <c r="A1833" t="s">
        <v>8</v>
      </c>
      <c r="B1833">
        <v>-6.6739316167903544</v>
      </c>
      <c r="C1833" t="s">
        <v>9</v>
      </c>
    </row>
    <row r="1834" spans="1:3" x14ac:dyDescent="0.3">
      <c r="A1834" t="s">
        <v>8</v>
      </c>
      <c r="B1834">
        <v>-6.6739316167903544</v>
      </c>
      <c r="C1834" t="s">
        <v>9</v>
      </c>
    </row>
    <row r="1835" spans="1:3" x14ac:dyDescent="0.3">
      <c r="A1835" t="s">
        <v>8</v>
      </c>
      <c r="B1835">
        <v>-6.6739316167903544</v>
      </c>
      <c r="C1835" t="s">
        <v>9</v>
      </c>
    </row>
    <row r="1836" spans="1:3" x14ac:dyDescent="0.3">
      <c r="A1836" t="s">
        <v>8</v>
      </c>
      <c r="B1836">
        <v>-6.6739316167903544</v>
      </c>
      <c r="C1836" t="s">
        <v>9</v>
      </c>
    </row>
    <row r="1837" spans="1:3" x14ac:dyDescent="0.3">
      <c r="A1837" t="s">
        <v>8</v>
      </c>
      <c r="B1837">
        <v>-6.6739316167903544</v>
      </c>
      <c r="C1837" t="s">
        <v>9</v>
      </c>
    </row>
    <row r="1838" spans="1:3" x14ac:dyDescent="0.3">
      <c r="A1838" t="s">
        <v>8</v>
      </c>
      <c r="B1838">
        <v>-6.6739316167903544</v>
      </c>
      <c r="C1838" t="s">
        <v>9</v>
      </c>
    </row>
    <row r="1839" spans="1:3" x14ac:dyDescent="0.3">
      <c r="A1839" t="s">
        <v>8</v>
      </c>
      <c r="B1839">
        <v>-6.6739316167903544</v>
      </c>
      <c r="C1839" t="s">
        <v>9</v>
      </c>
    </row>
    <row r="1840" spans="1:3" x14ac:dyDescent="0.3">
      <c r="A1840" t="s">
        <v>8</v>
      </c>
      <c r="B1840">
        <v>-6.6739316167903544</v>
      </c>
      <c r="C1840" t="s">
        <v>9</v>
      </c>
    </row>
    <row r="1841" spans="1:3" x14ac:dyDescent="0.3">
      <c r="A1841" t="s">
        <v>8</v>
      </c>
      <c r="B1841">
        <v>-6.6739316167903544</v>
      </c>
      <c r="C1841" t="s">
        <v>9</v>
      </c>
    </row>
    <row r="1842" spans="1:3" x14ac:dyDescent="0.3">
      <c r="A1842" t="s">
        <v>8</v>
      </c>
      <c r="B1842">
        <v>-6.6739316167903544</v>
      </c>
      <c r="C1842" t="s">
        <v>9</v>
      </c>
    </row>
    <row r="1843" spans="1:3" x14ac:dyDescent="0.3">
      <c r="A1843" t="s">
        <v>8</v>
      </c>
      <c r="B1843">
        <v>-6.6739316167903544</v>
      </c>
      <c r="C1843" t="s">
        <v>9</v>
      </c>
    </row>
    <row r="1844" spans="1:3" x14ac:dyDescent="0.3">
      <c r="A1844" t="s">
        <v>8</v>
      </c>
      <c r="B1844">
        <v>-6.6739316167903544</v>
      </c>
      <c r="C1844" t="s">
        <v>9</v>
      </c>
    </row>
    <row r="1845" spans="1:3" x14ac:dyDescent="0.3">
      <c r="A1845" t="s">
        <v>8</v>
      </c>
      <c r="B1845">
        <v>-6.6739316167903544</v>
      </c>
      <c r="C1845" t="s">
        <v>9</v>
      </c>
    </row>
    <row r="1846" spans="1:3" x14ac:dyDescent="0.3">
      <c r="A1846" t="s">
        <v>8</v>
      </c>
      <c r="B1846">
        <v>-6.6739316167903544</v>
      </c>
      <c r="C1846" t="s">
        <v>9</v>
      </c>
    </row>
    <row r="1847" spans="1:3" x14ac:dyDescent="0.3">
      <c r="A1847" t="s">
        <v>8</v>
      </c>
      <c r="B1847">
        <v>-6.6739316167903544</v>
      </c>
      <c r="C1847" t="s">
        <v>9</v>
      </c>
    </row>
    <row r="1848" spans="1:3" x14ac:dyDescent="0.3">
      <c r="A1848" t="s">
        <v>8</v>
      </c>
      <c r="B1848">
        <v>-6.6739316167903544</v>
      </c>
      <c r="C1848" t="s">
        <v>9</v>
      </c>
    </row>
    <row r="1849" spans="1:3" x14ac:dyDescent="0.3">
      <c r="A1849" t="s">
        <v>8</v>
      </c>
      <c r="B1849">
        <v>-6.6739316167903544</v>
      </c>
      <c r="C1849" t="s">
        <v>9</v>
      </c>
    </row>
    <row r="1850" spans="1:3" x14ac:dyDescent="0.3">
      <c r="A1850" t="s">
        <v>8</v>
      </c>
      <c r="B1850">
        <v>-6.6739316167903544</v>
      </c>
      <c r="C1850" t="s">
        <v>9</v>
      </c>
    </row>
    <row r="1851" spans="1:3" x14ac:dyDescent="0.3">
      <c r="A1851" t="s">
        <v>8</v>
      </c>
      <c r="B1851">
        <v>-6.6739316167903544</v>
      </c>
      <c r="C1851" t="s">
        <v>9</v>
      </c>
    </row>
    <row r="1852" spans="1:3" x14ac:dyDescent="0.3">
      <c r="A1852" t="s">
        <v>8</v>
      </c>
      <c r="B1852">
        <v>-6.6739316167903544</v>
      </c>
      <c r="C1852" t="s">
        <v>9</v>
      </c>
    </row>
    <row r="1853" spans="1:3" x14ac:dyDescent="0.3">
      <c r="A1853" t="s">
        <v>8</v>
      </c>
      <c r="B1853">
        <v>-6.6739316167903544</v>
      </c>
      <c r="C1853" t="s">
        <v>9</v>
      </c>
    </row>
    <row r="1854" spans="1:3" x14ac:dyDescent="0.3">
      <c r="A1854" t="s">
        <v>8</v>
      </c>
      <c r="B1854">
        <v>-6.6739316167903544</v>
      </c>
      <c r="C1854" t="s">
        <v>9</v>
      </c>
    </row>
    <row r="1855" spans="1:3" x14ac:dyDescent="0.3">
      <c r="A1855" t="s">
        <v>8</v>
      </c>
      <c r="B1855">
        <v>-6.6739316167903544</v>
      </c>
      <c r="C1855" t="s">
        <v>9</v>
      </c>
    </row>
    <row r="1856" spans="1:3" x14ac:dyDescent="0.3">
      <c r="A1856" t="s">
        <v>8</v>
      </c>
      <c r="B1856">
        <v>-6.6739316167903544</v>
      </c>
      <c r="C1856" t="s">
        <v>9</v>
      </c>
    </row>
    <row r="1857" spans="1:3" x14ac:dyDescent="0.3">
      <c r="A1857" t="s">
        <v>8</v>
      </c>
      <c r="B1857">
        <v>-6.6739316167903544</v>
      </c>
      <c r="C1857" t="s">
        <v>9</v>
      </c>
    </row>
    <row r="1858" spans="1:3" x14ac:dyDescent="0.3">
      <c r="A1858" t="s">
        <v>8</v>
      </c>
      <c r="B1858">
        <v>-6.6739316167903544</v>
      </c>
      <c r="C1858" t="s">
        <v>9</v>
      </c>
    </row>
    <row r="1859" spans="1:3" x14ac:dyDescent="0.3">
      <c r="A1859" t="s">
        <v>8</v>
      </c>
      <c r="B1859">
        <v>-6.6739316167903544</v>
      </c>
      <c r="C1859" t="s">
        <v>9</v>
      </c>
    </row>
    <row r="1860" spans="1:3" x14ac:dyDescent="0.3">
      <c r="A1860" t="s">
        <v>8</v>
      </c>
      <c r="B1860">
        <v>-6.6739316167903544</v>
      </c>
      <c r="C1860" t="s">
        <v>9</v>
      </c>
    </row>
    <row r="1861" spans="1:3" x14ac:dyDescent="0.3">
      <c r="A1861" t="s">
        <v>8</v>
      </c>
      <c r="B1861">
        <v>-6.6739316167903544</v>
      </c>
      <c r="C1861" t="s">
        <v>9</v>
      </c>
    </row>
    <row r="1862" spans="1:3" x14ac:dyDescent="0.3">
      <c r="A1862" t="s">
        <v>8</v>
      </c>
      <c r="B1862">
        <v>-6.6739316167903544</v>
      </c>
      <c r="C1862" t="s">
        <v>9</v>
      </c>
    </row>
    <row r="1863" spans="1:3" x14ac:dyDescent="0.3">
      <c r="A1863" t="s">
        <v>8</v>
      </c>
      <c r="B1863">
        <v>-6.6739316167903544</v>
      </c>
      <c r="C1863" t="s">
        <v>9</v>
      </c>
    </row>
    <row r="1864" spans="1:3" x14ac:dyDescent="0.3">
      <c r="A1864" t="s">
        <v>8</v>
      </c>
      <c r="B1864">
        <v>-6.6739316167903544</v>
      </c>
      <c r="C1864" t="s">
        <v>9</v>
      </c>
    </row>
    <row r="1865" spans="1:3" x14ac:dyDescent="0.3">
      <c r="A1865" t="s">
        <v>8</v>
      </c>
      <c r="B1865">
        <v>-6.6739316167903544</v>
      </c>
      <c r="C1865" t="s">
        <v>9</v>
      </c>
    </row>
    <row r="1866" spans="1:3" x14ac:dyDescent="0.3">
      <c r="A1866" t="s">
        <v>8</v>
      </c>
      <c r="B1866">
        <v>-6.6739316167903544</v>
      </c>
      <c r="C1866" t="s">
        <v>9</v>
      </c>
    </row>
    <row r="1867" spans="1:3" x14ac:dyDescent="0.3">
      <c r="A1867" t="s">
        <v>8</v>
      </c>
      <c r="B1867">
        <v>-6.6739316167903544</v>
      </c>
      <c r="C1867" t="s">
        <v>9</v>
      </c>
    </row>
    <row r="1868" spans="1:3" x14ac:dyDescent="0.3">
      <c r="A1868" t="s">
        <v>8</v>
      </c>
      <c r="B1868">
        <v>-6.6739316167903544</v>
      </c>
      <c r="C1868" t="s">
        <v>9</v>
      </c>
    </row>
    <row r="1869" spans="1:3" x14ac:dyDescent="0.3">
      <c r="A1869" t="s">
        <v>8</v>
      </c>
      <c r="B1869">
        <v>-6.6739316167903544</v>
      </c>
      <c r="C1869" t="s">
        <v>9</v>
      </c>
    </row>
    <row r="1870" spans="1:3" x14ac:dyDescent="0.3">
      <c r="A1870" t="s">
        <v>8</v>
      </c>
      <c r="B1870">
        <v>-6.6739316167903544</v>
      </c>
      <c r="C1870" t="s">
        <v>9</v>
      </c>
    </row>
    <row r="1871" spans="1:3" x14ac:dyDescent="0.3">
      <c r="A1871" t="s">
        <v>8</v>
      </c>
      <c r="B1871">
        <v>-6.6739316167903544</v>
      </c>
      <c r="C1871" t="s">
        <v>9</v>
      </c>
    </row>
    <row r="1872" spans="1:3" x14ac:dyDescent="0.3">
      <c r="A1872" t="s">
        <v>8</v>
      </c>
      <c r="B1872">
        <v>-6.6739316167903544</v>
      </c>
      <c r="C1872" t="s">
        <v>9</v>
      </c>
    </row>
    <row r="1873" spans="1:3" x14ac:dyDescent="0.3">
      <c r="A1873" t="s">
        <v>8</v>
      </c>
      <c r="B1873">
        <v>-6.6739316167903544</v>
      </c>
      <c r="C1873" t="s">
        <v>9</v>
      </c>
    </row>
    <row r="1874" spans="1:3" x14ac:dyDescent="0.3">
      <c r="A1874" t="s">
        <v>8</v>
      </c>
      <c r="B1874">
        <v>-6.6739316167903544</v>
      </c>
      <c r="C1874" t="s">
        <v>9</v>
      </c>
    </row>
    <row r="1875" spans="1:3" x14ac:dyDescent="0.3">
      <c r="A1875" t="s">
        <v>8</v>
      </c>
      <c r="B1875">
        <v>-6.6739316167903544</v>
      </c>
      <c r="C1875" t="s">
        <v>9</v>
      </c>
    </row>
    <row r="1876" spans="1:3" x14ac:dyDescent="0.3">
      <c r="A1876" t="s">
        <v>8</v>
      </c>
      <c r="B1876">
        <v>-6.6739316167903544</v>
      </c>
      <c r="C1876" t="s">
        <v>9</v>
      </c>
    </row>
    <row r="1877" spans="1:3" x14ac:dyDescent="0.3">
      <c r="A1877" t="s">
        <v>8</v>
      </c>
      <c r="B1877">
        <v>-6.6739316167903544</v>
      </c>
      <c r="C1877" t="s">
        <v>9</v>
      </c>
    </row>
    <row r="1878" spans="1:3" x14ac:dyDescent="0.3">
      <c r="A1878" t="s">
        <v>8</v>
      </c>
      <c r="B1878">
        <v>-6.6739316167903544</v>
      </c>
      <c r="C1878" t="s">
        <v>9</v>
      </c>
    </row>
    <row r="1879" spans="1:3" x14ac:dyDescent="0.3">
      <c r="A1879" t="s">
        <v>8</v>
      </c>
      <c r="B1879">
        <v>-6.6739316167903544</v>
      </c>
      <c r="C1879" t="s">
        <v>9</v>
      </c>
    </row>
    <row r="1880" spans="1:3" x14ac:dyDescent="0.3">
      <c r="A1880" t="s">
        <v>8</v>
      </c>
      <c r="B1880">
        <v>-6.6739316167903544</v>
      </c>
      <c r="C1880" t="s">
        <v>9</v>
      </c>
    </row>
    <row r="1881" spans="1:3" x14ac:dyDescent="0.3">
      <c r="A1881" t="s">
        <v>8</v>
      </c>
      <c r="B1881">
        <v>-6.6739316167903544</v>
      </c>
      <c r="C1881" t="s">
        <v>9</v>
      </c>
    </row>
    <row r="1882" spans="1:3" x14ac:dyDescent="0.3">
      <c r="A1882" t="s">
        <v>8</v>
      </c>
      <c r="B1882">
        <v>-6.6739316167903544</v>
      </c>
      <c r="C1882" t="s">
        <v>9</v>
      </c>
    </row>
    <row r="1883" spans="1:3" x14ac:dyDescent="0.3">
      <c r="A1883" t="s">
        <v>8</v>
      </c>
      <c r="B1883">
        <v>-6.6739316167903544</v>
      </c>
      <c r="C1883" t="s">
        <v>9</v>
      </c>
    </row>
    <row r="1884" spans="1:3" x14ac:dyDescent="0.3">
      <c r="A1884" t="s">
        <v>8</v>
      </c>
      <c r="B1884">
        <v>-6.6739316167903544</v>
      </c>
      <c r="C1884" t="s">
        <v>9</v>
      </c>
    </row>
    <row r="1885" spans="1:3" x14ac:dyDescent="0.3">
      <c r="A1885" t="s">
        <v>8</v>
      </c>
      <c r="B1885">
        <v>-6.6739316167903544</v>
      </c>
      <c r="C1885" t="s">
        <v>9</v>
      </c>
    </row>
    <row r="1886" spans="1:3" x14ac:dyDescent="0.3">
      <c r="A1886" t="s">
        <v>8</v>
      </c>
      <c r="B1886">
        <v>-6.6739316167903544</v>
      </c>
      <c r="C1886" t="s">
        <v>9</v>
      </c>
    </row>
    <row r="1887" spans="1:3" x14ac:dyDescent="0.3">
      <c r="A1887" t="s">
        <v>8</v>
      </c>
      <c r="B1887">
        <v>-6.6739316167903544</v>
      </c>
      <c r="C1887" t="s">
        <v>9</v>
      </c>
    </row>
    <row r="1888" spans="1:3" x14ac:dyDescent="0.3">
      <c r="A1888" t="s">
        <v>8</v>
      </c>
      <c r="B1888">
        <v>-6.6739316167903544</v>
      </c>
      <c r="C1888" t="s">
        <v>9</v>
      </c>
    </row>
    <row r="1889" spans="1:3" x14ac:dyDescent="0.3">
      <c r="A1889" t="s">
        <v>8</v>
      </c>
      <c r="B1889">
        <v>-6.6739316167903544</v>
      </c>
      <c r="C1889" t="s">
        <v>9</v>
      </c>
    </row>
    <row r="1890" spans="1:3" x14ac:dyDescent="0.3">
      <c r="A1890" t="s">
        <v>8</v>
      </c>
      <c r="B1890">
        <v>-6.6739316167903544</v>
      </c>
      <c r="C1890" t="s">
        <v>9</v>
      </c>
    </row>
    <row r="1891" spans="1:3" x14ac:dyDescent="0.3">
      <c r="A1891" t="s">
        <v>8</v>
      </c>
      <c r="B1891">
        <v>-6.6739316167903544</v>
      </c>
      <c r="C1891" t="s">
        <v>9</v>
      </c>
    </row>
    <row r="1892" spans="1:3" x14ac:dyDescent="0.3">
      <c r="A1892" t="s">
        <v>8</v>
      </c>
      <c r="B1892">
        <v>-6.6739316167903544</v>
      </c>
      <c r="C1892" t="s">
        <v>9</v>
      </c>
    </row>
    <row r="1893" spans="1:3" x14ac:dyDescent="0.3">
      <c r="A1893" t="s">
        <v>8</v>
      </c>
      <c r="B1893">
        <v>-6.6739316167903544</v>
      </c>
      <c r="C1893" t="s">
        <v>9</v>
      </c>
    </row>
    <row r="1894" spans="1:3" x14ac:dyDescent="0.3">
      <c r="A1894" t="s">
        <v>8</v>
      </c>
      <c r="B1894">
        <v>-6.6739316167903544</v>
      </c>
      <c r="C1894" t="s">
        <v>9</v>
      </c>
    </row>
    <row r="1895" spans="1:3" x14ac:dyDescent="0.3">
      <c r="A1895" t="s">
        <v>8</v>
      </c>
      <c r="B1895">
        <v>-6.6739316167903544</v>
      </c>
      <c r="C1895" t="s">
        <v>9</v>
      </c>
    </row>
    <row r="1896" spans="1:3" x14ac:dyDescent="0.3">
      <c r="A1896" t="s">
        <v>8</v>
      </c>
      <c r="B1896">
        <v>-6.6739316167903544</v>
      </c>
      <c r="C1896" t="s">
        <v>9</v>
      </c>
    </row>
    <row r="1897" spans="1:3" x14ac:dyDescent="0.3">
      <c r="A1897" t="s">
        <v>8</v>
      </c>
      <c r="B1897">
        <v>-6.6739316167903544</v>
      </c>
      <c r="C1897" t="s">
        <v>9</v>
      </c>
    </row>
    <row r="1898" spans="1:3" x14ac:dyDescent="0.3">
      <c r="A1898" t="s">
        <v>8</v>
      </c>
      <c r="B1898">
        <v>-6.6739316167903544</v>
      </c>
      <c r="C1898" t="s">
        <v>9</v>
      </c>
    </row>
    <row r="1899" spans="1:3" x14ac:dyDescent="0.3">
      <c r="A1899" t="s">
        <v>8</v>
      </c>
      <c r="B1899">
        <v>-6.6739316167903544</v>
      </c>
      <c r="C1899" t="s">
        <v>9</v>
      </c>
    </row>
    <row r="1900" spans="1:3" x14ac:dyDescent="0.3">
      <c r="A1900" t="s">
        <v>8</v>
      </c>
      <c r="B1900">
        <v>-6.6739316167903544</v>
      </c>
      <c r="C1900" t="s">
        <v>9</v>
      </c>
    </row>
    <row r="1901" spans="1:3" x14ac:dyDescent="0.3">
      <c r="A1901" t="s">
        <v>8</v>
      </c>
      <c r="B1901">
        <v>-6.6739316167903544</v>
      </c>
      <c r="C1901" t="s">
        <v>9</v>
      </c>
    </row>
    <row r="1902" spans="1:3" x14ac:dyDescent="0.3">
      <c r="A1902" t="s">
        <v>8</v>
      </c>
      <c r="B1902">
        <v>-6.6739316167903544</v>
      </c>
      <c r="C1902" t="s">
        <v>9</v>
      </c>
    </row>
    <row r="1903" spans="1:3" x14ac:dyDescent="0.3">
      <c r="A1903" t="s">
        <v>8</v>
      </c>
      <c r="B1903">
        <v>-6.6739316167903544</v>
      </c>
      <c r="C1903" t="s">
        <v>9</v>
      </c>
    </row>
    <row r="1904" spans="1:3" x14ac:dyDescent="0.3">
      <c r="A1904" t="s">
        <v>8</v>
      </c>
      <c r="B1904">
        <v>-6.6739316167903544</v>
      </c>
      <c r="C1904" t="s">
        <v>9</v>
      </c>
    </row>
    <row r="1905" spans="1:3" x14ac:dyDescent="0.3">
      <c r="A1905" t="s">
        <v>8</v>
      </c>
      <c r="B1905">
        <v>-6.6739316167903544</v>
      </c>
      <c r="C1905" t="s">
        <v>9</v>
      </c>
    </row>
    <row r="1906" spans="1:3" x14ac:dyDescent="0.3">
      <c r="A1906" t="s">
        <v>8</v>
      </c>
      <c r="B1906">
        <v>-6.6739316167903544</v>
      </c>
      <c r="C1906" t="s">
        <v>9</v>
      </c>
    </row>
    <row r="1907" spans="1:3" x14ac:dyDescent="0.3">
      <c r="A1907" t="s">
        <v>8</v>
      </c>
      <c r="B1907">
        <v>-6.6739316167903544</v>
      </c>
      <c r="C1907" t="s">
        <v>9</v>
      </c>
    </row>
    <row r="1908" spans="1:3" x14ac:dyDescent="0.3">
      <c r="A1908" t="s">
        <v>8</v>
      </c>
      <c r="B1908">
        <v>-6.6739316167903544</v>
      </c>
      <c r="C1908" t="s">
        <v>9</v>
      </c>
    </row>
    <row r="1909" spans="1:3" x14ac:dyDescent="0.3">
      <c r="A1909" t="s">
        <v>8</v>
      </c>
      <c r="B1909">
        <v>-6.6739316167903544</v>
      </c>
      <c r="C1909" t="s">
        <v>9</v>
      </c>
    </row>
    <row r="1910" spans="1:3" x14ac:dyDescent="0.3">
      <c r="A1910" t="s">
        <v>8</v>
      </c>
      <c r="B1910">
        <v>-6.6739316167903544</v>
      </c>
      <c r="C1910" t="s">
        <v>9</v>
      </c>
    </row>
    <row r="1911" spans="1:3" x14ac:dyDescent="0.3">
      <c r="A1911" t="s">
        <v>8</v>
      </c>
      <c r="B1911">
        <v>-6.6739316167903544</v>
      </c>
      <c r="C1911" t="s">
        <v>9</v>
      </c>
    </row>
    <row r="1912" spans="1:3" x14ac:dyDescent="0.3">
      <c r="A1912" t="s">
        <v>8</v>
      </c>
      <c r="B1912">
        <v>-6.6739316167903544</v>
      </c>
      <c r="C1912" t="s">
        <v>9</v>
      </c>
    </row>
    <row r="1913" spans="1:3" x14ac:dyDescent="0.3">
      <c r="A1913" t="s">
        <v>8</v>
      </c>
      <c r="B1913">
        <v>-6.6739316167903544</v>
      </c>
      <c r="C1913" t="s">
        <v>9</v>
      </c>
    </row>
    <row r="1914" spans="1:3" x14ac:dyDescent="0.3">
      <c r="A1914" t="s">
        <v>8</v>
      </c>
      <c r="B1914">
        <v>-6.6739316167903544</v>
      </c>
      <c r="C1914" t="s">
        <v>9</v>
      </c>
    </row>
    <row r="1915" spans="1:3" x14ac:dyDescent="0.3">
      <c r="A1915" t="s">
        <v>8</v>
      </c>
      <c r="B1915">
        <v>-6.6739316167903544</v>
      </c>
      <c r="C1915" t="s">
        <v>9</v>
      </c>
    </row>
    <row r="1916" spans="1:3" x14ac:dyDescent="0.3">
      <c r="A1916" t="s">
        <v>8</v>
      </c>
      <c r="B1916">
        <v>-6.6739316167903544</v>
      </c>
      <c r="C1916" t="s">
        <v>9</v>
      </c>
    </row>
    <row r="1917" spans="1:3" x14ac:dyDescent="0.3">
      <c r="A1917" t="s">
        <v>8</v>
      </c>
      <c r="B1917">
        <v>-6.6739316167903544</v>
      </c>
      <c r="C1917" t="s">
        <v>9</v>
      </c>
    </row>
    <row r="1918" spans="1:3" x14ac:dyDescent="0.3">
      <c r="A1918" t="s">
        <v>8</v>
      </c>
      <c r="B1918">
        <v>-6.6739316167903544</v>
      </c>
      <c r="C1918" t="s">
        <v>9</v>
      </c>
    </row>
    <row r="1919" spans="1:3" x14ac:dyDescent="0.3">
      <c r="A1919" t="s">
        <v>8</v>
      </c>
      <c r="B1919">
        <v>-6.6739316167903544</v>
      </c>
      <c r="C1919" t="s">
        <v>9</v>
      </c>
    </row>
    <row r="1920" spans="1:3" x14ac:dyDescent="0.3">
      <c r="A1920" t="s">
        <v>8</v>
      </c>
      <c r="B1920">
        <v>-6.6739316167903544</v>
      </c>
      <c r="C1920" t="s">
        <v>9</v>
      </c>
    </row>
    <row r="1921" spans="1:3" x14ac:dyDescent="0.3">
      <c r="A1921" t="s">
        <v>8</v>
      </c>
      <c r="B1921">
        <v>-6.6739316167903544</v>
      </c>
      <c r="C1921" t="s">
        <v>9</v>
      </c>
    </row>
    <row r="1922" spans="1:3" x14ac:dyDescent="0.3">
      <c r="A1922" t="s">
        <v>8</v>
      </c>
      <c r="B1922">
        <v>-6.6739316167903544</v>
      </c>
      <c r="C1922" t="s">
        <v>9</v>
      </c>
    </row>
    <row r="1923" spans="1:3" x14ac:dyDescent="0.3">
      <c r="A1923" t="s">
        <v>8</v>
      </c>
      <c r="B1923">
        <v>-6.6739316167903544</v>
      </c>
      <c r="C1923" t="s">
        <v>9</v>
      </c>
    </row>
    <row r="1924" spans="1:3" x14ac:dyDescent="0.3">
      <c r="A1924" t="s">
        <v>8</v>
      </c>
      <c r="B1924">
        <v>-6.6739316167903544</v>
      </c>
      <c r="C1924" t="s">
        <v>9</v>
      </c>
    </row>
    <row r="1925" spans="1:3" x14ac:dyDescent="0.3">
      <c r="A1925" t="s">
        <v>8</v>
      </c>
      <c r="B1925">
        <v>-6.6739316167903544</v>
      </c>
      <c r="C1925" t="s">
        <v>9</v>
      </c>
    </row>
    <row r="1926" spans="1:3" x14ac:dyDescent="0.3">
      <c r="A1926" t="s">
        <v>8</v>
      </c>
      <c r="B1926">
        <v>-6.6739316167903544</v>
      </c>
      <c r="C1926" t="s">
        <v>9</v>
      </c>
    </row>
    <row r="1927" spans="1:3" x14ac:dyDescent="0.3">
      <c r="A1927" t="s">
        <v>8</v>
      </c>
      <c r="B1927">
        <v>-6.6739316167903544</v>
      </c>
      <c r="C1927" t="s">
        <v>9</v>
      </c>
    </row>
    <row r="1928" spans="1:3" x14ac:dyDescent="0.3">
      <c r="A1928" t="s">
        <v>8</v>
      </c>
      <c r="B1928">
        <v>-6.6739316167903544</v>
      </c>
      <c r="C1928" t="s">
        <v>9</v>
      </c>
    </row>
    <row r="1929" spans="1:3" x14ac:dyDescent="0.3">
      <c r="A1929" t="s">
        <v>8</v>
      </c>
      <c r="B1929">
        <v>-6.6739316167903544</v>
      </c>
      <c r="C1929" t="s">
        <v>9</v>
      </c>
    </row>
    <row r="1930" spans="1:3" x14ac:dyDescent="0.3">
      <c r="A1930" t="s">
        <v>8</v>
      </c>
      <c r="B1930">
        <v>-6.6739316167903544</v>
      </c>
      <c r="C1930" t="s">
        <v>9</v>
      </c>
    </row>
    <row r="1931" spans="1:3" x14ac:dyDescent="0.3">
      <c r="A1931" t="s">
        <v>8</v>
      </c>
      <c r="B1931">
        <v>-6.6739316167903544</v>
      </c>
      <c r="C1931" t="s">
        <v>9</v>
      </c>
    </row>
    <row r="1932" spans="1:3" x14ac:dyDescent="0.3">
      <c r="A1932" t="s">
        <v>8</v>
      </c>
      <c r="B1932">
        <v>-6.6739316167903544</v>
      </c>
      <c r="C1932" t="s">
        <v>9</v>
      </c>
    </row>
    <row r="1933" spans="1:3" x14ac:dyDescent="0.3">
      <c r="A1933" t="s">
        <v>8</v>
      </c>
      <c r="B1933">
        <v>-6.6739316167903544</v>
      </c>
      <c r="C1933" t="s">
        <v>9</v>
      </c>
    </row>
    <row r="1934" spans="1:3" x14ac:dyDescent="0.3">
      <c r="A1934" t="s">
        <v>8</v>
      </c>
      <c r="B1934">
        <v>-6.6739316167903544</v>
      </c>
      <c r="C1934" t="s">
        <v>9</v>
      </c>
    </row>
    <row r="1935" spans="1:3" x14ac:dyDescent="0.3">
      <c r="A1935" t="s">
        <v>8</v>
      </c>
      <c r="B1935">
        <v>-6.6739316167903544</v>
      </c>
      <c r="C1935" t="s">
        <v>9</v>
      </c>
    </row>
    <row r="1936" spans="1:3" x14ac:dyDescent="0.3">
      <c r="A1936" t="s">
        <v>8</v>
      </c>
      <c r="B1936">
        <v>-6.6739316167903544</v>
      </c>
      <c r="C1936" t="s">
        <v>9</v>
      </c>
    </row>
    <row r="1937" spans="1:3" x14ac:dyDescent="0.3">
      <c r="A1937" t="s">
        <v>8</v>
      </c>
      <c r="B1937">
        <v>-6.6739316167903544</v>
      </c>
      <c r="C1937" t="s">
        <v>9</v>
      </c>
    </row>
    <row r="1938" spans="1:3" x14ac:dyDescent="0.3">
      <c r="A1938" t="s">
        <v>8</v>
      </c>
      <c r="B1938">
        <v>-6.6739316167903544</v>
      </c>
      <c r="C1938" t="s">
        <v>9</v>
      </c>
    </row>
    <row r="1939" spans="1:3" x14ac:dyDescent="0.3">
      <c r="A1939" t="s">
        <v>8</v>
      </c>
      <c r="B1939">
        <v>-6.6739316167903544</v>
      </c>
      <c r="C1939" t="s">
        <v>9</v>
      </c>
    </row>
    <row r="1940" spans="1:3" x14ac:dyDescent="0.3">
      <c r="A1940" t="s">
        <v>8</v>
      </c>
      <c r="B1940">
        <v>-6.6739316167903544</v>
      </c>
      <c r="C1940" t="s">
        <v>9</v>
      </c>
    </row>
    <row r="1941" spans="1:3" x14ac:dyDescent="0.3">
      <c r="A1941" t="s">
        <v>8</v>
      </c>
      <c r="B1941">
        <v>-6.6739316167903544</v>
      </c>
      <c r="C1941" t="s">
        <v>9</v>
      </c>
    </row>
    <row r="1942" spans="1:3" x14ac:dyDescent="0.3">
      <c r="A1942" t="s">
        <v>8</v>
      </c>
      <c r="B1942">
        <v>-6.6739316167903544</v>
      </c>
      <c r="C1942" t="s">
        <v>9</v>
      </c>
    </row>
    <row r="1943" spans="1:3" x14ac:dyDescent="0.3">
      <c r="A1943" t="s">
        <v>8</v>
      </c>
      <c r="B1943">
        <v>-6.6739316167903544</v>
      </c>
      <c r="C1943" t="s">
        <v>9</v>
      </c>
    </row>
    <row r="1944" spans="1:3" x14ac:dyDescent="0.3">
      <c r="A1944" t="s">
        <v>8</v>
      </c>
      <c r="B1944">
        <v>-6.6739316167903544</v>
      </c>
      <c r="C1944" t="s">
        <v>9</v>
      </c>
    </row>
    <row r="1945" spans="1:3" x14ac:dyDescent="0.3">
      <c r="A1945" t="s">
        <v>8</v>
      </c>
      <c r="B1945">
        <v>-6.6739316167903544</v>
      </c>
      <c r="C1945" t="s">
        <v>9</v>
      </c>
    </row>
    <row r="1946" spans="1:3" x14ac:dyDescent="0.3">
      <c r="A1946" t="s">
        <v>8</v>
      </c>
      <c r="B1946">
        <v>-6.6739316167903544</v>
      </c>
      <c r="C1946" t="s">
        <v>9</v>
      </c>
    </row>
    <row r="1947" spans="1:3" x14ac:dyDescent="0.3">
      <c r="A1947" t="s">
        <v>8</v>
      </c>
      <c r="B1947">
        <v>-6.6739316167903544</v>
      </c>
      <c r="C1947" t="s">
        <v>9</v>
      </c>
    </row>
    <row r="1948" spans="1:3" x14ac:dyDescent="0.3">
      <c r="A1948" t="s">
        <v>8</v>
      </c>
      <c r="B1948">
        <v>-6.6739316167903544</v>
      </c>
      <c r="C1948" t="s">
        <v>9</v>
      </c>
    </row>
    <row r="1949" spans="1:3" x14ac:dyDescent="0.3">
      <c r="A1949" t="s">
        <v>8</v>
      </c>
      <c r="B1949">
        <v>-6.6739316167903544</v>
      </c>
      <c r="C1949" t="s">
        <v>9</v>
      </c>
    </row>
    <row r="1950" spans="1:3" x14ac:dyDescent="0.3">
      <c r="A1950" t="s">
        <v>8</v>
      </c>
      <c r="B1950">
        <v>-6.6739316167903544</v>
      </c>
      <c r="C1950" t="s">
        <v>9</v>
      </c>
    </row>
    <row r="1951" spans="1:3" x14ac:dyDescent="0.3">
      <c r="A1951" t="s">
        <v>8</v>
      </c>
      <c r="B1951">
        <v>-6.6739316167903544</v>
      </c>
      <c r="C1951" t="s">
        <v>9</v>
      </c>
    </row>
    <row r="1952" spans="1:3" x14ac:dyDescent="0.3">
      <c r="A1952" t="s">
        <v>8</v>
      </c>
      <c r="B1952">
        <v>-6.6739316167903544</v>
      </c>
      <c r="C1952" t="s">
        <v>9</v>
      </c>
    </row>
    <row r="1953" spans="1:3" x14ac:dyDescent="0.3">
      <c r="A1953" t="s">
        <v>8</v>
      </c>
      <c r="B1953">
        <v>-6.6739316167903544</v>
      </c>
      <c r="C1953" t="s">
        <v>9</v>
      </c>
    </row>
    <row r="1954" spans="1:3" x14ac:dyDescent="0.3">
      <c r="A1954" t="s">
        <v>8</v>
      </c>
      <c r="B1954">
        <v>-6.6739316167903544</v>
      </c>
      <c r="C1954" t="s">
        <v>9</v>
      </c>
    </row>
    <row r="1955" spans="1:3" x14ac:dyDescent="0.3">
      <c r="A1955" t="s">
        <v>8</v>
      </c>
      <c r="B1955">
        <v>-6.6739316167903544</v>
      </c>
      <c r="C1955" t="s">
        <v>9</v>
      </c>
    </row>
    <row r="1956" spans="1:3" x14ac:dyDescent="0.3">
      <c r="A1956" t="s">
        <v>8</v>
      </c>
      <c r="B1956">
        <v>-6.6739316167903544</v>
      </c>
      <c r="C1956" t="s">
        <v>9</v>
      </c>
    </row>
    <row r="1957" spans="1:3" x14ac:dyDescent="0.3">
      <c r="A1957" t="s">
        <v>8</v>
      </c>
      <c r="B1957">
        <v>-6.6739316167903544</v>
      </c>
      <c r="C1957" t="s">
        <v>9</v>
      </c>
    </row>
    <row r="1958" spans="1:3" x14ac:dyDescent="0.3">
      <c r="A1958" t="s">
        <v>8</v>
      </c>
      <c r="B1958">
        <v>-6.6739316167903544</v>
      </c>
      <c r="C1958" t="s">
        <v>9</v>
      </c>
    </row>
    <row r="1959" spans="1:3" x14ac:dyDescent="0.3">
      <c r="A1959" t="s">
        <v>8</v>
      </c>
      <c r="B1959">
        <v>-6.6739316167903544</v>
      </c>
      <c r="C1959" t="s">
        <v>9</v>
      </c>
    </row>
    <row r="1960" spans="1:3" x14ac:dyDescent="0.3">
      <c r="A1960" t="s">
        <v>8</v>
      </c>
      <c r="B1960">
        <v>-6.6739316167903544</v>
      </c>
      <c r="C1960" t="s">
        <v>9</v>
      </c>
    </row>
    <row r="1961" spans="1:3" x14ac:dyDescent="0.3">
      <c r="A1961" t="s">
        <v>8</v>
      </c>
      <c r="B1961">
        <v>-6.6739316167903544</v>
      </c>
      <c r="C1961" t="s">
        <v>9</v>
      </c>
    </row>
    <row r="1962" spans="1:3" x14ac:dyDescent="0.3">
      <c r="A1962" t="s">
        <v>8</v>
      </c>
      <c r="B1962">
        <v>-6.6739316167903544</v>
      </c>
      <c r="C1962" t="s">
        <v>9</v>
      </c>
    </row>
    <row r="1963" spans="1:3" x14ac:dyDescent="0.3">
      <c r="A1963" t="s">
        <v>8</v>
      </c>
      <c r="B1963">
        <v>-6.6739316167903544</v>
      </c>
      <c r="C1963" t="s">
        <v>9</v>
      </c>
    </row>
    <row r="1964" spans="1:3" x14ac:dyDescent="0.3">
      <c r="A1964" t="s">
        <v>8</v>
      </c>
      <c r="B1964">
        <v>-6.6739316167903544</v>
      </c>
      <c r="C1964" t="s">
        <v>9</v>
      </c>
    </row>
    <row r="1965" spans="1:3" x14ac:dyDescent="0.3">
      <c r="A1965" t="s">
        <v>8</v>
      </c>
      <c r="B1965">
        <v>-6.6739316167903544</v>
      </c>
      <c r="C1965" t="s">
        <v>9</v>
      </c>
    </row>
    <row r="1966" spans="1:3" x14ac:dyDescent="0.3">
      <c r="A1966" t="s">
        <v>8</v>
      </c>
      <c r="B1966">
        <v>-6.6739316167903544</v>
      </c>
      <c r="C1966" t="s">
        <v>9</v>
      </c>
    </row>
    <row r="1967" spans="1:3" x14ac:dyDescent="0.3">
      <c r="A1967" t="s">
        <v>8</v>
      </c>
      <c r="B1967">
        <v>-6.6739316167903544</v>
      </c>
      <c r="C1967" t="s">
        <v>9</v>
      </c>
    </row>
    <row r="1968" spans="1:3" x14ac:dyDescent="0.3">
      <c r="A1968" t="s">
        <v>8</v>
      </c>
      <c r="B1968">
        <v>-6.6739316167903544</v>
      </c>
      <c r="C1968" t="s">
        <v>9</v>
      </c>
    </row>
    <row r="1969" spans="1:3" x14ac:dyDescent="0.3">
      <c r="A1969" t="s">
        <v>8</v>
      </c>
      <c r="B1969">
        <v>-6.6739316167903544</v>
      </c>
      <c r="C1969" t="s">
        <v>9</v>
      </c>
    </row>
    <row r="1970" spans="1:3" x14ac:dyDescent="0.3">
      <c r="A1970" t="s">
        <v>8</v>
      </c>
      <c r="B1970">
        <v>-6.6739316167903544</v>
      </c>
      <c r="C1970" t="s">
        <v>9</v>
      </c>
    </row>
    <row r="1971" spans="1:3" x14ac:dyDescent="0.3">
      <c r="A1971" t="s">
        <v>8</v>
      </c>
      <c r="B1971">
        <v>-6.6739316167903544</v>
      </c>
      <c r="C1971" t="s">
        <v>9</v>
      </c>
    </row>
    <row r="1972" spans="1:3" x14ac:dyDescent="0.3">
      <c r="A1972" t="s">
        <v>8</v>
      </c>
      <c r="B1972">
        <v>-6.6739316167903544</v>
      </c>
      <c r="C1972" t="s">
        <v>9</v>
      </c>
    </row>
    <row r="1973" spans="1:3" x14ac:dyDescent="0.3">
      <c r="A1973" t="s">
        <v>8</v>
      </c>
      <c r="B1973">
        <v>-6.6739316167903544</v>
      </c>
      <c r="C1973" t="s">
        <v>9</v>
      </c>
    </row>
    <row r="1974" spans="1:3" x14ac:dyDescent="0.3">
      <c r="A1974" t="s">
        <v>8</v>
      </c>
      <c r="B1974">
        <v>-6.6739316167903544</v>
      </c>
      <c r="C1974" t="s">
        <v>9</v>
      </c>
    </row>
    <row r="1975" spans="1:3" x14ac:dyDescent="0.3">
      <c r="A1975" t="s">
        <v>8</v>
      </c>
      <c r="B1975">
        <v>-6.6739316167903544</v>
      </c>
      <c r="C1975" t="s">
        <v>9</v>
      </c>
    </row>
    <row r="1976" spans="1:3" x14ac:dyDescent="0.3">
      <c r="A1976" t="s">
        <v>8</v>
      </c>
      <c r="B1976">
        <v>-6.6739316167903544</v>
      </c>
      <c r="C1976" t="s">
        <v>9</v>
      </c>
    </row>
    <row r="1977" spans="1:3" x14ac:dyDescent="0.3">
      <c r="A1977" t="s">
        <v>8</v>
      </c>
      <c r="B1977">
        <v>-6.6739316167903544</v>
      </c>
      <c r="C1977" t="s">
        <v>9</v>
      </c>
    </row>
    <row r="1978" spans="1:3" x14ac:dyDescent="0.3">
      <c r="A1978" t="s">
        <v>8</v>
      </c>
      <c r="B1978">
        <v>-6.6739316167903544</v>
      </c>
      <c r="C1978" t="s">
        <v>9</v>
      </c>
    </row>
    <row r="1979" spans="1:3" x14ac:dyDescent="0.3">
      <c r="A1979" t="s">
        <v>8</v>
      </c>
      <c r="B1979">
        <v>-6.6739316167903544</v>
      </c>
      <c r="C1979" t="s">
        <v>9</v>
      </c>
    </row>
    <row r="1980" spans="1:3" x14ac:dyDescent="0.3">
      <c r="A1980" t="s">
        <v>8</v>
      </c>
      <c r="B1980">
        <v>-6.6739316167903544</v>
      </c>
      <c r="C1980" t="s">
        <v>9</v>
      </c>
    </row>
    <row r="1981" spans="1:3" x14ac:dyDescent="0.3">
      <c r="A1981" t="s">
        <v>8</v>
      </c>
      <c r="B1981">
        <v>-6.6739316167903544</v>
      </c>
      <c r="C1981" t="s">
        <v>9</v>
      </c>
    </row>
    <row r="1982" spans="1:3" x14ac:dyDescent="0.3">
      <c r="A1982" t="s">
        <v>8</v>
      </c>
      <c r="B1982">
        <v>-6.6739316167903544</v>
      </c>
      <c r="C1982" t="s">
        <v>9</v>
      </c>
    </row>
    <row r="1983" spans="1:3" x14ac:dyDescent="0.3">
      <c r="A1983" t="s">
        <v>8</v>
      </c>
      <c r="B1983">
        <v>-6.6739316167903544</v>
      </c>
      <c r="C1983" t="s">
        <v>9</v>
      </c>
    </row>
    <row r="1984" spans="1:3" x14ac:dyDescent="0.3">
      <c r="A1984" t="s">
        <v>8</v>
      </c>
      <c r="B1984">
        <v>-6.6739316167903544</v>
      </c>
      <c r="C1984" t="s">
        <v>9</v>
      </c>
    </row>
    <row r="1985" spans="1:3" x14ac:dyDescent="0.3">
      <c r="A1985" t="s">
        <v>8</v>
      </c>
      <c r="B1985">
        <v>-6.6739316167903544</v>
      </c>
      <c r="C1985" t="s">
        <v>9</v>
      </c>
    </row>
    <row r="1986" spans="1:3" x14ac:dyDescent="0.3">
      <c r="A1986" t="s">
        <v>8</v>
      </c>
      <c r="B1986">
        <v>-6.6739316167903544</v>
      </c>
      <c r="C1986" t="s">
        <v>9</v>
      </c>
    </row>
    <row r="1987" spans="1:3" x14ac:dyDescent="0.3">
      <c r="A1987" t="s">
        <v>8</v>
      </c>
      <c r="B1987">
        <v>-6.6739316167903544</v>
      </c>
      <c r="C1987" t="s">
        <v>9</v>
      </c>
    </row>
    <row r="1988" spans="1:3" x14ac:dyDescent="0.3">
      <c r="A1988" t="s">
        <v>8</v>
      </c>
      <c r="B1988">
        <v>-6.6739316167903544</v>
      </c>
      <c r="C1988" t="s">
        <v>9</v>
      </c>
    </row>
    <row r="1989" spans="1:3" x14ac:dyDescent="0.3">
      <c r="A1989" t="s">
        <v>8</v>
      </c>
      <c r="B1989">
        <v>-6.6739316167903544</v>
      </c>
      <c r="C1989" t="s">
        <v>9</v>
      </c>
    </row>
    <row r="1990" spans="1:3" x14ac:dyDescent="0.3">
      <c r="A1990" t="s">
        <v>8</v>
      </c>
      <c r="B1990">
        <v>-6.6739316167903544</v>
      </c>
      <c r="C1990" t="s">
        <v>9</v>
      </c>
    </row>
    <row r="1991" spans="1:3" x14ac:dyDescent="0.3">
      <c r="A1991" t="s">
        <v>8</v>
      </c>
      <c r="B1991">
        <v>-6.6739316167903544</v>
      </c>
      <c r="C1991" t="s">
        <v>9</v>
      </c>
    </row>
    <row r="1992" spans="1:3" x14ac:dyDescent="0.3">
      <c r="A1992" t="s">
        <v>8</v>
      </c>
      <c r="B1992">
        <v>-6.6739316167903544</v>
      </c>
      <c r="C1992" t="s">
        <v>9</v>
      </c>
    </row>
    <row r="1993" spans="1:3" x14ac:dyDescent="0.3">
      <c r="A1993" t="s">
        <v>8</v>
      </c>
      <c r="B1993">
        <v>-6.6739316167903544</v>
      </c>
      <c r="C1993" t="s">
        <v>9</v>
      </c>
    </row>
    <row r="1994" spans="1:3" x14ac:dyDescent="0.3">
      <c r="A1994" t="s">
        <v>8</v>
      </c>
      <c r="B1994">
        <v>-6.6739316167903544</v>
      </c>
      <c r="C1994" t="s">
        <v>9</v>
      </c>
    </row>
    <row r="1995" spans="1:3" x14ac:dyDescent="0.3">
      <c r="A1995" t="s">
        <v>8</v>
      </c>
      <c r="B1995">
        <v>-6.6739316167903544</v>
      </c>
      <c r="C1995" t="s">
        <v>9</v>
      </c>
    </row>
    <row r="1996" spans="1:3" x14ac:dyDescent="0.3">
      <c r="A1996" t="s">
        <v>8</v>
      </c>
      <c r="B1996">
        <v>-6.6739316167903544</v>
      </c>
      <c r="C1996" t="s">
        <v>9</v>
      </c>
    </row>
    <row r="1997" spans="1:3" x14ac:dyDescent="0.3">
      <c r="A1997" t="s">
        <v>8</v>
      </c>
      <c r="B1997">
        <v>-6.6739316167903544</v>
      </c>
      <c r="C1997" t="s">
        <v>9</v>
      </c>
    </row>
    <row r="1998" spans="1:3" x14ac:dyDescent="0.3">
      <c r="A1998" t="s">
        <v>12</v>
      </c>
      <c r="B1998">
        <v>19.385382871089952</v>
      </c>
      <c r="C1998" t="s">
        <v>9</v>
      </c>
    </row>
    <row r="1999" spans="1:3" x14ac:dyDescent="0.3">
      <c r="A1999" t="s">
        <v>12</v>
      </c>
      <c r="B1999">
        <v>19.385382871089952</v>
      </c>
      <c r="C1999" t="s">
        <v>9</v>
      </c>
    </row>
    <row r="2000" spans="1:3" x14ac:dyDescent="0.3">
      <c r="A2000" t="s">
        <v>12</v>
      </c>
      <c r="B2000">
        <v>19.385382871089952</v>
      </c>
      <c r="C2000" t="s">
        <v>9</v>
      </c>
    </row>
    <row r="2001" spans="1:3" x14ac:dyDescent="0.3">
      <c r="A2001" t="s">
        <v>12</v>
      </c>
      <c r="B2001">
        <v>19.385382871089952</v>
      </c>
      <c r="C2001" t="s">
        <v>9</v>
      </c>
    </row>
    <row r="2002" spans="1:3" x14ac:dyDescent="0.3">
      <c r="A2002" t="s">
        <v>12</v>
      </c>
      <c r="B2002">
        <v>19.385382871089952</v>
      </c>
      <c r="C2002" t="s">
        <v>9</v>
      </c>
    </row>
    <row r="2003" spans="1:3" x14ac:dyDescent="0.3">
      <c r="A2003" t="s">
        <v>12</v>
      </c>
      <c r="B2003">
        <v>19.385382871089952</v>
      </c>
      <c r="C2003" t="s">
        <v>9</v>
      </c>
    </row>
    <row r="2004" spans="1:3" x14ac:dyDescent="0.3">
      <c r="A2004" t="s">
        <v>12</v>
      </c>
      <c r="B2004">
        <v>19.385382871089952</v>
      </c>
      <c r="C2004" t="s">
        <v>9</v>
      </c>
    </row>
    <row r="2005" spans="1:3" x14ac:dyDescent="0.3">
      <c r="A2005" t="s">
        <v>12</v>
      </c>
      <c r="B2005">
        <v>19.385382871089952</v>
      </c>
      <c r="C2005" t="s">
        <v>9</v>
      </c>
    </row>
    <row r="2006" spans="1:3" x14ac:dyDescent="0.3">
      <c r="A2006" t="s">
        <v>12</v>
      </c>
      <c r="B2006">
        <v>19.385382871089952</v>
      </c>
      <c r="C2006" t="s">
        <v>9</v>
      </c>
    </row>
    <row r="2007" spans="1:3" x14ac:dyDescent="0.3">
      <c r="A2007" t="s">
        <v>12</v>
      </c>
      <c r="B2007">
        <v>19.385382871089952</v>
      </c>
      <c r="C2007" t="s">
        <v>9</v>
      </c>
    </row>
    <row r="2008" spans="1:3" x14ac:dyDescent="0.3">
      <c r="A2008" t="s">
        <v>12</v>
      </c>
      <c r="B2008">
        <v>19.385382871089952</v>
      </c>
      <c r="C2008" t="s">
        <v>9</v>
      </c>
    </row>
    <row r="2009" spans="1:3" x14ac:dyDescent="0.3">
      <c r="A2009" t="s">
        <v>12</v>
      </c>
      <c r="B2009">
        <v>19.385382871089952</v>
      </c>
      <c r="C2009" t="s">
        <v>9</v>
      </c>
    </row>
    <row r="2010" spans="1:3" x14ac:dyDescent="0.3">
      <c r="A2010" t="s">
        <v>12</v>
      </c>
      <c r="B2010">
        <v>19.385382871089952</v>
      </c>
      <c r="C2010" t="s">
        <v>9</v>
      </c>
    </row>
    <row r="2011" spans="1:3" x14ac:dyDescent="0.3">
      <c r="A2011" t="s">
        <v>12</v>
      </c>
      <c r="B2011">
        <v>19.385382871089952</v>
      </c>
      <c r="C2011" t="s">
        <v>9</v>
      </c>
    </row>
    <row r="2012" spans="1:3" x14ac:dyDescent="0.3">
      <c r="A2012" t="s">
        <v>12</v>
      </c>
      <c r="B2012">
        <v>19.385382871089952</v>
      </c>
      <c r="C2012" t="s">
        <v>9</v>
      </c>
    </row>
    <row r="2013" spans="1:3" x14ac:dyDescent="0.3">
      <c r="A2013" t="s">
        <v>12</v>
      </c>
      <c r="B2013">
        <v>19.385382871089952</v>
      </c>
      <c r="C2013" t="s">
        <v>9</v>
      </c>
    </row>
    <row r="2014" spans="1:3" x14ac:dyDescent="0.3">
      <c r="A2014" t="s">
        <v>12</v>
      </c>
      <c r="B2014">
        <v>19.385382871089952</v>
      </c>
      <c r="C2014" t="s">
        <v>9</v>
      </c>
    </row>
    <row r="2015" spans="1:3" x14ac:dyDescent="0.3">
      <c r="A2015" t="s">
        <v>12</v>
      </c>
      <c r="B2015">
        <v>19.385382871089952</v>
      </c>
      <c r="C2015" t="s">
        <v>9</v>
      </c>
    </row>
    <row r="2016" spans="1:3" x14ac:dyDescent="0.3">
      <c r="A2016" t="s">
        <v>12</v>
      </c>
      <c r="B2016">
        <v>19.385382871089952</v>
      </c>
      <c r="C2016" t="s">
        <v>9</v>
      </c>
    </row>
    <row r="2017" spans="1:3" x14ac:dyDescent="0.3">
      <c r="A2017" t="s">
        <v>12</v>
      </c>
      <c r="B2017">
        <v>19.385382871089952</v>
      </c>
      <c r="C2017" t="s">
        <v>9</v>
      </c>
    </row>
    <row r="2018" spans="1:3" x14ac:dyDescent="0.3">
      <c r="A2018" t="s">
        <v>12</v>
      </c>
      <c r="B2018">
        <v>19.385382871089952</v>
      </c>
      <c r="C2018" t="s">
        <v>9</v>
      </c>
    </row>
    <row r="2019" spans="1:3" x14ac:dyDescent="0.3">
      <c r="A2019" t="s">
        <v>12</v>
      </c>
      <c r="B2019">
        <v>19.385382871089952</v>
      </c>
      <c r="C2019" t="s">
        <v>9</v>
      </c>
    </row>
    <row r="2020" spans="1:3" x14ac:dyDescent="0.3">
      <c r="A2020" t="s">
        <v>12</v>
      </c>
      <c r="B2020">
        <v>19.385382871089952</v>
      </c>
      <c r="C2020" t="s">
        <v>9</v>
      </c>
    </row>
    <row r="2021" spans="1:3" x14ac:dyDescent="0.3">
      <c r="A2021" t="s">
        <v>12</v>
      </c>
      <c r="B2021">
        <v>19.385382871089952</v>
      </c>
      <c r="C2021" t="s">
        <v>9</v>
      </c>
    </row>
    <row r="2022" spans="1:3" x14ac:dyDescent="0.3">
      <c r="A2022" t="s">
        <v>12</v>
      </c>
      <c r="B2022">
        <v>19.385382871089952</v>
      </c>
      <c r="C2022" t="s">
        <v>9</v>
      </c>
    </row>
    <row r="2023" spans="1:3" x14ac:dyDescent="0.3">
      <c r="A2023" t="s">
        <v>12</v>
      </c>
      <c r="B2023">
        <v>19.385382871089952</v>
      </c>
      <c r="C2023" t="s">
        <v>9</v>
      </c>
    </row>
    <row r="2024" spans="1:3" x14ac:dyDescent="0.3">
      <c r="A2024" t="s">
        <v>12</v>
      </c>
      <c r="B2024">
        <v>19.385382871089952</v>
      </c>
      <c r="C2024" t="s">
        <v>9</v>
      </c>
    </row>
    <row r="2025" spans="1:3" x14ac:dyDescent="0.3">
      <c r="A2025" t="s">
        <v>12</v>
      </c>
      <c r="B2025">
        <v>19.385382871089952</v>
      </c>
      <c r="C2025" t="s">
        <v>9</v>
      </c>
    </row>
    <row r="2026" spans="1:3" x14ac:dyDescent="0.3">
      <c r="A2026" t="s">
        <v>12</v>
      </c>
      <c r="B2026">
        <v>19.385382871089952</v>
      </c>
      <c r="C2026" t="s">
        <v>9</v>
      </c>
    </row>
    <row r="2027" spans="1:3" x14ac:dyDescent="0.3">
      <c r="A2027" t="s">
        <v>12</v>
      </c>
      <c r="B2027">
        <v>19.385382871089952</v>
      </c>
      <c r="C2027" t="s">
        <v>9</v>
      </c>
    </row>
    <row r="2028" spans="1:3" x14ac:dyDescent="0.3">
      <c r="A2028" t="s">
        <v>12</v>
      </c>
      <c r="B2028">
        <v>19.385382871089952</v>
      </c>
      <c r="C2028" t="s">
        <v>9</v>
      </c>
    </row>
    <row r="2029" spans="1:3" x14ac:dyDescent="0.3">
      <c r="A2029" t="s">
        <v>12</v>
      </c>
      <c r="B2029">
        <v>19.385382871089952</v>
      </c>
      <c r="C2029" t="s">
        <v>9</v>
      </c>
    </row>
    <row r="2030" spans="1:3" x14ac:dyDescent="0.3">
      <c r="A2030" t="s">
        <v>12</v>
      </c>
      <c r="B2030">
        <v>19.385382871089952</v>
      </c>
      <c r="C2030" t="s">
        <v>9</v>
      </c>
    </row>
    <row r="2031" spans="1:3" x14ac:dyDescent="0.3">
      <c r="A2031" t="s">
        <v>12</v>
      </c>
      <c r="B2031">
        <v>19.385382871089952</v>
      </c>
      <c r="C2031" t="s">
        <v>9</v>
      </c>
    </row>
    <row r="2032" spans="1:3" x14ac:dyDescent="0.3">
      <c r="A2032" t="s">
        <v>12</v>
      </c>
      <c r="B2032">
        <v>19.385382871089952</v>
      </c>
      <c r="C2032" t="s">
        <v>9</v>
      </c>
    </row>
    <row r="2033" spans="1:3" x14ac:dyDescent="0.3">
      <c r="A2033" t="s">
        <v>12</v>
      </c>
      <c r="B2033">
        <v>19.385382871089952</v>
      </c>
      <c r="C2033" t="s">
        <v>9</v>
      </c>
    </row>
    <row r="2034" spans="1:3" x14ac:dyDescent="0.3">
      <c r="A2034" t="s">
        <v>12</v>
      </c>
      <c r="B2034">
        <v>19.385382871089952</v>
      </c>
      <c r="C2034" t="s">
        <v>9</v>
      </c>
    </row>
    <row r="2035" spans="1:3" x14ac:dyDescent="0.3">
      <c r="A2035" t="s">
        <v>12</v>
      </c>
      <c r="B2035">
        <v>19.385382871089952</v>
      </c>
      <c r="C2035" t="s">
        <v>9</v>
      </c>
    </row>
    <row r="2036" spans="1:3" x14ac:dyDescent="0.3">
      <c r="A2036" t="s">
        <v>12</v>
      </c>
      <c r="B2036">
        <v>19.385382871089952</v>
      </c>
      <c r="C2036" t="s">
        <v>9</v>
      </c>
    </row>
    <row r="2037" spans="1:3" x14ac:dyDescent="0.3">
      <c r="A2037" t="s">
        <v>12</v>
      </c>
      <c r="B2037">
        <v>19.385382871089952</v>
      </c>
      <c r="C2037" t="s">
        <v>9</v>
      </c>
    </row>
    <row r="2038" spans="1:3" x14ac:dyDescent="0.3">
      <c r="A2038" t="s">
        <v>12</v>
      </c>
      <c r="B2038">
        <v>19.385382871089952</v>
      </c>
      <c r="C2038" t="s">
        <v>9</v>
      </c>
    </row>
    <row r="2039" spans="1:3" x14ac:dyDescent="0.3">
      <c r="A2039" t="s">
        <v>12</v>
      </c>
      <c r="B2039">
        <v>19.385382871089952</v>
      </c>
      <c r="C2039" t="s">
        <v>9</v>
      </c>
    </row>
    <row r="2040" spans="1:3" x14ac:dyDescent="0.3">
      <c r="A2040" t="s">
        <v>12</v>
      </c>
      <c r="B2040">
        <v>19.385382871089952</v>
      </c>
      <c r="C2040" t="s">
        <v>9</v>
      </c>
    </row>
    <row r="2041" spans="1:3" x14ac:dyDescent="0.3">
      <c r="A2041" t="s">
        <v>12</v>
      </c>
      <c r="B2041">
        <v>19.385382871089952</v>
      </c>
      <c r="C2041" t="s">
        <v>9</v>
      </c>
    </row>
    <row r="2042" spans="1:3" x14ac:dyDescent="0.3">
      <c r="A2042" t="s">
        <v>12</v>
      </c>
      <c r="B2042">
        <v>19.385382871089952</v>
      </c>
      <c r="C2042" t="s">
        <v>9</v>
      </c>
    </row>
    <row r="2043" spans="1:3" x14ac:dyDescent="0.3">
      <c r="A2043" t="s">
        <v>12</v>
      </c>
      <c r="B2043">
        <v>19.385382871089952</v>
      </c>
      <c r="C2043" t="s">
        <v>9</v>
      </c>
    </row>
    <row r="2044" spans="1:3" x14ac:dyDescent="0.3">
      <c r="A2044" t="s">
        <v>12</v>
      </c>
      <c r="B2044">
        <v>19.385382871089952</v>
      </c>
      <c r="C2044" t="s">
        <v>9</v>
      </c>
    </row>
    <row r="2045" spans="1:3" x14ac:dyDescent="0.3">
      <c r="A2045" t="s">
        <v>12</v>
      </c>
      <c r="B2045">
        <v>19.385382871089952</v>
      </c>
      <c r="C2045" t="s">
        <v>9</v>
      </c>
    </row>
    <row r="2046" spans="1:3" x14ac:dyDescent="0.3">
      <c r="A2046" t="s">
        <v>12</v>
      </c>
      <c r="B2046">
        <v>19.385382871089952</v>
      </c>
      <c r="C2046" t="s">
        <v>9</v>
      </c>
    </row>
    <row r="2047" spans="1:3" x14ac:dyDescent="0.3">
      <c r="A2047" t="s">
        <v>12</v>
      </c>
      <c r="B2047">
        <v>19.385382871089952</v>
      </c>
      <c r="C2047" t="s">
        <v>9</v>
      </c>
    </row>
    <row r="2048" spans="1:3" x14ac:dyDescent="0.3">
      <c r="A2048" t="s">
        <v>12</v>
      </c>
      <c r="B2048">
        <v>19.385382871089952</v>
      </c>
      <c r="C2048" t="s">
        <v>9</v>
      </c>
    </row>
    <row r="2049" spans="1:3" x14ac:dyDescent="0.3">
      <c r="A2049" t="s">
        <v>12</v>
      </c>
      <c r="B2049">
        <v>19.385382871089952</v>
      </c>
      <c r="C2049" t="s">
        <v>9</v>
      </c>
    </row>
    <row r="2050" spans="1:3" x14ac:dyDescent="0.3">
      <c r="A2050" t="s">
        <v>12</v>
      </c>
      <c r="B2050">
        <v>19.385382871089952</v>
      </c>
      <c r="C2050" t="s">
        <v>9</v>
      </c>
    </row>
    <row r="2051" spans="1:3" x14ac:dyDescent="0.3">
      <c r="A2051" t="s">
        <v>12</v>
      </c>
      <c r="B2051">
        <v>19.385382871089952</v>
      </c>
      <c r="C2051" t="s">
        <v>9</v>
      </c>
    </row>
    <row r="2052" spans="1:3" x14ac:dyDescent="0.3">
      <c r="A2052" t="s">
        <v>12</v>
      </c>
      <c r="B2052">
        <v>19.385382871089952</v>
      </c>
      <c r="C2052" t="s">
        <v>9</v>
      </c>
    </row>
    <row r="2053" spans="1:3" x14ac:dyDescent="0.3">
      <c r="A2053" t="s">
        <v>12</v>
      </c>
      <c r="B2053">
        <v>19.385382871089952</v>
      </c>
      <c r="C2053" t="s">
        <v>9</v>
      </c>
    </row>
    <row r="2054" spans="1:3" x14ac:dyDescent="0.3">
      <c r="A2054" t="s">
        <v>12</v>
      </c>
      <c r="B2054">
        <v>19.385382871089952</v>
      </c>
      <c r="C2054" t="s">
        <v>9</v>
      </c>
    </row>
    <row r="2055" spans="1:3" x14ac:dyDescent="0.3">
      <c r="A2055" t="s">
        <v>12</v>
      </c>
      <c r="B2055">
        <v>19.385382871089952</v>
      </c>
      <c r="C2055" t="s">
        <v>9</v>
      </c>
    </row>
    <row r="2056" spans="1:3" x14ac:dyDescent="0.3">
      <c r="A2056" t="s">
        <v>12</v>
      </c>
      <c r="B2056">
        <v>19.385382871089952</v>
      </c>
      <c r="C2056" t="s">
        <v>9</v>
      </c>
    </row>
    <row r="2057" spans="1:3" x14ac:dyDescent="0.3">
      <c r="A2057" t="s">
        <v>12</v>
      </c>
      <c r="B2057">
        <v>19.385382871089952</v>
      </c>
      <c r="C2057" t="s">
        <v>9</v>
      </c>
    </row>
    <row r="2058" spans="1:3" x14ac:dyDescent="0.3">
      <c r="A2058" t="s">
        <v>12</v>
      </c>
      <c r="B2058">
        <v>19.385382871089952</v>
      </c>
      <c r="C2058" t="s">
        <v>9</v>
      </c>
    </row>
    <row r="2059" spans="1:3" x14ac:dyDescent="0.3">
      <c r="A2059" t="s">
        <v>12</v>
      </c>
      <c r="B2059">
        <v>19.385382871089952</v>
      </c>
      <c r="C2059" t="s">
        <v>9</v>
      </c>
    </row>
    <row r="2060" spans="1:3" x14ac:dyDescent="0.3">
      <c r="A2060" t="s">
        <v>12</v>
      </c>
      <c r="B2060">
        <v>19.385382871089952</v>
      </c>
      <c r="C2060" t="s">
        <v>9</v>
      </c>
    </row>
    <row r="2061" spans="1:3" x14ac:dyDescent="0.3">
      <c r="A2061" t="s">
        <v>12</v>
      </c>
      <c r="B2061">
        <v>19.385382871089952</v>
      </c>
      <c r="C2061" t="s">
        <v>9</v>
      </c>
    </row>
    <row r="2062" spans="1:3" x14ac:dyDescent="0.3">
      <c r="A2062" t="s">
        <v>12</v>
      </c>
      <c r="B2062">
        <v>19.385382871089952</v>
      </c>
      <c r="C2062" t="s">
        <v>9</v>
      </c>
    </row>
    <row r="2063" spans="1:3" x14ac:dyDescent="0.3">
      <c r="A2063" t="s">
        <v>12</v>
      </c>
      <c r="B2063">
        <v>19.385382871089952</v>
      </c>
      <c r="C2063" t="s">
        <v>9</v>
      </c>
    </row>
    <row r="2064" spans="1:3" x14ac:dyDescent="0.3">
      <c r="A2064" t="s">
        <v>12</v>
      </c>
      <c r="B2064">
        <v>19.385382871089952</v>
      </c>
      <c r="C2064" t="s">
        <v>9</v>
      </c>
    </row>
    <row r="2065" spans="1:3" x14ac:dyDescent="0.3">
      <c r="A2065" t="s">
        <v>12</v>
      </c>
      <c r="B2065">
        <v>19.385382871089952</v>
      </c>
      <c r="C2065" t="s">
        <v>9</v>
      </c>
    </row>
    <row r="2066" spans="1:3" x14ac:dyDescent="0.3">
      <c r="A2066" t="s">
        <v>12</v>
      </c>
      <c r="B2066">
        <v>19.385382871089952</v>
      </c>
      <c r="C2066" t="s">
        <v>9</v>
      </c>
    </row>
    <row r="2067" spans="1:3" x14ac:dyDescent="0.3">
      <c r="A2067" t="s">
        <v>12</v>
      </c>
      <c r="B2067">
        <v>19.385382871089952</v>
      </c>
      <c r="C2067" t="s">
        <v>9</v>
      </c>
    </row>
    <row r="2068" spans="1:3" x14ac:dyDescent="0.3">
      <c r="A2068" t="s">
        <v>12</v>
      </c>
      <c r="B2068">
        <v>19.385382871089952</v>
      </c>
      <c r="C2068" t="s">
        <v>9</v>
      </c>
    </row>
    <row r="2069" spans="1:3" x14ac:dyDescent="0.3">
      <c r="A2069" t="s">
        <v>12</v>
      </c>
      <c r="B2069">
        <v>19.385382871089952</v>
      </c>
      <c r="C2069" t="s">
        <v>9</v>
      </c>
    </row>
    <row r="2070" spans="1:3" x14ac:dyDescent="0.3">
      <c r="A2070" t="s">
        <v>12</v>
      </c>
      <c r="B2070">
        <v>19.385382871089952</v>
      </c>
      <c r="C2070" t="s">
        <v>9</v>
      </c>
    </row>
    <row r="2071" spans="1:3" x14ac:dyDescent="0.3">
      <c r="A2071" t="s">
        <v>12</v>
      </c>
      <c r="B2071">
        <v>19.385382871089952</v>
      </c>
      <c r="C2071" t="s">
        <v>9</v>
      </c>
    </row>
    <row r="2072" spans="1:3" x14ac:dyDescent="0.3">
      <c r="A2072" t="s">
        <v>12</v>
      </c>
      <c r="B2072">
        <v>19.385382871089952</v>
      </c>
      <c r="C2072" t="s">
        <v>9</v>
      </c>
    </row>
    <row r="2073" spans="1:3" x14ac:dyDescent="0.3">
      <c r="A2073" t="s">
        <v>12</v>
      </c>
      <c r="B2073">
        <v>19.385382871089952</v>
      </c>
      <c r="C2073" t="s">
        <v>9</v>
      </c>
    </row>
    <row r="2074" spans="1:3" x14ac:dyDescent="0.3">
      <c r="A2074" t="s">
        <v>12</v>
      </c>
      <c r="B2074">
        <v>19.385382871089952</v>
      </c>
      <c r="C2074" t="s">
        <v>9</v>
      </c>
    </row>
    <row r="2075" spans="1:3" x14ac:dyDescent="0.3">
      <c r="A2075" t="s">
        <v>12</v>
      </c>
      <c r="B2075">
        <v>19.385382871089952</v>
      </c>
      <c r="C2075" t="s">
        <v>9</v>
      </c>
    </row>
    <row r="2076" spans="1:3" x14ac:dyDescent="0.3">
      <c r="A2076" t="s">
        <v>12</v>
      </c>
      <c r="B2076">
        <v>19.385382871089952</v>
      </c>
      <c r="C2076" t="s">
        <v>9</v>
      </c>
    </row>
    <row r="2077" spans="1:3" x14ac:dyDescent="0.3">
      <c r="A2077" t="s">
        <v>12</v>
      </c>
      <c r="B2077">
        <v>19.385382871089952</v>
      </c>
      <c r="C2077" t="s">
        <v>9</v>
      </c>
    </row>
    <row r="2078" spans="1:3" x14ac:dyDescent="0.3">
      <c r="A2078" t="s">
        <v>12</v>
      </c>
      <c r="B2078">
        <v>19.385382871089952</v>
      </c>
      <c r="C2078" t="s">
        <v>9</v>
      </c>
    </row>
    <row r="2079" spans="1:3" x14ac:dyDescent="0.3">
      <c r="A2079" t="s">
        <v>12</v>
      </c>
      <c r="B2079">
        <v>19.385382871089952</v>
      </c>
      <c r="C2079" t="s">
        <v>9</v>
      </c>
    </row>
    <row r="2080" spans="1:3" x14ac:dyDescent="0.3">
      <c r="A2080" t="s">
        <v>12</v>
      </c>
      <c r="B2080">
        <v>19.385382871089952</v>
      </c>
      <c r="C2080" t="s">
        <v>9</v>
      </c>
    </row>
    <row r="2081" spans="1:3" x14ac:dyDescent="0.3">
      <c r="A2081" t="s">
        <v>12</v>
      </c>
      <c r="B2081">
        <v>19.385382871089952</v>
      </c>
      <c r="C2081" t="s">
        <v>9</v>
      </c>
    </row>
    <row r="2082" spans="1:3" x14ac:dyDescent="0.3">
      <c r="A2082" t="s">
        <v>12</v>
      </c>
      <c r="B2082">
        <v>19.385382871089952</v>
      </c>
      <c r="C2082" t="s">
        <v>9</v>
      </c>
    </row>
    <row r="2083" spans="1:3" x14ac:dyDescent="0.3">
      <c r="A2083" t="s">
        <v>12</v>
      </c>
      <c r="B2083">
        <v>19.385382871089952</v>
      </c>
      <c r="C2083" t="s">
        <v>9</v>
      </c>
    </row>
    <row r="2084" spans="1:3" x14ac:dyDescent="0.3">
      <c r="A2084" t="s">
        <v>12</v>
      </c>
      <c r="B2084">
        <v>19.385382871089952</v>
      </c>
      <c r="C2084" t="s">
        <v>9</v>
      </c>
    </row>
    <row r="2085" spans="1:3" x14ac:dyDescent="0.3">
      <c r="A2085" t="s">
        <v>12</v>
      </c>
      <c r="B2085">
        <v>19.385382871089952</v>
      </c>
      <c r="C2085" t="s">
        <v>9</v>
      </c>
    </row>
    <row r="2086" spans="1:3" x14ac:dyDescent="0.3">
      <c r="A2086" t="s">
        <v>12</v>
      </c>
      <c r="B2086">
        <v>19.385382871089952</v>
      </c>
      <c r="C2086" t="s">
        <v>9</v>
      </c>
    </row>
    <row r="2087" spans="1:3" x14ac:dyDescent="0.3">
      <c r="A2087" t="s">
        <v>12</v>
      </c>
      <c r="B2087">
        <v>19.385382871089952</v>
      </c>
      <c r="C2087" t="s">
        <v>9</v>
      </c>
    </row>
    <row r="2088" spans="1:3" x14ac:dyDescent="0.3">
      <c r="A2088" t="s">
        <v>12</v>
      </c>
      <c r="B2088">
        <v>19.385382871089952</v>
      </c>
      <c r="C2088" t="s">
        <v>9</v>
      </c>
    </row>
    <row r="2089" spans="1:3" x14ac:dyDescent="0.3">
      <c r="A2089" t="s">
        <v>12</v>
      </c>
      <c r="B2089">
        <v>19.385382871089952</v>
      </c>
      <c r="C2089" t="s">
        <v>9</v>
      </c>
    </row>
    <row r="2090" spans="1:3" x14ac:dyDescent="0.3">
      <c r="A2090" t="s">
        <v>12</v>
      </c>
      <c r="B2090">
        <v>19.385382871089952</v>
      </c>
      <c r="C2090" t="s">
        <v>9</v>
      </c>
    </row>
    <row r="2091" spans="1:3" x14ac:dyDescent="0.3">
      <c r="A2091" t="s">
        <v>12</v>
      </c>
      <c r="B2091">
        <v>19.385382871089952</v>
      </c>
      <c r="C2091" t="s">
        <v>9</v>
      </c>
    </row>
    <row r="2092" spans="1:3" x14ac:dyDescent="0.3">
      <c r="A2092" t="s">
        <v>12</v>
      </c>
      <c r="B2092">
        <v>19.385382871089952</v>
      </c>
      <c r="C2092" t="s">
        <v>9</v>
      </c>
    </row>
    <row r="2093" spans="1:3" x14ac:dyDescent="0.3">
      <c r="A2093" t="s">
        <v>12</v>
      </c>
      <c r="B2093">
        <v>19.385382871089952</v>
      </c>
      <c r="C2093" t="s">
        <v>9</v>
      </c>
    </row>
    <row r="2094" spans="1:3" x14ac:dyDescent="0.3">
      <c r="A2094" t="s">
        <v>12</v>
      </c>
      <c r="B2094">
        <v>19.385382871089952</v>
      </c>
      <c r="C2094" t="s">
        <v>9</v>
      </c>
    </row>
    <row r="2095" spans="1:3" x14ac:dyDescent="0.3">
      <c r="A2095" t="s">
        <v>12</v>
      </c>
      <c r="B2095">
        <v>19.385382871089952</v>
      </c>
      <c r="C2095" t="s">
        <v>9</v>
      </c>
    </row>
    <row r="2096" spans="1:3" x14ac:dyDescent="0.3">
      <c r="A2096" t="s">
        <v>12</v>
      </c>
      <c r="B2096">
        <v>19.385382871089952</v>
      </c>
      <c r="C2096" t="s">
        <v>9</v>
      </c>
    </row>
    <row r="2097" spans="1:3" x14ac:dyDescent="0.3">
      <c r="A2097" t="s">
        <v>12</v>
      </c>
      <c r="B2097">
        <v>19.385382871089952</v>
      </c>
      <c r="C2097" t="s">
        <v>9</v>
      </c>
    </row>
    <row r="2098" spans="1:3" x14ac:dyDescent="0.3">
      <c r="A2098" t="s">
        <v>12</v>
      </c>
      <c r="B2098">
        <v>19.385382871089952</v>
      </c>
      <c r="C2098" t="s">
        <v>9</v>
      </c>
    </row>
    <row r="2099" spans="1:3" x14ac:dyDescent="0.3">
      <c r="A2099" t="s">
        <v>12</v>
      </c>
      <c r="B2099">
        <v>19.385382871089952</v>
      </c>
      <c r="C2099" t="s">
        <v>9</v>
      </c>
    </row>
    <row r="2100" spans="1:3" x14ac:dyDescent="0.3">
      <c r="A2100" t="s">
        <v>12</v>
      </c>
      <c r="B2100">
        <v>19.385382871089952</v>
      </c>
      <c r="C2100" t="s">
        <v>9</v>
      </c>
    </row>
    <row r="2101" spans="1:3" x14ac:dyDescent="0.3">
      <c r="A2101" t="s">
        <v>12</v>
      </c>
      <c r="B2101">
        <v>19.385382871089952</v>
      </c>
      <c r="C2101" t="s">
        <v>9</v>
      </c>
    </row>
    <row r="2102" spans="1:3" x14ac:dyDescent="0.3">
      <c r="A2102" t="s">
        <v>12</v>
      </c>
      <c r="B2102">
        <v>19.385382871089952</v>
      </c>
      <c r="C2102" t="s">
        <v>9</v>
      </c>
    </row>
    <row r="2103" spans="1:3" x14ac:dyDescent="0.3">
      <c r="A2103" t="s">
        <v>12</v>
      </c>
      <c r="B2103">
        <v>19.385382871089952</v>
      </c>
      <c r="C2103" t="s">
        <v>9</v>
      </c>
    </row>
    <row r="2104" spans="1:3" x14ac:dyDescent="0.3">
      <c r="A2104" t="s">
        <v>12</v>
      </c>
      <c r="B2104">
        <v>19.385382871089952</v>
      </c>
      <c r="C2104" t="s">
        <v>9</v>
      </c>
    </row>
    <row r="2105" spans="1:3" x14ac:dyDescent="0.3">
      <c r="A2105" t="s">
        <v>12</v>
      </c>
      <c r="B2105">
        <v>19.385382871089952</v>
      </c>
      <c r="C2105" t="s">
        <v>9</v>
      </c>
    </row>
    <row r="2106" spans="1:3" x14ac:dyDescent="0.3">
      <c r="A2106" t="s">
        <v>12</v>
      </c>
      <c r="B2106">
        <v>19.385382871089952</v>
      </c>
      <c r="C2106" t="s">
        <v>9</v>
      </c>
    </row>
    <row r="2107" spans="1:3" x14ac:dyDescent="0.3">
      <c r="A2107" t="s">
        <v>12</v>
      </c>
      <c r="B2107">
        <v>19.385382871089952</v>
      </c>
      <c r="C2107" t="s">
        <v>9</v>
      </c>
    </row>
    <row r="2108" spans="1:3" x14ac:dyDescent="0.3">
      <c r="A2108" t="s">
        <v>12</v>
      </c>
      <c r="B2108">
        <v>19.385382871089952</v>
      </c>
      <c r="C2108" t="s">
        <v>9</v>
      </c>
    </row>
    <row r="2109" spans="1:3" x14ac:dyDescent="0.3">
      <c r="A2109" t="s">
        <v>12</v>
      </c>
      <c r="B2109">
        <v>19.385382871089952</v>
      </c>
      <c r="C2109" t="s">
        <v>9</v>
      </c>
    </row>
    <row r="2110" spans="1:3" x14ac:dyDescent="0.3">
      <c r="A2110" t="s">
        <v>12</v>
      </c>
      <c r="B2110">
        <v>19.385382871089952</v>
      </c>
      <c r="C2110" t="s">
        <v>9</v>
      </c>
    </row>
    <row r="2111" spans="1:3" x14ac:dyDescent="0.3">
      <c r="A2111" t="s">
        <v>12</v>
      </c>
      <c r="B2111">
        <v>19.385382871089952</v>
      </c>
      <c r="C2111" t="s">
        <v>9</v>
      </c>
    </row>
    <row r="2112" spans="1:3" x14ac:dyDescent="0.3">
      <c r="A2112" t="s">
        <v>12</v>
      </c>
      <c r="B2112">
        <v>19.385382871089952</v>
      </c>
      <c r="C2112" t="s">
        <v>9</v>
      </c>
    </row>
    <row r="2113" spans="1:3" x14ac:dyDescent="0.3">
      <c r="A2113" t="s">
        <v>12</v>
      </c>
      <c r="B2113">
        <v>19.385382871089952</v>
      </c>
      <c r="C2113" t="s">
        <v>9</v>
      </c>
    </row>
    <row r="2114" spans="1:3" x14ac:dyDescent="0.3">
      <c r="A2114" t="s">
        <v>12</v>
      </c>
      <c r="B2114">
        <v>19.385382871089952</v>
      </c>
      <c r="C2114" t="s">
        <v>9</v>
      </c>
    </row>
    <row r="2115" spans="1:3" x14ac:dyDescent="0.3">
      <c r="A2115" t="s">
        <v>12</v>
      </c>
      <c r="B2115">
        <v>19.385382871089952</v>
      </c>
      <c r="C2115" t="s">
        <v>9</v>
      </c>
    </row>
    <row r="2116" spans="1:3" x14ac:dyDescent="0.3">
      <c r="A2116" t="s">
        <v>12</v>
      </c>
      <c r="B2116">
        <v>19.385382871089952</v>
      </c>
      <c r="C2116" t="s">
        <v>9</v>
      </c>
    </row>
    <row r="2117" spans="1:3" x14ac:dyDescent="0.3">
      <c r="A2117" t="s">
        <v>12</v>
      </c>
      <c r="B2117">
        <v>19.385382871089952</v>
      </c>
      <c r="C2117" t="s">
        <v>9</v>
      </c>
    </row>
    <row r="2118" spans="1:3" x14ac:dyDescent="0.3">
      <c r="A2118" t="s">
        <v>12</v>
      </c>
      <c r="B2118">
        <v>19.385382871089952</v>
      </c>
      <c r="C2118" t="s">
        <v>9</v>
      </c>
    </row>
    <row r="2119" spans="1:3" x14ac:dyDescent="0.3">
      <c r="A2119" t="s">
        <v>12</v>
      </c>
      <c r="B2119">
        <v>19.385382871089952</v>
      </c>
      <c r="C2119" t="s">
        <v>9</v>
      </c>
    </row>
    <row r="2120" spans="1:3" x14ac:dyDescent="0.3">
      <c r="A2120" t="s">
        <v>12</v>
      </c>
      <c r="B2120">
        <v>19.385382871089952</v>
      </c>
      <c r="C2120" t="s">
        <v>9</v>
      </c>
    </row>
    <row r="2121" spans="1:3" x14ac:dyDescent="0.3">
      <c r="A2121" t="s">
        <v>12</v>
      </c>
      <c r="B2121">
        <v>19.385382871089952</v>
      </c>
      <c r="C2121" t="s">
        <v>9</v>
      </c>
    </row>
    <row r="2122" spans="1:3" x14ac:dyDescent="0.3">
      <c r="A2122" t="s">
        <v>12</v>
      </c>
      <c r="B2122">
        <v>19.385382871089952</v>
      </c>
      <c r="C2122" t="s">
        <v>9</v>
      </c>
    </row>
    <row r="2123" spans="1:3" x14ac:dyDescent="0.3">
      <c r="A2123" t="s">
        <v>12</v>
      </c>
      <c r="B2123">
        <v>19.385382871089952</v>
      </c>
      <c r="C2123" t="s">
        <v>9</v>
      </c>
    </row>
    <row r="2124" spans="1:3" x14ac:dyDescent="0.3">
      <c r="A2124" t="s">
        <v>12</v>
      </c>
      <c r="B2124">
        <v>19.385382871089952</v>
      </c>
      <c r="C2124" t="s">
        <v>9</v>
      </c>
    </row>
    <row r="2125" spans="1:3" x14ac:dyDescent="0.3">
      <c r="A2125" t="s">
        <v>12</v>
      </c>
      <c r="B2125">
        <v>19.385382871089952</v>
      </c>
      <c r="C2125" t="s">
        <v>9</v>
      </c>
    </row>
    <row r="2126" spans="1:3" x14ac:dyDescent="0.3">
      <c r="A2126" t="s">
        <v>12</v>
      </c>
      <c r="B2126">
        <v>19.385382871089952</v>
      </c>
      <c r="C2126" t="s">
        <v>9</v>
      </c>
    </row>
    <row r="2127" spans="1:3" x14ac:dyDescent="0.3">
      <c r="A2127" t="s">
        <v>12</v>
      </c>
      <c r="B2127">
        <v>19.385382871089952</v>
      </c>
      <c r="C2127" t="s">
        <v>9</v>
      </c>
    </row>
    <row r="2128" spans="1:3" x14ac:dyDescent="0.3">
      <c r="A2128" t="s">
        <v>12</v>
      </c>
      <c r="B2128">
        <v>19.385382871089952</v>
      </c>
      <c r="C2128" t="s">
        <v>9</v>
      </c>
    </row>
    <row r="2129" spans="1:3" x14ac:dyDescent="0.3">
      <c r="A2129" t="s">
        <v>12</v>
      </c>
      <c r="B2129">
        <v>19.385382871089952</v>
      </c>
      <c r="C2129" t="s">
        <v>9</v>
      </c>
    </row>
    <row r="2130" spans="1:3" x14ac:dyDescent="0.3">
      <c r="A2130" t="s">
        <v>12</v>
      </c>
      <c r="B2130">
        <v>19.385382871089952</v>
      </c>
      <c r="C2130" t="s">
        <v>9</v>
      </c>
    </row>
    <row r="2131" spans="1:3" x14ac:dyDescent="0.3">
      <c r="A2131" t="s">
        <v>12</v>
      </c>
      <c r="B2131">
        <v>19.385382871089952</v>
      </c>
      <c r="C2131" t="s">
        <v>9</v>
      </c>
    </row>
    <row r="2132" spans="1:3" x14ac:dyDescent="0.3">
      <c r="A2132" t="s">
        <v>12</v>
      </c>
      <c r="B2132">
        <v>19.385382871089952</v>
      </c>
      <c r="C2132" t="s">
        <v>9</v>
      </c>
    </row>
    <row r="2133" spans="1:3" x14ac:dyDescent="0.3">
      <c r="A2133" t="s">
        <v>12</v>
      </c>
      <c r="B2133">
        <v>19.385382871089952</v>
      </c>
      <c r="C2133" t="s">
        <v>9</v>
      </c>
    </row>
    <row r="2134" spans="1:3" x14ac:dyDescent="0.3">
      <c r="A2134" t="s">
        <v>12</v>
      </c>
      <c r="B2134">
        <v>19.385382871089952</v>
      </c>
      <c r="C2134" t="s">
        <v>9</v>
      </c>
    </row>
    <row r="2135" spans="1:3" x14ac:dyDescent="0.3">
      <c r="A2135" t="s">
        <v>12</v>
      </c>
      <c r="B2135">
        <v>19.385382871089952</v>
      </c>
      <c r="C2135" t="s">
        <v>9</v>
      </c>
    </row>
    <row r="2136" spans="1:3" x14ac:dyDescent="0.3">
      <c r="A2136" t="s">
        <v>12</v>
      </c>
      <c r="B2136">
        <v>19.385382871089952</v>
      </c>
      <c r="C2136" t="s">
        <v>9</v>
      </c>
    </row>
    <row r="2137" spans="1:3" x14ac:dyDescent="0.3">
      <c r="A2137" t="s">
        <v>12</v>
      </c>
      <c r="B2137">
        <v>19.385382871089952</v>
      </c>
      <c r="C2137" t="s">
        <v>9</v>
      </c>
    </row>
    <row r="2138" spans="1:3" x14ac:dyDescent="0.3">
      <c r="A2138" t="s">
        <v>12</v>
      </c>
      <c r="B2138">
        <v>19.385382871089952</v>
      </c>
      <c r="C2138" t="s">
        <v>9</v>
      </c>
    </row>
    <row r="2139" spans="1:3" x14ac:dyDescent="0.3">
      <c r="A2139" t="s">
        <v>12</v>
      </c>
      <c r="B2139">
        <v>19.385382871089952</v>
      </c>
      <c r="C2139" t="s">
        <v>9</v>
      </c>
    </row>
    <row r="2140" spans="1:3" x14ac:dyDescent="0.3">
      <c r="A2140" t="s">
        <v>12</v>
      </c>
      <c r="B2140">
        <v>19.385382871089952</v>
      </c>
      <c r="C2140" t="s">
        <v>9</v>
      </c>
    </row>
    <row r="2141" spans="1:3" x14ac:dyDescent="0.3">
      <c r="A2141" t="s">
        <v>12</v>
      </c>
      <c r="B2141">
        <v>19.385382871089952</v>
      </c>
      <c r="C2141" t="s">
        <v>9</v>
      </c>
    </row>
    <row r="2142" spans="1:3" x14ac:dyDescent="0.3">
      <c r="A2142" t="s">
        <v>12</v>
      </c>
      <c r="B2142">
        <v>19.385382871089952</v>
      </c>
      <c r="C2142" t="s">
        <v>9</v>
      </c>
    </row>
    <row r="2143" spans="1:3" x14ac:dyDescent="0.3">
      <c r="A2143" t="s">
        <v>12</v>
      </c>
      <c r="B2143">
        <v>19.385382871089952</v>
      </c>
      <c r="C2143" t="s">
        <v>9</v>
      </c>
    </row>
    <row r="2144" spans="1:3" x14ac:dyDescent="0.3">
      <c r="A2144" t="s">
        <v>12</v>
      </c>
      <c r="B2144">
        <v>19.385382871089952</v>
      </c>
      <c r="C2144" t="s">
        <v>9</v>
      </c>
    </row>
    <row r="2145" spans="1:3" x14ac:dyDescent="0.3">
      <c r="A2145" t="s">
        <v>12</v>
      </c>
      <c r="B2145">
        <v>19.385382871089952</v>
      </c>
      <c r="C2145" t="s">
        <v>9</v>
      </c>
    </row>
    <row r="2146" spans="1:3" x14ac:dyDescent="0.3">
      <c r="A2146" t="s">
        <v>12</v>
      </c>
      <c r="B2146">
        <v>19.385382871089952</v>
      </c>
      <c r="C2146" t="s">
        <v>9</v>
      </c>
    </row>
    <row r="2147" spans="1:3" x14ac:dyDescent="0.3">
      <c r="A2147" t="s">
        <v>12</v>
      </c>
      <c r="B2147">
        <v>19.385382871089952</v>
      </c>
      <c r="C2147" t="s">
        <v>9</v>
      </c>
    </row>
    <row r="2148" spans="1:3" x14ac:dyDescent="0.3">
      <c r="A2148" t="s">
        <v>12</v>
      </c>
      <c r="B2148">
        <v>19.385382871089952</v>
      </c>
      <c r="C2148" t="s">
        <v>9</v>
      </c>
    </row>
    <row r="2149" spans="1:3" x14ac:dyDescent="0.3">
      <c r="A2149" t="s">
        <v>12</v>
      </c>
      <c r="B2149">
        <v>19.385382871089952</v>
      </c>
      <c r="C2149" t="s">
        <v>9</v>
      </c>
    </row>
    <row r="2150" spans="1:3" x14ac:dyDescent="0.3">
      <c r="A2150" t="s">
        <v>12</v>
      </c>
      <c r="B2150">
        <v>19.385382871089952</v>
      </c>
      <c r="C2150" t="s">
        <v>9</v>
      </c>
    </row>
    <row r="2151" spans="1:3" x14ac:dyDescent="0.3">
      <c r="A2151" t="s">
        <v>12</v>
      </c>
      <c r="B2151">
        <v>19.385382871089952</v>
      </c>
      <c r="C2151" t="s">
        <v>9</v>
      </c>
    </row>
    <row r="2152" spans="1:3" x14ac:dyDescent="0.3">
      <c r="A2152" t="s">
        <v>12</v>
      </c>
      <c r="B2152">
        <v>19.385382871089952</v>
      </c>
      <c r="C2152" t="s">
        <v>9</v>
      </c>
    </row>
    <row r="2153" spans="1:3" x14ac:dyDescent="0.3">
      <c r="A2153" t="s">
        <v>12</v>
      </c>
      <c r="B2153">
        <v>19.385382871089952</v>
      </c>
      <c r="C2153" t="s">
        <v>9</v>
      </c>
    </row>
    <row r="2154" spans="1:3" x14ac:dyDescent="0.3">
      <c r="A2154" t="s">
        <v>12</v>
      </c>
      <c r="B2154">
        <v>19.385382871089952</v>
      </c>
      <c r="C2154" t="s">
        <v>9</v>
      </c>
    </row>
    <row r="2155" spans="1:3" x14ac:dyDescent="0.3">
      <c r="A2155" t="s">
        <v>12</v>
      </c>
      <c r="B2155">
        <v>19.385382871089952</v>
      </c>
      <c r="C2155" t="s">
        <v>9</v>
      </c>
    </row>
    <row r="2156" spans="1:3" x14ac:dyDescent="0.3">
      <c r="A2156" t="s">
        <v>12</v>
      </c>
      <c r="B2156">
        <v>19.385382871089952</v>
      </c>
      <c r="C2156" t="s">
        <v>9</v>
      </c>
    </row>
    <row r="2157" spans="1:3" x14ac:dyDescent="0.3">
      <c r="A2157" t="s">
        <v>12</v>
      </c>
      <c r="B2157">
        <v>19.385382871089952</v>
      </c>
      <c r="C2157" t="s">
        <v>9</v>
      </c>
    </row>
    <row r="2158" spans="1:3" x14ac:dyDescent="0.3">
      <c r="A2158" t="s">
        <v>12</v>
      </c>
      <c r="B2158">
        <v>19.385382871089952</v>
      </c>
      <c r="C2158" t="s">
        <v>9</v>
      </c>
    </row>
    <row r="2159" spans="1:3" x14ac:dyDescent="0.3">
      <c r="A2159" t="s">
        <v>12</v>
      </c>
      <c r="B2159">
        <v>19.385382871089952</v>
      </c>
      <c r="C2159" t="s">
        <v>9</v>
      </c>
    </row>
    <row r="2160" spans="1:3" x14ac:dyDescent="0.3">
      <c r="A2160" t="s">
        <v>12</v>
      </c>
      <c r="B2160">
        <v>19.385382871089952</v>
      </c>
      <c r="C2160" t="s">
        <v>9</v>
      </c>
    </row>
    <row r="2161" spans="1:3" x14ac:dyDescent="0.3">
      <c r="A2161" t="s">
        <v>12</v>
      </c>
      <c r="B2161">
        <v>19.385382871089952</v>
      </c>
      <c r="C2161" t="s">
        <v>9</v>
      </c>
    </row>
    <row r="2162" spans="1:3" x14ac:dyDescent="0.3">
      <c r="A2162" t="s">
        <v>12</v>
      </c>
      <c r="B2162">
        <v>19.385382871089952</v>
      </c>
      <c r="C2162" t="s">
        <v>9</v>
      </c>
    </row>
    <row r="2163" spans="1:3" x14ac:dyDescent="0.3">
      <c r="A2163" t="s">
        <v>12</v>
      </c>
      <c r="B2163">
        <v>19.385382871089952</v>
      </c>
      <c r="C2163" t="s">
        <v>9</v>
      </c>
    </row>
    <row r="2164" spans="1:3" x14ac:dyDescent="0.3">
      <c r="A2164" t="s">
        <v>12</v>
      </c>
      <c r="B2164">
        <v>19.385382871089952</v>
      </c>
      <c r="C2164" t="s">
        <v>9</v>
      </c>
    </row>
    <row r="2165" spans="1:3" x14ac:dyDescent="0.3">
      <c r="A2165" t="s">
        <v>12</v>
      </c>
      <c r="B2165">
        <v>19.385382871089952</v>
      </c>
      <c r="C2165" t="s">
        <v>9</v>
      </c>
    </row>
    <row r="2166" spans="1:3" x14ac:dyDescent="0.3">
      <c r="A2166" t="s">
        <v>12</v>
      </c>
      <c r="B2166">
        <v>19.385382871089952</v>
      </c>
      <c r="C2166" t="s">
        <v>9</v>
      </c>
    </row>
    <row r="2167" spans="1:3" x14ac:dyDescent="0.3">
      <c r="A2167" t="s">
        <v>12</v>
      </c>
      <c r="B2167">
        <v>19.385382871089952</v>
      </c>
      <c r="C2167" t="s">
        <v>9</v>
      </c>
    </row>
    <row r="2168" spans="1:3" x14ac:dyDescent="0.3">
      <c r="A2168" t="s">
        <v>12</v>
      </c>
      <c r="B2168">
        <v>19.385382871089952</v>
      </c>
      <c r="C2168" t="s">
        <v>9</v>
      </c>
    </row>
    <row r="2169" spans="1:3" x14ac:dyDescent="0.3">
      <c r="A2169" t="s">
        <v>12</v>
      </c>
      <c r="B2169">
        <v>19.385382871089952</v>
      </c>
      <c r="C2169" t="s">
        <v>9</v>
      </c>
    </row>
    <row r="2170" spans="1:3" x14ac:dyDescent="0.3">
      <c r="A2170" t="s">
        <v>12</v>
      </c>
      <c r="B2170">
        <v>19.385382871089952</v>
      </c>
      <c r="C2170" t="s">
        <v>9</v>
      </c>
    </row>
    <row r="2171" spans="1:3" x14ac:dyDescent="0.3">
      <c r="A2171" t="s">
        <v>12</v>
      </c>
      <c r="B2171">
        <v>19.385382871089952</v>
      </c>
      <c r="C2171" t="s">
        <v>9</v>
      </c>
    </row>
    <row r="2172" spans="1:3" x14ac:dyDescent="0.3">
      <c r="A2172" t="s">
        <v>12</v>
      </c>
      <c r="B2172">
        <v>19.385382871089952</v>
      </c>
      <c r="C2172" t="s">
        <v>9</v>
      </c>
    </row>
    <row r="2173" spans="1:3" x14ac:dyDescent="0.3">
      <c r="A2173" t="s">
        <v>12</v>
      </c>
      <c r="B2173">
        <v>19.385382871089952</v>
      </c>
      <c r="C2173" t="s">
        <v>9</v>
      </c>
    </row>
    <row r="2174" spans="1:3" x14ac:dyDescent="0.3">
      <c r="A2174" t="s">
        <v>12</v>
      </c>
      <c r="B2174">
        <v>19.385382871089952</v>
      </c>
      <c r="C2174" t="s">
        <v>9</v>
      </c>
    </row>
    <row r="2175" spans="1:3" x14ac:dyDescent="0.3">
      <c r="A2175" t="s">
        <v>12</v>
      </c>
      <c r="B2175">
        <v>19.385382871089952</v>
      </c>
      <c r="C2175" t="s">
        <v>9</v>
      </c>
    </row>
    <row r="2176" spans="1:3" x14ac:dyDescent="0.3">
      <c r="A2176" t="s">
        <v>12</v>
      </c>
      <c r="B2176">
        <v>19.385382871089952</v>
      </c>
      <c r="C2176" t="s">
        <v>9</v>
      </c>
    </row>
    <row r="2177" spans="1:3" x14ac:dyDescent="0.3">
      <c r="A2177" t="s">
        <v>12</v>
      </c>
      <c r="B2177">
        <v>19.385382871089952</v>
      </c>
      <c r="C2177" t="s">
        <v>9</v>
      </c>
    </row>
    <row r="2178" spans="1:3" x14ac:dyDescent="0.3">
      <c r="A2178" t="s">
        <v>12</v>
      </c>
      <c r="B2178">
        <v>19.385382871089952</v>
      </c>
      <c r="C2178" t="s">
        <v>9</v>
      </c>
    </row>
    <row r="2179" spans="1:3" x14ac:dyDescent="0.3">
      <c r="A2179" t="s">
        <v>12</v>
      </c>
      <c r="B2179">
        <v>19.385382871089952</v>
      </c>
      <c r="C2179" t="s">
        <v>9</v>
      </c>
    </row>
    <row r="2180" spans="1:3" x14ac:dyDescent="0.3">
      <c r="A2180" t="s">
        <v>12</v>
      </c>
      <c r="B2180">
        <v>19.385382871089952</v>
      </c>
      <c r="C2180" t="s">
        <v>9</v>
      </c>
    </row>
    <row r="2181" spans="1:3" x14ac:dyDescent="0.3">
      <c r="A2181" t="s">
        <v>12</v>
      </c>
      <c r="B2181">
        <v>19.385382871089952</v>
      </c>
      <c r="C2181" t="s">
        <v>9</v>
      </c>
    </row>
    <row r="2182" spans="1:3" x14ac:dyDescent="0.3">
      <c r="A2182" t="s">
        <v>12</v>
      </c>
      <c r="B2182">
        <v>19.385382871089952</v>
      </c>
      <c r="C2182" t="s">
        <v>9</v>
      </c>
    </row>
    <row r="2183" spans="1:3" x14ac:dyDescent="0.3">
      <c r="A2183" t="s">
        <v>12</v>
      </c>
      <c r="B2183">
        <v>19.385382871089952</v>
      </c>
      <c r="C2183" t="s">
        <v>9</v>
      </c>
    </row>
    <row r="2184" spans="1:3" x14ac:dyDescent="0.3">
      <c r="A2184" t="s">
        <v>12</v>
      </c>
      <c r="B2184">
        <v>19.385382871089952</v>
      </c>
      <c r="C2184" t="s">
        <v>9</v>
      </c>
    </row>
    <row r="2185" spans="1:3" x14ac:dyDescent="0.3">
      <c r="A2185" t="s">
        <v>12</v>
      </c>
      <c r="B2185">
        <v>19.385382871089952</v>
      </c>
      <c r="C2185" t="s">
        <v>9</v>
      </c>
    </row>
    <row r="2186" spans="1:3" x14ac:dyDescent="0.3">
      <c r="A2186" t="s">
        <v>12</v>
      </c>
      <c r="B2186">
        <v>19.385382871089952</v>
      </c>
      <c r="C2186" t="s">
        <v>9</v>
      </c>
    </row>
    <row r="2187" spans="1:3" x14ac:dyDescent="0.3">
      <c r="A2187" t="s">
        <v>12</v>
      </c>
      <c r="B2187">
        <v>19.385382871089952</v>
      </c>
      <c r="C2187" t="s">
        <v>9</v>
      </c>
    </row>
    <row r="2188" spans="1:3" x14ac:dyDescent="0.3">
      <c r="A2188" t="s">
        <v>12</v>
      </c>
      <c r="B2188">
        <v>19.385382871089952</v>
      </c>
      <c r="C2188" t="s">
        <v>9</v>
      </c>
    </row>
    <row r="2189" spans="1:3" x14ac:dyDescent="0.3">
      <c r="A2189" t="s">
        <v>12</v>
      </c>
      <c r="B2189">
        <v>19.385382871089952</v>
      </c>
      <c r="C2189" t="s">
        <v>9</v>
      </c>
    </row>
    <row r="2190" spans="1:3" x14ac:dyDescent="0.3">
      <c r="A2190" t="s">
        <v>12</v>
      </c>
      <c r="B2190">
        <v>19.385382871089952</v>
      </c>
      <c r="C2190" t="s">
        <v>9</v>
      </c>
    </row>
    <row r="2191" spans="1:3" x14ac:dyDescent="0.3">
      <c r="A2191" t="s">
        <v>12</v>
      </c>
      <c r="B2191">
        <v>19.385382871089952</v>
      </c>
      <c r="C2191" t="s">
        <v>9</v>
      </c>
    </row>
    <row r="2192" spans="1:3" x14ac:dyDescent="0.3">
      <c r="A2192" t="s">
        <v>12</v>
      </c>
      <c r="B2192">
        <v>19.385382871089952</v>
      </c>
      <c r="C2192" t="s">
        <v>9</v>
      </c>
    </row>
    <row r="2193" spans="1:3" x14ac:dyDescent="0.3">
      <c r="A2193" t="s">
        <v>12</v>
      </c>
      <c r="B2193">
        <v>19.385382871089952</v>
      </c>
      <c r="C2193" t="s">
        <v>9</v>
      </c>
    </row>
    <row r="2194" spans="1:3" x14ac:dyDescent="0.3">
      <c r="A2194" t="s">
        <v>12</v>
      </c>
      <c r="B2194">
        <v>19.385382871089952</v>
      </c>
      <c r="C2194" t="s">
        <v>9</v>
      </c>
    </row>
    <row r="2195" spans="1:3" x14ac:dyDescent="0.3">
      <c r="A2195" t="s">
        <v>12</v>
      </c>
      <c r="B2195">
        <v>19.385382871089952</v>
      </c>
      <c r="C2195" t="s">
        <v>9</v>
      </c>
    </row>
    <row r="2196" spans="1:3" x14ac:dyDescent="0.3">
      <c r="A2196" t="s">
        <v>12</v>
      </c>
      <c r="B2196">
        <v>19.385382871089952</v>
      </c>
      <c r="C2196" t="s">
        <v>9</v>
      </c>
    </row>
    <row r="2197" spans="1:3" x14ac:dyDescent="0.3">
      <c r="A2197" t="s">
        <v>12</v>
      </c>
      <c r="B2197">
        <v>19.385382871089952</v>
      </c>
      <c r="C2197" t="s">
        <v>9</v>
      </c>
    </row>
    <row r="2198" spans="1:3" x14ac:dyDescent="0.3">
      <c r="A2198" t="s">
        <v>12</v>
      </c>
      <c r="B2198">
        <v>19.385382871089952</v>
      </c>
      <c r="C2198" t="s">
        <v>9</v>
      </c>
    </row>
    <row r="2199" spans="1:3" x14ac:dyDescent="0.3">
      <c r="A2199" t="s">
        <v>12</v>
      </c>
      <c r="B2199">
        <v>19.385382871089952</v>
      </c>
      <c r="C2199" t="s">
        <v>9</v>
      </c>
    </row>
    <row r="2200" spans="1:3" x14ac:dyDescent="0.3">
      <c r="A2200" t="s">
        <v>12</v>
      </c>
      <c r="B2200">
        <v>19.385382871089952</v>
      </c>
      <c r="C2200" t="s">
        <v>9</v>
      </c>
    </row>
    <row r="2201" spans="1:3" x14ac:dyDescent="0.3">
      <c r="A2201" t="s">
        <v>12</v>
      </c>
      <c r="B2201">
        <v>19.385382871089952</v>
      </c>
      <c r="C2201" t="s">
        <v>9</v>
      </c>
    </row>
    <row r="2202" spans="1:3" x14ac:dyDescent="0.3">
      <c r="A2202" t="s">
        <v>12</v>
      </c>
      <c r="B2202">
        <v>19.385382871089952</v>
      </c>
      <c r="C2202" t="s">
        <v>9</v>
      </c>
    </row>
    <row r="2203" spans="1:3" x14ac:dyDescent="0.3">
      <c r="A2203" t="s">
        <v>12</v>
      </c>
      <c r="B2203">
        <v>19.385382871089952</v>
      </c>
      <c r="C2203" t="s">
        <v>9</v>
      </c>
    </row>
    <row r="2204" spans="1:3" x14ac:dyDescent="0.3">
      <c r="A2204" t="s">
        <v>12</v>
      </c>
      <c r="B2204">
        <v>19.385382871089952</v>
      </c>
      <c r="C2204" t="s">
        <v>9</v>
      </c>
    </row>
    <row r="2205" spans="1:3" x14ac:dyDescent="0.3">
      <c r="A2205" t="s">
        <v>12</v>
      </c>
      <c r="B2205">
        <v>19.385382871089952</v>
      </c>
      <c r="C2205" t="s">
        <v>9</v>
      </c>
    </row>
    <row r="2206" spans="1:3" x14ac:dyDescent="0.3">
      <c r="A2206" t="s">
        <v>12</v>
      </c>
      <c r="B2206">
        <v>19.385382871089952</v>
      </c>
      <c r="C2206" t="s">
        <v>9</v>
      </c>
    </row>
    <row r="2207" spans="1:3" x14ac:dyDescent="0.3">
      <c r="A2207" t="s">
        <v>12</v>
      </c>
      <c r="B2207">
        <v>19.385382871089952</v>
      </c>
      <c r="C2207" t="s">
        <v>9</v>
      </c>
    </row>
    <row r="2208" spans="1:3" x14ac:dyDescent="0.3">
      <c r="A2208" t="s">
        <v>12</v>
      </c>
      <c r="B2208">
        <v>19.385382871089952</v>
      </c>
      <c r="C2208" t="s">
        <v>9</v>
      </c>
    </row>
    <row r="2209" spans="1:3" x14ac:dyDescent="0.3">
      <c r="A2209" t="s">
        <v>12</v>
      </c>
      <c r="B2209">
        <v>19.385382871089952</v>
      </c>
      <c r="C2209" t="s">
        <v>9</v>
      </c>
    </row>
    <row r="2210" spans="1:3" x14ac:dyDescent="0.3">
      <c r="A2210" t="s">
        <v>12</v>
      </c>
      <c r="B2210">
        <v>19.385382871089952</v>
      </c>
      <c r="C2210" t="s">
        <v>9</v>
      </c>
    </row>
    <row r="2211" spans="1:3" x14ac:dyDescent="0.3">
      <c r="A2211" t="s">
        <v>12</v>
      </c>
      <c r="B2211">
        <v>19.385382871089952</v>
      </c>
      <c r="C2211" t="s">
        <v>9</v>
      </c>
    </row>
    <row r="2212" spans="1:3" x14ac:dyDescent="0.3">
      <c r="A2212" t="s">
        <v>12</v>
      </c>
      <c r="B2212">
        <v>19.385382871089952</v>
      </c>
      <c r="C2212" t="s">
        <v>9</v>
      </c>
    </row>
    <row r="2213" spans="1:3" x14ac:dyDescent="0.3">
      <c r="A2213" t="s">
        <v>12</v>
      </c>
      <c r="B2213">
        <v>19.385382871089952</v>
      </c>
      <c r="C2213" t="s">
        <v>9</v>
      </c>
    </row>
    <row r="2214" spans="1:3" x14ac:dyDescent="0.3">
      <c r="A2214" t="s">
        <v>12</v>
      </c>
      <c r="B2214">
        <v>19.385382871089952</v>
      </c>
      <c r="C2214" t="s">
        <v>9</v>
      </c>
    </row>
    <row r="2215" spans="1:3" x14ac:dyDescent="0.3">
      <c r="A2215" t="s">
        <v>12</v>
      </c>
      <c r="B2215">
        <v>19.385382871089952</v>
      </c>
      <c r="C2215" t="s">
        <v>9</v>
      </c>
    </row>
    <row r="2216" spans="1:3" x14ac:dyDescent="0.3">
      <c r="A2216" t="s">
        <v>12</v>
      </c>
      <c r="B2216">
        <v>19.385382871089952</v>
      </c>
      <c r="C2216" t="s">
        <v>9</v>
      </c>
    </row>
    <row r="2217" spans="1:3" x14ac:dyDescent="0.3">
      <c r="A2217" t="s">
        <v>12</v>
      </c>
      <c r="B2217">
        <v>19.385382871089952</v>
      </c>
      <c r="C2217" t="s">
        <v>9</v>
      </c>
    </row>
    <row r="2218" spans="1:3" x14ac:dyDescent="0.3">
      <c r="A2218" t="s">
        <v>12</v>
      </c>
      <c r="B2218">
        <v>19.385382871089952</v>
      </c>
      <c r="C2218" t="s">
        <v>9</v>
      </c>
    </row>
    <row r="2219" spans="1:3" x14ac:dyDescent="0.3">
      <c r="A2219" t="s">
        <v>12</v>
      </c>
      <c r="B2219">
        <v>19.385382871089952</v>
      </c>
      <c r="C2219" t="s">
        <v>9</v>
      </c>
    </row>
    <row r="2220" spans="1:3" x14ac:dyDescent="0.3">
      <c r="A2220" t="s">
        <v>12</v>
      </c>
      <c r="B2220">
        <v>19.385382871089952</v>
      </c>
      <c r="C2220" t="s">
        <v>9</v>
      </c>
    </row>
    <row r="2221" spans="1:3" x14ac:dyDescent="0.3">
      <c r="A2221" t="s">
        <v>12</v>
      </c>
      <c r="B2221">
        <v>19.385382871089952</v>
      </c>
      <c r="C2221" t="s">
        <v>9</v>
      </c>
    </row>
    <row r="2222" spans="1:3" x14ac:dyDescent="0.3">
      <c r="A2222" t="s">
        <v>12</v>
      </c>
      <c r="B2222">
        <v>19.385382871089952</v>
      </c>
      <c r="C2222" t="s">
        <v>9</v>
      </c>
    </row>
    <row r="2223" spans="1:3" x14ac:dyDescent="0.3">
      <c r="A2223" t="s">
        <v>12</v>
      </c>
      <c r="B2223">
        <v>19.385382871089952</v>
      </c>
      <c r="C2223" t="s">
        <v>9</v>
      </c>
    </row>
    <row r="2224" spans="1:3" x14ac:dyDescent="0.3">
      <c r="A2224" t="s">
        <v>12</v>
      </c>
      <c r="B2224">
        <v>19.385382871089952</v>
      </c>
      <c r="C2224" t="s">
        <v>9</v>
      </c>
    </row>
    <row r="2225" spans="1:3" x14ac:dyDescent="0.3">
      <c r="A2225" t="s">
        <v>12</v>
      </c>
      <c r="B2225">
        <v>19.385382871089952</v>
      </c>
      <c r="C2225" t="s">
        <v>9</v>
      </c>
    </row>
    <row r="2226" spans="1:3" x14ac:dyDescent="0.3">
      <c r="A2226" t="s">
        <v>12</v>
      </c>
      <c r="B2226">
        <v>19.385382871089952</v>
      </c>
      <c r="C2226" t="s">
        <v>9</v>
      </c>
    </row>
    <row r="2227" spans="1:3" x14ac:dyDescent="0.3">
      <c r="A2227" t="s">
        <v>12</v>
      </c>
      <c r="B2227">
        <v>19.385382871089952</v>
      </c>
      <c r="C2227" t="s">
        <v>9</v>
      </c>
    </row>
    <row r="2228" spans="1:3" x14ac:dyDescent="0.3">
      <c r="A2228" t="s">
        <v>12</v>
      </c>
      <c r="B2228">
        <v>19.385382871089952</v>
      </c>
      <c r="C2228" t="s">
        <v>9</v>
      </c>
    </row>
    <row r="2229" spans="1:3" x14ac:dyDescent="0.3">
      <c r="A2229" t="s">
        <v>12</v>
      </c>
      <c r="B2229">
        <v>19.385382871089952</v>
      </c>
      <c r="C2229" t="s">
        <v>9</v>
      </c>
    </row>
    <row r="2230" spans="1:3" x14ac:dyDescent="0.3">
      <c r="A2230" t="s">
        <v>12</v>
      </c>
      <c r="B2230">
        <v>19.385382871089952</v>
      </c>
      <c r="C2230" t="s">
        <v>9</v>
      </c>
    </row>
    <row r="2231" spans="1:3" x14ac:dyDescent="0.3">
      <c r="A2231" t="s">
        <v>12</v>
      </c>
      <c r="B2231">
        <v>19.385382871089952</v>
      </c>
      <c r="C2231" t="s">
        <v>9</v>
      </c>
    </row>
    <row r="2232" spans="1:3" x14ac:dyDescent="0.3">
      <c r="A2232" t="s">
        <v>12</v>
      </c>
      <c r="B2232">
        <v>19.385382871089952</v>
      </c>
      <c r="C2232" t="s">
        <v>9</v>
      </c>
    </row>
    <row r="2233" spans="1:3" x14ac:dyDescent="0.3">
      <c r="A2233" t="s">
        <v>12</v>
      </c>
      <c r="B2233">
        <v>19.385382871089952</v>
      </c>
      <c r="C2233" t="s">
        <v>9</v>
      </c>
    </row>
    <row r="2234" spans="1:3" x14ac:dyDescent="0.3">
      <c r="A2234" t="s">
        <v>12</v>
      </c>
      <c r="B2234">
        <v>19.385382871089952</v>
      </c>
      <c r="C2234" t="s">
        <v>9</v>
      </c>
    </row>
    <row r="2235" spans="1:3" x14ac:dyDescent="0.3">
      <c r="A2235" t="s">
        <v>12</v>
      </c>
      <c r="B2235">
        <v>19.385382871089952</v>
      </c>
      <c r="C2235" t="s">
        <v>9</v>
      </c>
    </row>
    <row r="2236" spans="1:3" x14ac:dyDescent="0.3">
      <c r="A2236" t="s">
        <v>12</v>
      </c>
      <c r="B2236">
        <v>19.385382871089952</v>
      </c>
      <c r="C2236" t="s">
        <v>9</v>
      </c>
    </row>
    <row r="2237" spans="1:3" x14ac:dyDescent="0.3">
      <c r="A2237" t="s">
        <v>12</v>
      </c>
      <c r="B2237">
        <v>19.385382871089952</v>
      </c>
      <c r="C2237" t="s">
        <v>9</v>
      </c>
    </row>
    <row r="2238" spans="1:3" x14ac:dyDescent="0.3">
      <c r="A2238" t="s">
        <v>12</v>
      </c>
      <c r="B2238">
        <v>19.385382871089952</v>
      </c>
      <c r="C2238" t="s">
        <v>9</v>
      </c>
    </row>
    <row r="2239" spans="1:3" x14ac:dyDescent="0.3">
      <c r="A2239" t="s">
        <v>12</v>
      </c>
      <c r="B2239">
        <v>19.385382871089952</v>
      </c>
      <c r="C2239" t="s">
        <v>9</v>
      </c>
    </row>
    <row r="2240" spans="1:3" x14ac:dyDescent="0.3">
      <c r="A2240" t="s">
        <v>12</v>
      </c>
      <c r="B2240">
        <v>19.385382871089952</v>
      </c>
      <c r="C2240" t="s">
        <v>9</v>
      </c>
    </row>
    <row r="2241" spans="1:3" x14ac:dyDescent="0.3">
      <c r="A2241" t="s">
        <v>12</v>
      </c>
      <c r="B2241">
        <v>19.385382871089952</v>
      </c>
      <c r="C2241" t="s">
        <v>9</v>
      </c>
    </row>
    <row r="2242" spans="1:3" x14ac:dyDescent="0.3">
      <c r="A2242" t="s">
        <v>12</v>
      </c>
      <c r="B2242">
        <v>19.385382871089952</v>
      </c>
      <c r="C2242" t="s">
        <v>9</v>
      </c>
    </row>
    <row r="2243" spans="1:3" x14ac:dyDescent="0.3">
      <c r="A2243" t="s">
        <v>12</v>
      </c>
      <c r="B2243">
        <v>19.385382871089952</v>
      </c>
      <c r="C2243" t="s">
        <v>9</v>
      </c>
    </row>
    <row r="2244" spans="1:3" x14ac:dyDescent="0.3">
      <c r="A2244" t="s">
        <v>12</v>
      </c>
      <c r="B2244">
        <v>19.385382871089952</v>
      </c>
      <c r="C2244" t="s">
        <v>9</v>
      </c>
    </row>
    <row r="2245" spans="1:3" x14ac:dyDescent="0.3">
      <c r="A2245" t="s">
        <v>12</v>
      </c>
      <c r="B2245">
        <v>19.385382871089952</v>
      </c>
      <c r="C2245" t="s">
        <v>9</v>
      </c>
    </row>
    <row r="2246" spans="1:3" x14ac:dyDescent="0.3">
      <c r="A2246" t="s">
        <v>12</v>
      </c>
      <c r="B2246">
        <v>19.385382871089952</v>
      </c>
      <c r="C2246" t="s">
        <v>9</v>
      </c>
    </row>
    <row r="2247" spans="1:3" x14ac:dyDescent="0.3">
      <c r="A2247" t="s">
        <v>12</v>
      </c>
      <c r="B2247">
        <v>19.385382871089952</v>
      </c>
      <c r="C2247" t="s">
        <v>9</v>
      </c>
    </row>
    <row r="2248" spans="1:3" x14ac:dyDescent="0.3">
      <c r="A2248" t="s">
        <v>12</v>
      </c>
      <c r="B2248">
        <v>19.385382871089952</v>
      </c>
      <c r="C2248" t="s">
        <v>9</v>
      </c>
    </row>
    <row r="2249" spans="1:3" x14ac:dyDescent="0.3">
      <c r="A2249" t="s">
        <v>12</v>
      </c>
      <c r="B2249">
        <v>19.385382871089952</v>
      </c>
      <c r="C2249" t="s">
        <v>9</v>
      </c>
    </row>
    <row r="2250" spans="1:3" x14ac:dyDescent="0.3">
      <c r="A2250" t="s">
        <v>12</v>
      </c>
      <c r="B2250">
        <v>19.385382871089952</v>
      </c>
      <c r="C2250" t="s">
        <v>9</v>
      </c>
    </row>
    <row r="2251" spans="1:3" x14ac:dyDescent="0.3">
      <c r="A2251" t="s">
        <v>12</v>
      </c>
      <c r="B2251">
        <v>19.385382871089952</v>
      </c>
      <c r="C2251" t="s">
        <v>9</v>
      </c>
    </row>
    <row r="2252" spans="1:3" x14ac:dyDescent="0.3">
      <c r="A2252" t="s">
        <v>12</v>
      </c>
      <c r="B2252">
        <v>19.385382871089952</v>
      </c>
      <c r="C2252" t="s">
        <v>9</v>
      </c>
    </row>
    <row r="2253" spans="1:3" x14ac:dyDescent="0.3">
      <c r="A2253" t="s">
        <v>12</v>
      </c>
      <c r="B2253">
        <v>19.385382871089952</v>
      </c>
      <c r="C2253" t="s">
        <v>9</v>
      </c>
    </row>
    <row r="2254" spans="1:3" x14ac:dyDescent="0.3">
      <c r="A2254" t="s">
        <v>12</v>
      </c>
      <c r="B2254">
        <v>19.385382871089952</v>
      </c>
      <c r="C2254" t="s">
        <v>9</v>
      </c>
    </row>
    <row r="2255" spans="1:3" x14ac:dyDescent="0.3">
      <c r="A2255" t="s">
        <v>12</v>
      </c>
      <c r="B2255">
        <v>19.385382871089952</v>
      </c>
      <c r="C2255" t="s">
        <v>9</v>
      </c>
    </row>
    <row r="2256" spans="1:3" x14ac:dyDescent="0.3">
      <c r="A2256" t="s">
        <v>12</v>
      </c>
      <c r="B2256">
        <v>19.385382871089952</v>
      </c>
      <c r="C2256" t="s">
        <v>9</v>
      </c>
    </row>
    <row r="2257" spans="1:3" x14ac:dyDescent="0.3">
      <c r="A2257" t="s">
        <v>12</v>
      </c>
      <c r="B2257">
        <v>19.385382871089952</v>
      </c>
      <c r="C2257" t="s">
        <v>9</v>
      </c>
    </row>
    <row r="2258" spans="1:3" x14ac:dyDescent="0.3">
      <c r="A2258" t="s">
        <v>12</v>
      </c>
      <c r="B2258">
        <v>19.385382871089952</v>
      </c>
      <c r="C2258" t="s">
        <v>9</v>
      </c>
    </row>
    <row r="2259" spans="1:3" x14ac:dyDescent="0.3">
      <c r="A2259" t="s">
        <v>12</v>
      </c>
      <c r="B2259">
        <v>19.385382871089952</v>
      </c>
      <c r="C2259" t="s">
        <v>9</v>
      </c>
    </row>
    <row r="2260" spans="1:3" x14ac:dyDescent="0.3">
      <c r="A2260" t="s">
        <v>12</v>
      </c>
      <c r="B2260">
        <v>19.385382871089952</v>
      </c>
      <c r="C2260" t="s">
        <v>9</v>
      </c>
    </row>
    <row r="2261" spans="1:3" x14ac:dyDescent="0.3">
      <c r="A2261" t="s">
        <v>12</v>
      </c>
      <c r="B2261">
        <v>19.385382871089952</v>
      </c>
      <c r="C2261" t="s">
        <v>9</v>
      </c>
    </row>
    <row r="2262" spans="1:3" x14ac:dyDescent="0.3">
      <c r="A2262" t="s">
        <v>12</v>
      </c>
      <c r="B2262">
        <v>19.385382871089952</v>
      </c>
      <c r="C2262" t="s">
        <v>9</v>
      </c>
    </row>
    <row r="2263" spans="1:3" x14ac:dyDescent="0.3">
      <c r="A2263" t="s">
        <v>12</v>
      </c>
      <c r="B2263">
        <v>19.385382871089952</v>
      </c>
      <c r="C2263" t="s">
        <v>9</v>
      </c>
    </row>
    <row r="2264" spans="1:3" x14ac:dyDescent="0.3">
      <c r="A2264" t="s">
        <v>12</v>
      </c>
      <c r="B2264">
        <v>19.385382871089952</v>
      </c>
      <c r="C2264" t="s">
        <v>9</v>
      </c>
    </row>
    <row r="2265" spans="1:3" x14ac:dyDescent="0.3">
      <c r="A2265" t="s">
        <v>12</v>
      </c>
      <c r="B2265">
        <v>19.385382871089952</v>
      </c>
      <c r="C2265" t="s">
        <v>9</v>
      </c>
    </row>
    <row r="2266" spans="1:3" x14ac:dyDescent="0.3">
      <c r="A2266" t="s">
        <v>12</v>
      </c>
      <c r="B2266">
        <v>19.385382871089952</v>
      </c>
      <c r="C2266" t="s">
        <v>9</v>
      </c>
    </row>
    <row r="2267" spans="1:3" x14ac:dyDescent="0.3">
      <c r="A2267" t="s">
        <v>12</v>
      </c>
      <c r="B2267">
        <v>19.385382871089952</v>
      </c>
      <c r="C2267" t="s">
        <v>9</v>
      </c>
    </row>
    <row r="2268" spans="1:3" x14ac:dyDescent="0.3">
      <c r="A2268" t="s">
        <v>12</v>
      </c>
      <c r="B2268">
        <v>19.385382871089952</v>
      </c>
      <c r="C2268" t="s">
        <v>9</v>
      </c>
    </row>
    <row r="2269" spans="1:3" x14ac:dyDescent="0.3">
      <c r="A2269" t="s">
        <v>12</v>
      </c>
      <c r="B2269">
        <v>19.385382871089952</v>
      </c>
      <c r="C2269" t="s">
        <v>9</v>
      </c>
    </row>
    <row r="2270" spans="1:3" x14ac:dyDescent="0.3">
      <c r="A2270" t="s">
        <v>12</v>
      </c>
      <c r="B2270">
        <v>19.385382871089952</v>
      </c>
      <c r="C2270" t="s">
        <v>9</v>
      </c>
    </row>
    <row r="2271" spans="1:3" x14ac:dyDescent="0.3">
      <c r="A2271" t="s">
        <v>12</v>
      </c>
      <c r="B2271">
        <v>19.385382871089952</v>
      </c>
      <c r="C2271" t="s">
        <v>9</v>
      </c>
    </row>
    <row r="2272" spans="1:3" x14ac:dyDescent="0.3">
      <c r="A2272" t="s">
        <v>12</v>
      </c>
      <c r="B2272">
        <v>19.385382871089952</v>
      </c>
      <c r="C2272" t="s">
        <v>9</v>
      </c>
    </row>
    <row r="2273" spans="1:3" x14ac:dyDescent="0.3">
      <c r="A2273" t="s">
        <v>12</v>
      </c>
      <c r="B2273">
        <v>19.385382871089952</v>
      </c>
      <c r="C2273" t="s">
        <v>9</v>
      </c>
    </row>
    <row r="2274" spans="1:3" x14ac:dyDescent="0.3">
      <c r="A2274" t="s">
        <v>12</v>
      </c>
      <c r="B2274">
        <v>19.385382871089952</v>
      </c>
      <c r="C2274" t="s">
        <v>9</v>
      </c>
    </row>
    <row r="2275" spans="1:3" x14ac:dyDescent="0.3">
      <c r="A2275" t="s">
        <v>12</v>
      </c>
      <c r="B2275">
        <v>19.385382871089952</v>
      </c>
      <c r="C2275" t="s">
        <v>9</v>
      </c>
    </row>
    <row r="2276" spans="1:3" x14ac:dyDescent="0.3">
      <c r="A2276" t="s">
        <v>12</v>
      </c>
      <c r="B2276">
        <v>19.385382871089952</v>
      </c>
      <c r="C2276" t="s">
        <v>9</v>
      </c>
    </row>
    <row r="2277" spans="1:3" x14ac:dyDescent="0.3">
      <c r="A2277" t="s">
        <v>12</v>
      </c>
      <c r="B2277">
        <v>19.385382871089952</v>
      </c>
      <c r="C2277" t="s">
        <v>9</v>
      </c>
    </row>
    <row r="2278" spans="1:3" x14ac:dyDescent="0.3">
      <c r="A2278" t="s">
        <v>12</v>
      </c>
      <c r="B2278">
        <v>19.385382871089952</v>
      </c>
      <c r="C2278" t="s">
        <v>9</v>
      </c>
    </row>
    <row r="2279" spans="1:3" x14ac:dyDescent="0.3">
      <c r="A2279" t="s">
        <v>12</v>
      </c>
      <c r="B2279">
        <v>19.385382871089952</v>
      </c>
      <c r="C2279" t="s">
        <v>9</v>
      </c>
    </row>
    <row r="2280" spans="1:3" x14ac:dyDescent="0.3">
      <c r="A2280" t="s">
        <v>12</v>
      </c>
      <c r="B2280">
        <v>19.385382871089952</v>
      </c>
      <c r="C2280" t="s">
        <v>9</v>
      </c>
    </row>
    <row r="2281" spans="1:3" x14ac:dyDescent="0.3">
      <c r="A2281" t="s">
        <v>12</v>
      </c>
      <c r="B2281">
        <v>19.385382871089952</v>
      </c>
      <c r="C2281" t="s">
        <v>9</v>
      </c>
    </row>
    <row r="2282" spans="1:3" x14ac:dyDescent="0.3">
      <c r="A2282" t="s">
        <v>12</v>
      </c>
      <c r="B2282">
        <v>19.385382871089952</v>
      </c>
      <c r="C2282" t="s">
        <v>9</v>
      </c>
    </row>
    <row r="2283" spans="1:3" x14ac:dyDescent="0.3">
      <c r="A2283" t="s">
        <v>12</v>
      </c>
      <c r="B2283">
        <v>19.385382871089952</v>
      </c>
      <c r="C2283" t="s">
        <v>9</v>
      </c>
    </row>
    <row r="2284" spans="1:3" x14ac:dyDescent="0.3">
      <c r="A2284" t="s">
        <v>12</v>
      </c>
      <c r="B2284">
        <v>19.385382871089952</v>
      </c>
      <c r="C2284" t="s">
        <v>9</v>
      </c>
    </row>
    <row r="2285" spans="1:3" x14ac:dyDescent="0.3">
      <c r="A2285" t="s">
        <v>12</v>
      </c>
      <c r="B2285">
        <v>19.385382871089952</v>
      </c>
      <c r="C2285" t="s">
        <v>9</v>
      </c>
    </row>
    <row r="2286" spans="1:3" x14ac:dyDescent="0.3">
      <c r="A2286" t="s">
        <v>12</v>
      </c>
      <c r="B2286">
        <v>19.385382871089952</v>
      </c>
      <c r="C2286" t="s">
        <v>9</v>
      </c>
    </row>
    <row r="2287" spans="1:3" x14ac:dyDescent="0.3">
      <c r="A2287" t="s">
        <v>12</v>
      </c>
      <c r="B2287">
        <v>19.385382871089952</v>
      </c>
      <c r="C2287" t="s">
        <v>9</v>
      </c>
    </row>
    <row r="2288" spans="1:3" x14ac:dyDescent="0.3">
      <c r="A2288" t="s">
        <v>12</v>
      </c>
      <c r="B2288">
        <v>19.385382871089952</v>
      </c>
      <c r="C2288" t="s">
        <v>9</v>
      </c>
    </row>
    <row r="2289" spans="1:3" x14ac:dyDescent="0.3">
      <c r="A2289" t="s">
        <v>12</v>
      </c>
      <c r="B2289">
        <v>19.385382871089952</v>
      </c>
      <c r="C2289" t="s">
        <v>9</v>
      </c>
    </row>
    <row r="2290" spans="1:3" x14ac:dyDescent="0.3">
      <c r="A2290" t="s">
        <v>12</v>
      </c>
      <c r="B2290">
        <v>19.385382871089952</v>
      </c>
      <c r="C2290" t="s">
        <v>9</v>
      </c>
    </row>
    <row r="2291" spans="1:3" x14ac:dyDescent="0.3">
      <c r="A2291" t="s">
        <v>12</v>
      </c>
      <c r="B2291">
        <v>19.385382871089952</v>
      </c>
      <c r="C2291" t="s">
        <v>9</v>
      </c>
    </row>
    <row r="2292" spans="1:3" x14ac:dyDescent="0.3">
      <c r="A2292" t="s">
        <v>12</v>
      </c>
      <c r="B2292">
        <v>19.385382871089952</v>
      </c>
      <c r="C2292" t="s">
        <v>9</v>
      </c>
    </row>
    <row r="2293" spans="1:3" x14ac:dyDescent="0.3">
      <c r="A2293" t="s">
        <v>12</v>
      </c>
      <c r="B2293">
        <v>19.385382871089952</v>
      </c>
      <c r="C2293" t="s">
        <v>9</v>
      </c>
    </row>
    <row r="2294" spans="1:3" x14ac:dyDescent="0.3">
      <c r="A2294" t="s">
        <v>12</v>
      </c>
      <c r="B2294">
        <v>19.385382871089952</v>
      </c>
      <c r="C2294" t="s">
        <v>9</v>
      </c>
    </row>
    <row r="2295" spans="1:3" x14ac:dyDescent="0.3">
      <c r="A2295" t="s">
        <v>12</v>
      </c>
      <c r="B2295">
        <v>19.385382871089952</v>
      </c>
      <c r="C2295" t="s">
        <v>9</v>
      </c>
    </row>
    <row r="2296" spans="1:3" x14ac:dyDescent="0.3">
      <c r="A2296" t="s">
        <v>12</v>
      </c>
      <c r="B2296">
        <v>19.385382871089952</v>
      </c>
      <c r="C2296" t="s">
        <v>9</v>
      </c>
    </row>
    <row r="2297" spans="1:3" x14ac:dyDescent="0.3">
      <c r="A2297" t="s">
        <v>12</v>
      </c>
      <c r="B2297">
        <v>19.385382871089952</v>
      </c>
      <c r="C2297" t="s">
        <v>9</v>
      </c>
    </row>
    <row r="2298" spans="1:3" x14ac:dyDescent="0.3">
      <c r="A2298" t="s">
        <v>12</v>
      </c>
      <c r="B2298">
        <v>19.385382871089952</v>
      </c>
      <c r="C2298" t="s">
        <v>9</v>
      </c>
    </row>
    <row r="2299" spans="1:3" x14ac:dyDescent="0.3">
      <c r="A2299" t="s">
        <v>12</v>
      </c>
      <c r="B2299">
        <v>19.385382871089952</v>
      </c>
      <c r="C2299" t="s">
        <v>9</v>
      </c>
    </row>
    <row r="2300" spans="1:3" x14ac:dyDescent="0.3">
      <c r="A2300" t="s">
        <v>12</v>
      </c>
      <c r="B2300">
        <v>19.385382871089952</v>
      </c>
      <c r="C2300" t="s">
        <v>9</v>
      </c>
    </row>
    <row r="2301" spans="1:3" x14ac:dyDescent="0.3">
      <c r="A2301" t="s">
        <v>12</v>
      </c>
      <c r="B2301">
        <v>19.385382871089952</v>
      </c>
      <c r="C2301" t="s">
        <v>9</v>
      </c>
    </row>
    <row r="2302" spans="1:3" x14ac:dyDescent="0.3">
      <c r="A2302" t="s">
        <v>12</v>
      </c>
      <c r="B2302">
        <v>19.385382871089952</v>
      </c>
      <c r="C2302" t="s">
        <v>9</v>
      </c>
    </row>
    <row r="2303" spans="1:3" x14ac:dyDescent="0.3">
      <c r="A2303" t="s">
        <v>12</v>
      </c>
      <c r="B2303">
        <v>19.385382871089952</v>
      </c>
      <c r="C2303" t="s">
        <v>9</v>
      </c>
    </row>
    <row r="2304" spans="1:3" x14ac:dyDescent="0.3">
      <c r="A2304" t="s">
        <v>12</v>
      </c>
      <c r="B2304">
        <v>19.385382871089952</v>
      </c>
      <c r="C2304" t="s">
        <v>9</v>
      </c>
    </row>
    <row r="2305" spans="1:3" x14ac:dyDescent="0.3">
      <c r="A2305" t="s">
        <v>12</v>
      </c>
      <c r="B2305">
        <v>19.385382871089952</v>
      </c>
      <c r="C2305" t="s">
        <v>9</v>
      </c>
    </row>
    <row r="2306" spans="1:3" x14ac:dyDescent="0.3">
      <c r="A2306" t="s">
        <v>12</v>
      </c>
      <c r="B2306">
        <v>19.385382871089952</v>
      </c>
      <c r="C2306" t="s">
        <v>9</v>
      </c>
    </row>
    <row r="2307" spans="1:3" x14ac:dyDescent="0.3">
      <c r="A2307" t="s">
        <v>12</v>
      </c>
      <c r="B2307">
        <v>19.385382871089952</v>
      </c>
      <c r="C2307" t="s">
        <v>9</v>
      </c>
    </row>
    <row r="2308" spans="1:3" x14ac:dyDescent="0.3">
      <c r="A2308" t="s">
        <v>12</v>
      </c>
      <c r="B2308">
        <v>19.385382871089952</v>
      </c>
      <c r="C2308" t="s">
        <v>9</v>
      </c>
    </row>
    <row r="2309" spans="1:3" x14ac:dyDescent="0.3">
      <c r="A2309" t="s">
        <v>12</v>
      </c>
      <c r="B2309">
        <v>19.385382871089952</v>
      </c>
      <c r="C2309" t="s">
        <v>9</v>
      </c>
    </row>
    <row r="2310" spans="1:3" x14ac:dyDescent="0.3">
      <c r="A2310" t="s">
        <v>12</v>
      </c>
      <c r="B2310">
        <v>19.385382871089952</v>
      </c>
      <c r="C2310" t="s">
        <v>9</v>
      </c>
    </row>
    <row r="2311" spans="1:3" x14ac:dyDescent="0.3">
      <c r="A2311" t="s">
        <v>12</v>
      </c>
      <c r="B2311">
        <v>19.385382871089952</v>
      </c>
      <c r="C2311" t="s">
        <v>9</v>
      </c>
    </row>
    <row r="2312" spans="1:3" x14ac:dyDescent="0.3">
      <c r="A2312" t="s">
        <v>12</v>
      </c>
      <c r="B2312">
        <v>19.385382871089952</v>
      </c>
      <c r="C2312" t="s">
        <v>9</v>
      </c>
    </row>
    <row r="2313" spans="1:3" x14ac:dyDescent="0.3">
      <c r="A2313" t="s">
        <v>12</v>
      </c>
      <c r="B2313">
        <v>19.385382871089952</v>
      </c>
      <c r="C2313" t="s">
        <v>9</v>
      </c>
    </row>
    <row r="2314" spans="1:3" x14ac:dyDescent="0.3">
      <c r="A2314" t="s">
        <v>12</v>
      </c>
      <c r="B2314">
        <v>19.385382871089952</v>
      </c>
      <c r="C2314" t="s">
        <v>9</v>
      </c>
    </row>
    <row r="2315" spans="1:3" x14ac:dyDescent="0.3">
      <c r="A2315" t="s">
        <v>12</v>
      </c>
      <c r="B2315">
        <v>19.385382871089952</v>
      </c>
      <c r="C2315" t="s">
        <v>9</v>
      </c>
    </row>
    <row r="2316" spans="1:3" x14ac:dyDescent="0.3">
      <c r="A2316" t="s">
        <v>12</v>
      </c>
      <c r="B2316">
        <v>19.385382871089952</v>
      </c>
      <c r="C2316" t="s">
        <v>9</v>
      </c>
    </row>
    <row r="2317" spans="1:3" x14ac:dyDescent="0.3">
      <c r="A2317" t="s">
        <v>12</v>
      </c>
      <c r="B2317">
        <v>19.385382871089952</v>
      </c>
      <c r="C2317" t="s">
        <v>9</v>
      </c>
    </row>
    <row r="2318" spans="1:3" x14ac:dyDescent="0.3">
      <c r="A2318" t="s">
        <v>12</v>
      </c>
      <c r="B2318">
        <v>19.385382871089952</v>
      </c>
      <c r="C2318" t="s">
        <v>9</v>
      </c>
    </row>
    <row r="2319" spans="1:3" x14ac:dyDescent="0.3">
      <c r="A2319" t="s">
        <v>12</v>
      </c>
      <c r="B2319">
        <v>19.385382871089952</v>
      </c>
      <c r="C2319" t="s">
        <v>9</v>
      </c>
    </row>
    <row r="2320" spans="1:3" x14ac:dyDescent="0.3">
      <c r="A2320" t="s">
        <v>12</v>
      </c>
      <c r="B2320">
        <v>19.385382871089952</v>
      </c>
      <c r="C2320" t="s">
        <v>9</v>
      </c>
    </row>
    <row r="2321" spans="1:3" x14ac:dyDescent="0.3">
      <c r="A2321" t="s">
        <v>12</v>
      </c>
      <c r="B2321">
        <v>19.385382871089952</v>
      </c>
      <c r="C2321" t="s">
        <v>9</v>
      </c>
    </row>
    <row r="2322" spans="1:3" x14ac:dyDescent="0.3">
      <c r="A2322" t="s">
        <v>12</v>
      </c>
      <c r="B2322">
        <v>19.385382871089952</v>
      </c>
      <c r="C2322" t="s">
        <v>9</v>
      </c>
    </row>
    <row r="2323" spans="1:3" x14ac:dyDescent="0.3">
      <c r="A2323" t="s">
        <v>12</v>
      </c>
      <c r="B2323">
        <v>19.385382871089952</v>
      </c>
      <c r="C2323" t="s">
        <v>9</v>
      </c>
    </row>
    <row r="2324" spans="1:3" x14ac:dyDescent="0.3">
      <c r="A2324" t="s">
        <v>12</v>
      </c>
      <c r="B2324">
        <v>19.385382871089952</v>
      </c>
      <c r="C2324" t="s">
        <v>9</v>
      </c>
    </row>
    <row r="2325" spans="1:3" x14ac:dyDescent="0.3">
      <c r="A2325" t="s">
        <v>12</v>
      </c>
      <c r="B2325">
        <v>19.385382871089952</v>
      </c>
      <c r="C2325" t="s">
        <v>9</v>
      </c>
    </row>
    <row r="2326" spans="1:3" x14ac:dyDescent="0.3">
      <c r="A2326" t="s">
        <v>12</v>
      </c>
      <c r="B2326">
        <v>19.385382871089952</v>
      </c>
      <c r="C2326" t="s">
        <v>9</v>
      </c>
    </row>
    <row r="2327" spans="1:3" x14ac:dyDescent="0.3">
      <c r="A2327" t="s">
        <v>12</v>
      </c>
      <c r="B2327">
        <v>19.385382871089952</v>
      </c>
      <c r="C2327" t="s">
        <v>9</v>
      </c>
    </row>
    <row r="2328" spans="1:3" x14ac:dyDescent="0.3">
      <c r="A2328" t="s">
        <v>12</v>
      </c>
      <c r="B2328">
        <v>19.385382871089952</v>
      </c>
      <c r="C2328" t="s">
        <v>9</v>
      </c>
    </row>
    <row r="2329" spans="1:3" x14ac:dyDescent="0.3">
      <c r="A2329" t="s">
        <v>12</v>
      </c>
      <c r="B2329">
        <v>19.385382871089952</v>
      </c>
      <c r="C2329" t="s">
        <v>9</v>
      </c>
    </row>
    <row r="2330" spans="1:3" x14ac:dyDescent="0.3">
      <c r="A2330" t="s">
        <v>12</v>
      </c>
      <c r="B2330">
        <v>19.385382871089952</v>
      </c>
      <c r="C2330" t="s">
        <v>9</v>
      </c>
    </row>
    <row r="2331" spans="1:3" x14ac:dyDescent="0.3">
      <c r="A2331" t="s">
        <v>12</v>
      </c>
      <c r="B2331">
        <v>19.385382871089952</v>
      </c>
      <c r="C2331" t="s">
        <v>9</v>
      </c>
    </row>
    <row r="2332" spans="1:3" x14ac:dyDescent="0.3">
      <c r="A2332" t="s">
        <v>12</v>
      </c>
      <c r="B2332">
        <v>19.385382871089952</v>
      </c>
      <c r="C2332" t="s">
        <v>9</v>
      </c>
    </row>
    <row r="2333" spans="1:3" x14ac:dyDescent="0.3">
      <c r="A2333" t="s">
        <v>12</v>
      </c>
      <c r="B2333">
        <v>19.385382871089952</v>
      </c>
      <c r="C2333" t="s">
        <v>9</v>
      </c>
    </row>
    <row r="2334" spans="1:3" x14ac:dyDescent="0.3">
      <c r="A2334" t="s">
        <v>12</v>
      </c>
      <c r="B2334">
        <v>19.385382871089952</v>
      </c>
      <c r="C2334" t="s">
        <v>9</v>
      </c>
    </row>
    <row r="2335" spans="1:3" x14ac:dyDescent="0.3">
      <c r="A2335" t="s">
        <v>12</v>
      </c>
      <c r="B2335">
        <v>19.385382871089952</v>
      </c>
      <c r="C2335" t="s">
        <v>9</v>
      </c>
    </row>
    <row r="2336" spans="1:3" x14ac:dyDescent="0.3">
      <c r="A2336" t="s">
        <v>12</v>
      </c>
      <c r="B2336">
        <v>19.385382871089952</v>
      </c>
      <c r="C2336" t="s">
        <v>9</v>
      </c>
    </row>
    <row r="2337" spans="1:3" x14ac:dyDescent="0.3">
      <c r="A2337" t="s">
        <v>12</v>
      </c>
      <c r="B2337">
        <v>19.385382871089952</v>
      </c>
      <c r="C2337" t="s">
        <v>9</v>
      </c>
    </row>
    <row r="2338" spans="1:3" x14ac:dyDescent="0.3">
      <c r="A2338" t="s">
        <v>12</v>
      </c>
      <c r="B2338">
        <v>19.385382871089952</v>
      </c>
      <c r="C2338" t="s">
        <v>9</v>
      </c>
    </row>
    <row r="2339" spans="1:3" x14ac:dyDescent="0.3">
      <c r="A2339" t="s">
        <v>12</v>
      </c>
      <c r="B2339">
        <v>19.385382871089952</v>
      </c>
      <c r="C2339" t="s">
        <v>9</v>
      </c>
    </row>
    <row r="2340" spans="1:3" x14ac:dyDescent="0.3">
      <c r="A2340" t="s">
        <v>12</v>
      </c>
      <c r="B2340">
        <v>19.385382871089952</v>
      </c>
      <c r="C2340" t="s">
        <v>9</v>
      </c>
    </row>
    <row r="2341" spans="1:3" x14ac:dyDescent="0.3">
      <c r="A2341" t="s">
        <v>12</v>
      </c>
      <c r="B2341">
        <v>19.385382871089952</v>
      </c>
      <c r="C2341" t="s">
        <v>9</v>
      </c>
    </row>
    <row r="2342" spans="1:3" x14ac:dyDescent="0.3">
      <c r="A2342" t="s">
        <v>12</v>
      </c>
      <c r="B2342">
        <v>19.385382871089952</v>
      </c>
      <c r="C2342" t="s">
        <v>9</v>
      </c>
    </row>
    <row r="2343" spans="1:3" x14ac:dyDescent="0.3">
      <c r="A2343" t="s">
        <v>12</v>
      </c>
      <c r="B2343">
        <v>19.385382871089952</v>
      </c>
      <c r="C2343" t="s">
        <v>9</v>
      </c>
    </row>
    <row r="2344" spans="1:3" x14ac:dyDescent="0.3">
      <c r="A2344" t="s">
        <v>12</v>
      </c>
      <c r="B2344">
        <v>19.385382871089952</v>
      </c>
      <c r="C2344" t="s">
        <v>9</v>
      </c>
    </row>
    <row r="2345" spans="1:3" x14ac:dyDescent="0.3">
      <c r="A2345" t="s">
        <v>12</v>
      </c>
      <c r="B2345">
        <v>19.385382871089952</v>
      </c>
      <c r="C2345" t="s">
        <v>9</v>
      </c>
    </row>
    <row r="2346" spans="1:3" x14ac:dyDescent="0.3">
      <c r="A2346" t="s">
        <v>12</v>
      </c>
      <c r="B2346">
        <v>19.385382871089952</v>
      </c>
      <c r="C2346" t="s">
        <v>9</v>
      </c>
    </row>
    <row r="2347" spans="1:3" x14ac:dyDescent="0.3">
      <c r="A2347" t="s">
        <v>12</v>
      </c>
      <c r="B2347">
        <v>19.385382871089952</v>
      </c>
      <c r="C2347" t="s">
        <v>9</v>
      </c>
    </row>
    <row r="2348" spans="1:3" x14ac:dyDescent="0.3">
      <c r="A2348" t="s">
        <v>12</v>
      </c>
      <c r="B2348">
        <v>19.385382871089952</v>
      </c>
      <c r="C2348" t="s">
        <v>9</v>
      </c>
    </row>
    <row r="2349" spans="1:3" x14ac:dyDescent="0.3">
      <c r="A2349" t="s">
        <v>12</v>
      </c>
      <c r="B2349">
        <v>19.385382871089952</v>
      </c>
      <c r="C2349" t="s">
        <v>9</v>
      </c>
    </row>
    <row r="2350" spans="1:3" x14ac:dyDescent="0.3">
      <c r="A2350" t="s">
        <v>12</v>
      </c>
      <c r="B2350">
        <v>19.385382871089952</v>
      </c>
      <c r="C2350" t="s">
        <v>9</v>
      </c>
    </row>
    <row r="2351" spans="1:3" x14ac:dyDescent="0.3">
      <c r="A2351" t="s">
        <v>12</v>
      </c>
      <c r="B2351">
        <v>19.385382871089952</v>
      </c>
      <c r="C2351" t="s">
        <v>9</v>
      </c>
    </row>
    <row r="2352" spans="1:3" x14ac:dyDescent="0.3">
      <c r="A2352" t="s">
        <v>12</v>
      </c>
      <c r="B2352">
        <v>19.385382871089952</v>
      </c>
      <c r="C2352" t="s">
        <v>9</v>
      </c>
    </row>
    <row r="2353" spans="1:3" x14ac:dyDescent="0.3">
      <c r="A2353" t="s">
        <v>12</v>
      </c>
      <c r="B2353">
        <v>19.385382871089952</v>
      </c>
      <c r="C2353" t="s">
        <v>9</v>
      </c>
    </row>
    <row r="2354" spans="1:3" x14ac:dyDescent="0.3">
      <c r="A2354" t="s">
        <v>12</v>
      </c>
      <c r="B2354">
        <v>19.385382871089952</v>
      </c>
      <c r="C2354" t="s">
        <v>9</v>
      </c>
    </row>
    <row r="2355" spans="1:3" x14ac:dyDescent="0.3">
      <c r="A2355" t="s">
        <v>12</v>
      </c>
      <c r="B2355">
        <v>19.385382871089952</v>
      </c>
      <c r="C2355" t="s">
        <v>9</v>
      </c>
    </row>
    <row r="2356" spans="1:3" x14ac:dyDescent="0.3">
      <c r="A2356" t="s">
        <v>12</v>
      </c>
      <c r="B2356">
        <v>19.385382871089952</v>
      </c>
      <c r="C2356" t="s">
        <v>9</v>
      </c>
    </row>
    <row r="2357" spans="1:3" x14ac:dyDescent="0.3">
      <c r="A2357" t="s">
        <v>12</v>
      </c>
      <c r="B2357">
        <v>19.385382871089952</v>
      </c>
      <c r="C2357" t="s">
        <v>9</v>
      </c>
    </row>
    <row r="2358" spans="1:3" x14ac:dyDescent="0.3">
      <c r="A2358" t="s">
        <v>12</v>
      </c>
      <c r="B2358">
        <v>19.385382871089952</v>
      </c>
      <c r="C2358" t="s">
        <v>9</v>
      </c>
    </row>
    <row r="2359" spans="1:3" x14ac:dyDescent="0.3">
      <c r="A2359" t="s">
        <v>12</v>
      </c>
      <c r="B2359">
        <v>19.385382871089952</v>
      </c>
      <c r="C2359" t="s">
        <v>9</v>
      </c>
    </row>
    <row r="2360" spans="1:3" x14ac:dyDescent="0.3">
      <c r="A2360" t="s">
        <v>12</v>
      </c>
      <c r="B2360">
        <v>19.385382871089952</v>
      </c>
      <c r="C2360" t="s">
        <v>9</v>
      </c>
    </row>
    <row r="2361" spans="1:3" x14ac:dyDescent="0.3">
      <c r="A2361" t="s">
        <v>12</v>
      </c>
      <c r="B2361">
        <v>19.385382871089952</v>
      </c>
      <c r="C2361" t="s">
        <v>9</v>
      </c>
    </row>
    <row r="2362" spans="1:3" x14ac:dyDescent="0.3">
      <c r="A2362" t="s">
        <v>12</v>
      </c>
      <c r="B2362">
        <v>19.385382871089952</v>
      </c>
      <c r="C2362" t="s">
        <v>9</v>
      </c>
    </row>
    <row r="2363" spans="1:3" x14ac:dyDescent="0.3">
      <c r="A2363" t="s">
        <v>12</v>
      </c>
      <c r="B2363">
        <v>19.385382871089952</v>
      </c>
      <c r="C2363" t="s">
        <v>9</v>
      </c>
    </row>
    <row r="2364" spans="1:3" x14ac:dyDescent="0.3">
      <c r="A2364" t="s">
        <v>12</v>
      </c>
      <c r="B2364">
        <v>19.385382871089952</v>
      </c>
      <c r="C2364" t="s">
        <v>9</v>
      </c>
    </row>
    <row r="2365" spans="1:3" x14ac:dyDescent="0.3">
      <c r="A2365" t="s">
        <v>12</v>
      </c>
      <c r="B2365">
        <v>19.385382871089952</v>
      </c>
      <c r="C2365" t="s">
        <v>9</v>
      </c>
    </row>
    <row r="2366" spans="1:3" x14ac:dyDescent="0.3">
      <c r="A2366" t="s">
        <v>12</v>
      </c>
      <c r="B2366">
        <v>19.385382871089952</v>
      </c>
      <c r="C2366" t="s">
        <v>9</v>
      </c>
    </row>
    <row r="2367" spans="1:3" x14ac:dyDescent="0.3">
      <c r="A2367" t="s">
        <v>12</v>
      </c>
      <c r="B2367">
        <v>19.385382871089952</v>
      </c>
      <c r="C2367" t="s">
        <v>9</v>
      </c>
    </row>
    <row r="2368" spans="1:3" x14ac:dyDescent="0.3">
      <c r="A2368" t="s">
        <v>12</v>
      </c>
      <c r="B2368">
        <v>19.385382871089952</v>
      </c>
      <c r="C2368" t="s">
        <v>9</v>
      </c>
    </row>
    <row r="2369" spans="1:3" x14ac:dyDescent="0.3">
      <c r="A2369" t="s">
        <v>12</v>
      </c>
      <c r="B2369">
        <v>19.385382871089952</v>
      </c>
      <c r="C2369" t="s">
        <v>9</v>
      </c>
    </row>
    <row r="2370" spans="1:3" x14ac:dyDescent="0.3">
      <c r="A2370" t="s">
        <v>12</v>
      </c>
      <c r="B2370">
        <v>19.385382871089952</v>
      </c>
      <c r="C2370" t="s">
        <v>9</v>
      </c>
    </row>
    <row r="2371" spans="1:3" x14ac:dyDescent="0.3">
      <c r="A2371" t="s">
        <v>12</v>
      </c>
      <c r="B2371">
        <v>19.385382871089952</v>
      </c>
      <c r="C2371" t="s">
        <v>9</v>
      </c>
    </row>
    <row r="2372" spans="1:3" x14ac:dyDescent="0.3">
      <c r="A2372" t="s">
        <v>12</v>
      </c>
      <c r="B2372">
        <v>19.385382871089952</v>
      </c>
      <c r="C2372" t="s">
        <v>9</v>
      </c>
    </row>
    <row r="2373" spans="1:3" x14ac:dyDescent="0.3">
      <c r="A2373" t="s">
        <v>12</v>
      </c>
      <c r="B2373">
        <v>19.385382871089952</v>
      </c>
      <c r="C2373" t="s">
        <v>9</v>
      </c>
    </row>
    <row r="2374" spans="1:3" x14ac:dyDescent="0.3">
      <c r="A2374" t="s">
        <v>12</v>
      </c>
      <c r="B2374">
        <v>19.385382871089952</v>
      </c>
      <c r="C2374" t="s">
        <v>9</v>
      </c>
    </row>
    <row r="2375" spans="1:3" x14ac:dyDescent="0.3">
      <c r="A2375" t="s">
        <v>12</v>
      </c>
      <c r="B2375">
        <v>19.385382871089952</v>
      </c>
      <c r="C2375" t="s">
        <v>9</v>
      </c>
    </row>
    <row r="2376" spans="1:3" x14ac:dyDescent="0.3">
      <c r="A2376" t="s">
        <v>12</v>
      </c>
      <c r="B2376">
        <v>19.385382871089952</v>
      </c>
      <c r="C2376" t="s">
        <v>9</v>
      </c>
    </row>
    <row r="2377" spans="1:3" x14ac:dyDescent="0.3">
      <c r="A2377" t="s">
        <v>12</v>
      </c>
      <c r="B2377">
        <v>19.385382871089952</v>
      </c>
      <c r="C2377" t="s">
        <v>9</v>
      </c>
    </row>
    <row r="2378" spans="1:3" x14ac:dyDescent="0.3">
      <c r="A2378" t="s">
        <v>12</v>
      </c>
      <c r="B2378">
        <v>19.385382871089952</v>
      </c>
      <c r="C2378" t="s">
        <v>9</v>
      </c>
    </row>
    <row r="2379" spans="1:3" x14ac:dyDescent="0.3">
      <c r="A2379" t="s">
        <v>12</v>
      </c>
      <c r="B2379">
        <v>19.385382871089952</v>
      </c>
      <c r="C2379" t="s">
        <v>9</v>
      </c>
    </row>
    <row r="2380" spans="1:3" x14ac:dyDescent="0.3">
      <c r="A2380" t="s">
        <v>12</v>
      </c>
      <c r="B2380">
        <v>19.385382871089952</v>
      </c>
      <c r="C2380" t="s">
        <v>9</v>
      </c>
    </row>
    <row r="2381" spans="1:3" x14ac:dyDescent="0.3">
      <c r="A2381" t="s">
        <v>12</v>
      </c>
      <c r="B2381">
        <v>19.385382871089952</v>
      </c>
      <c r="C2381" t="s">
        <v>9</v>
      </c>
    </row>
    <row r="2382" spans="1:3" x14ac:dyDescent="0.3">
      <c r="A2382" t="s">
        <v>12</v>
      </c>
      <c r="B2382">
        <v>19.385382871089952</v>
      </c>
      <c r="C2382" t="s">
        <v>9</v>
      </c>
    </row>
    <row r="2383" spans="1:3" x14ac:dyDescent="0.3">
      <c r="A2383" t="s">
        <v>12</v>
      </c>
      <c r="B2383">
        <v>19.385382871089952</v>
      </c>
      <c r="C2383" t="s">
        <v>9</v>
      </c>
    </row>
    <row r="2384" spans="1:3" x14ac:dyDescent="0.3">
      <c r="A2384" t="s">
        <v>12</v>
      </c>
      <c r="B2384">
        <v>19.385382871089952</v>
      </c>
      <c r="C2384" t="s">
        <v>9</v>
      </c>
    </row>
    <row r="2385" spans="1:3" x14ac:dyDescent="0.3">
      <c r="A2385" t="s">
        <v>12</v>
      </c>
      <c r="B2385">
        <v>19.385382871089952</v>
      </c>
      <c r="C2385" t="s">
        <v>9</v>
      </c>
    </row>
    <row r="2386" spans="1:3" x14ac:dyDescent="0.3">
      <c r="A2386" t="s">
        <v>12</v>
      </c>
      <c r="B2386">
        <v>19.385382871089952</v>
      </c>
      <c r="C2386" t="s">
        <v>9</v>
      </c>
    </row>
    <row r="2387" spans="1:3" x14ac:dyDescent="0.3">
      <c r="A2387" t="s">
        <v>12</v>
      </c>
      <c r="B2387">
        <v>19.385382871089952</v>
      </c>
      <c r="C2387" t="s">
        <v>9</v>
      </c>
    </row>
    <row r="2388" spans="1:3" x14ac:dyDescent="0.3">
      <c r="A2388" t="s">
        <v>12</v>
      </c>
      <c r="B2388">
        <v>19.385382871089952</v>
      </c>
      <c r="C2388" t="s">
        <v>9</v>
      </c>
    </row>
    <row r="2389" spans="1:3" x14ac:dyDescent="0.3">
      <c r="A2389" t="s">
        <v>12</v>
      </c>
      <c r="B2389">
        <v>19.385382871089952</v>
      </c>
      <c r="C2389" t="s">
        <v>9</v>
      </c>
    </row>
    <row r="2390" spans="1:3" x14ac:dyDescent="0.3">
      <c r="A2390" t="s">
        <v>12</v>
      </c>
      <c r="B2390">
        <v>19.385382871089952</v>
      </c>
      <c r="C2390" t="s">
        <v>9</v>
      </c>
    </row>
    <row r="2391" spans="1:3" x14ac:dyDescent="0.3">
      <c r="A2391" t="s">
        <v>12</v>
      </c>
      <c r="B2391">
        <v>19.385382871089952</v>
      </c>
      <c r="C2391" t="s">
        <v>9</v>
      </c>
    </row>
    <row r="2392" spans="1:3" x14ac:dyDescent="0.3">
      <c r="A2392" t="s">
        <v>12</v>
      </c>
      <c r="B2392">
        <v>19.385382871089952</v>
      </c>
      <c r="C2392" t="s">
        <v>9</v>
      </c>
    </row>
    <row r="2393" spans="1:3" x14ac:dyDescent="0.3">
      <c r="A2393" t="s">
        <v>12</v>
      </c>
      <c r="B2393">
        <v>19.385382871089952</v>
      </c>
      <c r="C2393" t="s">
        <v>9</v>
      </c>
    </row>
    <row r="2394" spans="1:3" x14ac:dyDescent="0.3">
      <c r="A2394" t="s">
        <v>12</v>
      </c>
      <c r="B2394">
        <v>19.385382871089952</v>
      </c>
      <c r="C2394" t="s">
        <v>9</v>
      </c>
    </row>
    <row r="2395" spans="1:3" x14ac:dyDescent="0.3">
      <c r="A2395" t="s">
        <v>12</v>
      </c>
      <c r="B2395">
        <v>19.385382871089952</v>
      </c>
      <c r="C2395" t="s">
        <v>9</v>
      </c>
    </row>
    <row r="2396" spans="1:3" x14ac:dyDescent="0.3">
      <c r="A2396" t="s">
        <v>12</v>
      </c>
      <c r="B2396">
        <v>19.385382871089952</v>
      </c>
      <c r="C2396" t="s">
        <v>9</v>
      </c>
    </row>
    <row r="2397" spans="1:3" x14ac:dyDescent="0.3">
      <c r="A2397" t="s">
        <v>12</v>
      </c>
      <c r="B2397">
        <v>19.385382871089952</v>
      </c>
      <c r="C2397" t="s">
        <v>9</v>
      </c>
    </row>
    <row r="2398" spans="1:3" x14ac:dyDescent="0.3">
      <c r="A2398" t="s">
        <v>12</v>
      </c>
      <c r="B2398">
        <v>19.385382871089952</v>
      </c>
      <c r="C2398" t="s">
        <v>9</v>
      </c>
    </row>
    <row r="2399" spans="1:3" x14ac:dyDescent="0.3">
      <c r="A2399" t="s">
        <v>12</v>
      </c>
      <c r="B2399">
        <v>19.385382871089952</v>
      </c>
      <c r="C2399" t="s">
        <v>9</v>
      </c>
    </row>
    <row r="2400" spans="1:3" x14ac:dyDescent="0.3">
      <c r="A2400" t="s">
        <v>12</v>
      </c>
      <c r="B2400">
        <v>19.385382871089952</v>
      </c>
      <c r="C2400" t="s">
        <v>9</v>
      </c>
    </row>
    <row r="2401" spans="1:3" x14ac:dyDescent="0.3">
      <c r="A2401" t="s">
        <v>12</v>
      </c>
      <c r="B2401">
        <v>19.385382871089952</v>
      </c>
      <c r="C2401" t="s">
        <v>9</v>
      </c>
    </row>
    <row r="2402" spans="1:3" x14ac:dyDescent="0.3">
      <c r="A2402" t="s">
        <v>12</v>
      </c>
      <c r="B2402">
        <v>19.385382871089952</v>
      </c>
      <c r="C2402" t="s">
        <v>9</v>
      </c>
    </row>
    <row r="2403" spans="1:3" x14ac:dyDescent="0.3">
      <c r="A2403" t="s">
        <v>12</v>
      </c>
      <c r="B2403">
        <v>19.385382871089952</v>
      </c>
      <c r="C2403" t="s">
        <v>9</v>
      </c>
    </row>
    <row r="2404" spans="1:3" x14ac:dyDescent="0.3">
      <c r="A2404" t="s">
        <v>12</v>
      </c>
      <c r="B2404">
        <v>19.385382871089952</v>
      </c>
      <c r="C2404" t="s">
        <v>9</v>
      </c>
    </row>
    <row r="2405" spans="1:3" x14ac:dyDescent="0.3">
      <c r="A2405" t="s">
        <v>12</v>
      </c>
      <c r="B2405">
        <v>19.385382871089952</v>
      </c>
      <c r="C2405" t="s">
        <v>9</v>
      </c>
    </row>
    <row r="2406" spans="1:3" x14ac:dyDescent="0.3">
      <c r="A2406" t="s">
        <v>12</v>
      </c>
      <c r="B2406">
        <v>19.385382871089952</v>
      </c>
      <c r="C2406" t="s">
        <v>9</v>
      </c>
    </row>
    <row r="2407" spans="1:3" x14ac:dyDescent="0.3">
      <c r="A2407" t="s">
        <v>12</v>
      </c>
      <c r="B2407">
        <v>19.385382871089952</v>
      </c>
      <c r="C2407" t="s">
        <v>9</v>
      </c>
    </row>
    <row r="2408" spans="1:3" x14ac:dyDescent="0.3">
      <c r="A2408" t="s">
        <v>12</v>
      </c>
      <c r="B2408">
        <v>19.385382871089952</v>
      </c>
      <c r="C2408" t="s">
        <v>9</v>
      </c>
    </row>
    <row r="2409" spans="1:3" x14ac:dyDescent="0.3">
      <c r="A2409" t="s">
        <v>12</v>
      </c>
      <c r="B2409">
        <v>19.385382871089952</v>
      </c>
      <c r="C2409" t="s">
        <v>9</v>
      </c>
    </row>
    <row r="2410" spans="1:3" x14ac:dyDescent="0.3">
      <c r="A2410" t="s">
        <v>12</v>
      </c>
      <c r="B2410">
        <v>19.385382871089952</v>
      </c>
      <c r="C2410" t="s">
        <v>9</v>
      </c>
    </row>
    <row r="2411" spans="1:3" x14ac:dyDescent="0.3">
      <c r="A2411" t="s">
        <v>12</v>
      </c>
      <c r="B2411">
        <v>19.385382871089952</v>
      </c>
      <c r="C2411" t="s">
        <v>9</v>
      </c>
    </row>
    <row r="2412" spans="1:3" x14ac:dyDescent="0.3">
      <c r="A2412" t="s">
        <v>12</v>
      </c>
      <c r="B2412">
        <v>19.385382871089952</v>
      </c>
      <c r="C2412" t="s">
        <v>9</v>
      </c>
    </row>
    <row r="2413" spans="1:3" x14ac:dyDescent="0.3">
      <c r="A2413" t="s">
        <v>12</v>
      </c>
      <c r="B2413">
        <v>19.385382871089952</v>
      </c>
      <c r="C2413" t="s">
        <v>9</v>
      </c>
    </row>
    <row r="2414" spans="1:3" x14ac:dyDescent="0.3">
      <c r="A2414" t="s">
        <v>12</v>
      </c>
      <c r="B2414">
        <v>19.385382871089952</v>
      </c>
      <c r="C2414" t="s">
        <v>9</v>
      </c>
    </row>
    <row r="2415" spans="1:3" x14ac:dyDescent="0.3">
      <c r="A2415" t="s">
        <v>12</v>
      </c>
      <c r="B2415">
        <v>19.385382871089952</v>
      </c>
      <c r="C2415" t="s">
        <v>9</v>
      </c>
    </row>
    <row r="2416" spans="1:3" x14ac:dyDescent="0.3">
      <c r="A2416" t="s">
        <v>12</v>
      </c>
      <c r="B2416">
        <v>19.385382871089952</v>
      </c>
      <c r="C2416" t="s">
        <v>9</v>
      </c>
    </row>
    <row r="2417" spans="1:3" x14ac:dyDescent="0.3">
      <c r="A2417" t="s">
        <v>12</v>
      </c>
      <c r="B2417">
        <v>19.385382871089952</v>
      </c>
      <c r="C2417" t="s">
        <v>9</v>
      </c>
    </row>
    <row r="2418" spans="1:3" x14ac:dyDescent="0.3">
      <c r="A2418" t="s">
        <v>12</v>
      </c>
      <c r="B2418">
        <v>19.385382871089952</v>
      </c>
      <c r="C2418" t="s">
        <v>9</v>
      </c>
    </row>
    <row r="2419" spans="1:3" x14ac:dyDescent="0.3">
      <c r="A2419" t="s">
        <v>12</v>
      </c>
      <c r="B2419">
        <v>19.385382871089952</v>
      </c>
      <c r="C2419" t="s">
        <v>9</v>
      </c>
    </row>
    <row r="2420" spans="1:3" x14ac:dyDescent="0.3">
      <c r="A2420" t="s">
        <v>12</v>
      </c>
      <c r="B2420">
        <v>19.385382871089952</v>
      </c>
      <c r="C2420" t="s">
        <v>9</v>
      </c>
    </row>
    <row r="2421" spans="1:3" x14ac:dyDescent="0.3">
      <c r="A2421" t="s">
        <v>12</v>
      </c>
      <c r="B2421">
        <v>19.385382871089952</v>
      </c>
      <c r="C2421" t="s">
        <v>9</v>
      </c>
    </row>
    <row r="2422" spans="1:3" x14ac:dyDescent="0.3">
      <c r="A2422" t="s">
        <v>12</v>
      </c>
      <c r="B2422">
        <v>19.385382871089952</v>
      </c>
      <c r="C2422" t="s">
        <v>9</v>
      </c>
    </row>
    <row r="2423" spans="1:3" x14ac:dyDescent="0.3">
      <c r="A2423" t="s">
        <v>12</v>
      </c>
      <c r="B2423">
        <v>19.385382871089952</v>
      </c>
      <c r="C2423" t="s">
        <v>9</v>
      </c>
    </row>
    <row r="2424" spans="1:3" x14ac:dyDescent="0.3">
      <c r="A2424" t="s">
        <v>12</v>
      </c>
      <c r="B2424">
        <v>19.385382871089952</v>
      </c>
      <c r="C2424" t="s">
        <v>9</v>
      </c>
    </row>
    <row r="2425" spans="1:3" x14ac:dyDescent="0.3">
      <c r="A2425" t="s">
        <v>12</v>
      </c>
      <c r="B2425">
        <v>19.385382871089952</v>
      </c>
      <c r="C2425" t="s">
        <v>9</v>
      </c>
    </row>
    <row r="2426" spans="1:3" x14ac:dyDescent="0.3">
      <c r="A2426" t="s">
        <v>12</v>
      </c>
      <c r="B2426">
        <v>19.385382871089952</v>
      </c>
      <c r="C2426" t="s">
        <v>9</v>
      </c>
    </row>
    <row r="2427" spans="1:3" x14ac:dyDescent="0.3">
      <c r="A2427" t="s">
        <v>12</v>
      </c>
      <c r="B2427">
        <v>19.385382871089952</v>
      </c>
      <c r="C2427" t="s">
        <v>9</v>
      </c>
    </row>
    <row r="2428" spans="1:3" x14ac:dyDescent="0.3">
      <c r="A2428" t="s">
        <v>12</v>
      </c>
      <c r="B2428">
        <v>19.385382871089952</v>
      </c>
      <c r="C2428" t="s">
        <v>9</v>
      </c>
    </row>
    <row r="2429" spans="1:3" x14ac:dyDescent="0.3">
      <c r="A2429" t="s">
        <v>12</v>
      </c>
      <c r="B2429">
        <v>19.385382871089952</v>
      </c>
      <c r="C2429" t="s">
        <v>9</v>
      </c>
    </row>
    <row r="2430" spans="1:3" x14ac:dyDescent="0.3">
      <c r="A2430" t="s">
        <v>12</v>
      </c>
      <c r="B2430">
        <v>19.385382871089952</v>
      </c>
      <c r="C2430" t="s">
        <v>9</v>
      </c>
    </row>
    <row r="2431" spans="1:3" x14ac:dyDescent="0.3">
      <c r="A2431" t="s">
        <v>12</v>
      </c>
      <c r="B2431">
        <v>19.385382871089952</v>
      </c>
      <c r="C2431" t="s">
        <v>9</v>
      </c>
    </row>
    <row r="2432" spans="1:3" x14ac:dyDescent="0.3">
      <c r="A2432" t="s">
        <v>12</v>
      </c>
      <c r="B2432">
        <v>19.385382871089952</v>
      </c>
      <c r="C2432" t="s">
        <v>9</v>
      </c>
    </row>
    <row r="2433" spans="1:3" x14ac:dyDescent="0.3">
      <c r="A2433" t="s">
        <v>12</v>
      </c>
      <c r="B2433">
        <v>19.385382871089952</v>
      </c>
      <c r="C2433" t="s">
        <v>9</v>
      </c>
    </row>
    <row r="2434" spans="1:3" x14ac:dyDescent="0.3">
      <c r="A2434" t="s">
        <v>12</v>
      </c>
      <c r="B2434">
        <v>19.385382871089952</v>
      </c>
      <c r="C2434" t="s">
        <v>9</v>
      </c>
    </row>
    <row r="2435" spans="1:3" x14ac:dyDescent="0.3">
      <c r="A2435" t="s">
        <v>12</v>
      </c>
      <c r="B2435">
        <v>19.385382871089952</v>
      </c>
      <c r="C2435" t="s">
        <v>9</v>
      </c>
    </row>
    <row r="2436" spans="1:3" x14ac:dyDescent="0.3">
      <c r="A2436" t="s">
        <v>12</v>
      </c>
      <c r="B2436">
        <v>19.385382871089952</v>
      </c>
      <c r="C2436" t="s">
        <v>9</v>
      </c>
    </row>
    <row r="2437" spans="1:3" x14ac:dyDescent="0.3">
      <c r="A2437" t="s">
        <v>12</v>
      </c>
      <c r="B2437">
        <v>19.385382871089952</v>
      </c>
      <c r="C2437" t="s">
        <v>9</v>
      </c>
    </row>
    <row r="2438" spans="1:3" x14ac:dyDescent="0.3">
      <c r="A2438" t="s">
        <v>12</v>
      </c>
      <c r="B2438">
        <v>19.385382871089952</v>
      </c>
      <c r="C2438" t="s">
        <v>9</v>
      </c>
    </row>
    <row r="2439" spans="1:3" x14ac:dyDescent="0.3">
      <c r="A2439" t="s">
        <v>12</v>
      </c>
      <c r="B2439">
        <v>19.385382871089952</v>
      </c>
      <c r="C2439" t="s">
        <v>9</v>
      </c>
    </row>
    <row r="2440" spans="1:3" x14ac:dyDescent="0.3">
      <c r="A2440" t="s">
        <v>12</v>
      </c>
      <c r="B2440">
        <v>19.385382871089952</v>
      </c>
      <c r="C2440" t="s">
        <v>9</v>
      </c>
    </row>
    <row r="2441" spans="1:3" x14ac:dyDescent="0.3">
      <c r="A2441" t="s">
        <v>12</v>
      </c>
      <c r="B2441">
        <v>19.385382871089952</v>
      </c>
      <c r="C2441" t="s">
        <v>9</v>
      </c>
    </row>
    <row r="2442" spans="1:3" x14ac:dyDescent="0.3">
      <c r="A2442" t="s">
        <v>12</v>
      </c>
      <c r="B2442">
        <v>19.385382871089952</v>
      </c>
      <c r="C2442" t="s">
        <v>9</v>
      </c>
    </row>
    <row r="2443" spans="1:3" x14ac:dyDescent="0.3">
      <c r="A2443" t="s">
        <v>12</v>
      </c>
      <c r="B2443">
        <v>19.385382871089952</v>
      </c>
      <c r="C2443" t="s">
        <v>9</v>
      </c>
    </row>
    <row r="2444" spans="1:3" x14ac:dyDescent="0.3">
      <c r="A2444" t="s">
        <v>12</v>
      </c>
      <c r="B2444">
        <v>19.385382871089952</v>
      </c>
      <c r="C2444" t="s">
        <v>9</v>
      </c>
    </row>
    <row r="2445" spans="1:3" x14ac:dyDescent="0.3">
      <c r="A2445" t="s">
        <v>12</v>
      </c>
      <c r="B2445">
        <v>19.385382871089952</v>
      </c>
      <c r="C2445" t="s">
        <v>9</v>
      </c>
    </row>
    <row r="2446" spans="1:3" x14ac:dyDescent="0.3">
      <c r="A2446" t="s">
        <v>12</v>
      </c>
      <c r="B2446">
        <v>19.385382871089952</v>
      </c>
      <c r="C2446" t="s">
        <v>9</v>
      </c>
    </row>
    <row r="2447" spans="1:3" x14ac:dyDescent="0.3">
      <c r="A2447" t="s">
        <v>12</v>
      </c>
      <c r="B2447">
        <v>19.385382871089952</v>
      </c>
      <c r="C2447" t="s">
        <v>9</v>
      </c>
    </row>
    <row r="2448" spans="1:3" x14ac:dyDescent="0.3">
      <c r="A2448" t="s">
        <v>12</v>
      </c>
      <c r="B2448">
        <v>19.385382871089952</v>
      </c>
      <c r="C2448" t="s">
        <v>9</v>
      </c>
    </row>
    <row r="2449" spans="1:3" x14ac:dyDescent="0.3">
      <c r="A2449" t="s">
        <v>12</v>
      </c>
      <c r="B2449">
        <v>19.385382871089952</v>
      </c>
      <c r="C2449" t="s">
        <v>9</v>
      </c>
    </row>
    <row r="2450" spans="1:3" x14ac:dyDescent="0.3">
      <c r="A2450" t="s">
        <v>12</v>
      </c>
      <c r="B2450">
        <v>19.385382871089952</v>
      </c>
      <c r="C2450" t="s">
        <v>9</v>
      </c>
    </row>
    <row r="2451" spans="1:3" x14ac:dyDescent="0.3">
      <c r="A2451" t="s">
        <v>12</v>
      </c>
      <c r="B2451">
        <v>19.385382871089952</v>
      </c>
      <c r="C2451" t="s">
        <v>9</v>
      </c>
    </row>
    <row r="2452" spans="1:3" x14ac:dyDescent="0.3">
      <c r="A2452" t="s">
        <v>12</v>
      </c>
      <c r="B2452">
        <v>19.385382871089952</v>
      </c>
      <c r="C2452" t="s">
        <v>9</v>
      </c>
    </row>
    <row r="2453" spans="1:3" x14ac:dyDescent="0.3">
      <c r="A2453" t="s">
        <v>12</v>
      </c>
      <c r="B2453">
        <v>19.385382871089952</v>
      </c>
      <c r="C2453" t="s">
        <v>9</v>
      </c>
    </row>
    <row r="2454" spans="1:3" x14ac:dyDescent="0.3">
      <c r="A2454" t="s">
        <v>12</v>
      </c>
      <c r="B2454">
        <v>19.385382871089952</v>
      </c>
      <c r="C2454" t="s">
        <v>9</v>
      </c>
    </row>
    <row r="2455" spans="1:3" x14ac:dyDescent="0.3">
      <c r="A2455" t="s">
        <v>12</v>
      </c>
      <c r="B2455">
        <v>19.385382871089952</v>
      </c>
      <c r="C2455" t="s">
        <v>9</v>
      </c>
    </row>
    <row r="2456" spans="1:3" x14ac:dyDescent="0.3">
      <c r="A2456" t="s">
        <v>12</v>
      </c>
      <c r="B2456">
        <v>19.385382871089952</v>
      </c>
      <c r="C2456" t="s">
        <v>9</v>
      </c>
    </row>
    <row r="2457" spans="1:3" x14ac:dyDescent="0.3">
      <c r="A2457" t="s">
        <v>12</v>
      </c>
      <c r="B2457">
        <v>19.385382871089952</v>
      </c>
      <c r="C2457" t="s">
        <v>9</v>
      </c>
    </row>
    <row r="2458" spans="1:3" x14ac:dyDescent="0.3">
      <c r="A2458" t="s">
        <v>12</v>
      </c>
      <c r="B2458">
        <v>19.385382871089952</v>
      </c>
      <c r="C2458" t="s">
        <v>9</v>
      </c>
    </row>
    <row r="2459" spans="1:3" x14ac:dyDescent="0.3">
      <c r="A2459" t="s">
        <v>12</v>
      </c>
      <c r="B2459">
        <v>19.385382871089952</v>
      </c>
      <c r="C2459" t="s">
        <v>9</v>
      </c>
    </row>
    <row r="2460" spans="1:3" x14ac:dyDescent="0.3">
      <c r="A2460" t="s">
        <v>12</v>
      </c>
      <c r="B2460">
        <v>19.385382871089952</v>
      </c>
      <c r="C2460" t="s">
        <v>9</v>
      </c>
    </row>
    <row r="2461" spans="1:3" x14ac:dyDescent="0.3">
      <c r="A2461" t="s">
        <v>12</v>
      </c>
      <c r="B2461">
        <v>19.385382871089952</v>
      </c>
      <c r="C2461" t="s">
        <v>9</v>
      </c>
    </row>
    <row r="2462" spans="1:3" x14ac:dyDescent="0.3">
      <c r="A2462" t="s">
        <v>12</v>
      </c>
      <c r="B2462">
        <v>19.385382871089952</v>
      </c>
      <c r="C2462" t="s">
        <v>9</v>
      </c>
    </row>
    <row r="2463" spans="1:3" x14ac:dyDescent="0.3">
      <c r="A2463" t="s">
        <v>12</v>
      </c>
      <c r="B2463">
        <v>19.385382871089952</v>
      </c>
      <c r="C2463" t="s">
        <v>9</v>
      </c>
    </row>
    <row r="2464" spans="1:3" x14ac:dyDescent="0.3">
      <c r="A2464" t="s">
        <v>12</v>
      </c>
      <c r="B2464">
        <v>19.385382871089952</v>
      </c>
      <c r="C2464" t="s">
        <v>9</v>
      </c>
    </row>
    <row r="2465" spans="1:3" x14ac:dyDescent="0.3">
      <c r="A2465" t="s">
        <v>12</v>
      </c>
      <c r="B2465">
        <v>19.385382871089952</v>
      </c>
      <c r="C2465" t="s">
        <v>9</v>
      </c>
    </row>
    <row r="2466" spans="1:3" x14ac:dyDescent="0.3">
      <c r="A2466" t="s">
        <v>12</v>
      </c>
      <c r="B2466">
        <v>19.385382871089952</v>
      </c>
      <c r="C2466" t="s">
        <v>9</v>
      </c>
    </row>
    <row r="2467" spans="1:3" x14ac:dyDescent="0.3">
      <c r="A2467" t="s">
        <v>12</v>
      </c>
      <c r="B2467">
        <v>19.385382871089952</v>
      </c>
      <c r="C2467" t="s">
        <v>9</v>
      </c>
    </row>
    <row r="2468" spans="1:3" x14ac:dyDescent="0.3">
      <c r="A2468" t="s">
        <v>12</v>
      </c>
      <c r="B2468">
        <v>19.385382871089952</v>
      </c>
      <c r="C2468" t="s">
        <v>9</v>
      </c>
    </row>
    <row r="2469" spans="1:3" x14ac:dyDescent="0.3">
      <c r="A2469" t="s">
        <v>12</v>
      </c>
      <c r="B2469">
        <v>19.385382871089952</v>
      </c>
      <c r="C2469" t="s">
        <v>9</v>
      </c>
    </row>
    <row r="2470" spans="1:3" x14ac:dyDescent="0.3">
      <c r="A2470" t="s">
        <v>12</v>
      </c>
      <c r="B2470">
        <v>19.385382871089952</v>
      </c>
      <c r="C2470" t="s">
        <v>9</v>
      </c>
    </row>
    <row r="2471" spans="1:3" x14ac:dyDescent="0.3">
      <c r="A2471" t="s">
        <v>12</v>
      </c>
      <c r="B2471">
        <v>19.385382871089952</v>
      </c>
      <c r="C2471" t="s">
        <v>9</v>
      </c>
    </row>
    <row r="2472" spans="1:3" x14ac:dyDescent="0.3">
      <c r="A2472" t="s">
        <v>12</v>
      </c>
      <c r="B2472">
        <v>19.385382871089952</v>
      </c>
      <c r="C2472" t="s">
        <v>9</v>
      </c>
    </row>
    <row r="2473" spans="1:3" x14ac:dyDescent="0.3">
      <c r="A2473" t="s">
        <v>12</v>
      </c>
      <c r="B2473">
        <v>19.385382871089952</v>
      </c>
      <c r="C2473" t="s">
        <v>9</v>
      </c>
    </row>
    <row r="2474" spans="1:3" x14ac:dyDescent="0.3">
      <c r="A2474" t="s">
        <v>12</v>
      </c>
      <c r="B2474">
        <v>19.385382871089952</v>
      </c>
      <c r="C2474" t="s">
        <v>9</v>
      </c>
    </row>
    <row r="2475" spans="1:3" x14ac:dyDescent="0.3">
      <c r="A2475" t="s">
        <v>12</v>
      </c>
      <c r="B2475">
        <v>19.385382871089952</v>
      </c>
      <c r="C2475" t="s">
        <v>9</v>
      </c>
    </row>
    <row r="2476" spans="1:3" x14ac:dyDescent="0.3">
      <c r="A2476" t="s">
        <v>12</v>
      </c>
      <c r="B2476">
        <v>19.385382871089952</v>
      </c>
      <c r="C2476" t="s">
        <v>9</v>
      </c>
    </row>
    <row r="2477" spans="1:3" x14ac:dyDescent="0.3">
      <c r="A2477" t="s">
        <v>12</v>
      </c>
      <c r="B2477">
        <v>19.385382871089952</v>
      </c>
      <c r="C2477" t="s">
        <v>9</v>
      </c>
    </row>
    <row r="2478" spans="1:3" x14ac:dyDescent="0.3">
      <c r="A2478" t="s">
        <v>12</v>
      </c>
      <c r="B2478">
        <v>19.385382871089952</v>
      </c>
      <c r="C2478" t="s">
        <v>9</v>
      </c>
    </row>
    <row r="2479" spans="1:3" x14ac:dyDescent="0.3">
      <c r="A2479" t="s">
        <v>12</v>
      </c>
      <c r="B2479">
        <v>19.385382871089952</v>
      </c>
      <c r="C2479" t="s">
        <v>9</v>
      </c>
    </row>
    <row r="2480" spans="1:3" x14ac:dyDescent="0.3">
      <c r="A2480" t="s">
        <v>12</v>
      </c>
      <c r="B2480">
        <v>19.385382871089952</v>
      </c>
      <c r="C2480" t="s">
        <v>9</v>
      </c>
    </row>
    <row r="2481" spans="1:3" x14ac:dyDescent="0.3">
      <c r="A2481" t="s">
        <v>12</v>
      </c>
      <c r="B2481">
        <v>19.385382871089952</v>
      </c>
      <c r="C2481" t="s">
        <v>9</v>
      </c>
    </row>
    <row r="2482" spans="1:3" x14ac:dyDescent="0.3">
      <c r="A2482" t="s">
        <v>12</v>
      </c>
      <c r="B2482">
        <v>19.385382871089952</v>
      </c>
      <c r="C2482" t="s">
        <v>9</v>
      </c>
    </row>
    <row r="2483" spans="1:3" x14ac:dyDescent="0.3">
      <c r="A2483" t="s">
        <v>12</v>
      </c>
      <c r="B2483">
        <v>19.385382871089952</v>
      </c>
      <c r="C2483" t="s">
        <v>9</v>
      </c>
    </row>
    <row r="2484" spans="1:3" x14ac:dyDescent="0.3">
      <c r="A2484" t="s">
        <v>12</v>
      </c>
      <c r="B2484">
        <v>19.385382871089952</v>
      </c>
      <c r="C2484" t="s">
        <v>9</v>
      </c>
    </row>
    <row r="2485" spans="1:3" x14ac:dyDescent="0.3">
      <c r="A2485" t="s">
        <v>12</v>
      </c>
      <c r="B2485">
        <v>19.385382871089952</v>
      </c>
      <c r="C2485" t="s">
        <v>9</v>
      </c>
    </row>
    <row r="2486" spans="1:3" x14ac:dyDescent="0.3">
      <c r="A2486" t="s">
        <v>12</v>
      </c>
      <c r="B2486">
        <v>19.385382871089952</v>
      </c>
      <c r="C2486" t="s">
        <v>9</v>
      </c>
    </row>
    <row r="2487" spans="1:3" x14ac:dyDescent="0.3">
      <c r="A2487" t="s">
        <v>12</v>
      </c>
      <c r="B2487">
        <v>19.385382871089952</v>
      </c>
      <c r="C2487" t="s">
        <v>9</v>
      </c>
    </row>
    <row r="2488" spans="1:3" x14ac:dyDescent="0.3">
      <c r="A2488" t="s">
        <v>12</v>
      </c>
      <c r="B2488">
        <v>19.385382871089952</v>
      </c>
      <c r="C2488" t="s">
        <v>9</v>
      </c>
    </row>
    <row r="2489" spans="1:3" x14ac:dyDescent="0.3">
      <c r="A2489" t="s">
        <v>12</v>
      </c>
      <c r="B2489">
        <v>19.385382871089952</v>
      </c>
      <c r="C2489" t="s">
        <v>9</v>
      </c>
    </row>
    <row r="2490" spans="1:3" x14ac:dyDescent="0.3">
      <c r="A2490" t="s">
        <v>12</v>
      </c>
      <c r="B2490">
        <v>19.385382871089952</v>
      </c>
      <c r="C2490" t="s">
        <v>9</v>
      </c>
    </row>
    <row r="2491" spans="1:3" x14ac:dyDescent="0.3">
      <c r="A2491" t="s">
        <v>12</v>
      </c>
      <c r="B2491">
        <v>19.385382871089952</v>
      </c>
      <c r="C2491" t="s">
        <v>9</v>
      </c>
    </row>
    <row r="2492" spans="1:3" x14ac:dyDescent="0.3">
      <c r="A2492" t="s">
        <v>12</v>
      </c>
      <c r="B2492">
        <v>19.385382871089952</v>
      </c>
      <c r="C2492" t="s">
        <v>9</v>
      </c>
    </row>
    <row r="2493" spans="1:3" x14ac:dyDescent="0.3">
      <c r="A2493" t="s">
        <v>12</v>
      </c>
      <c r="B2493">
        <v>19.385382871089952</v>
      </c>
      <c r="C2493" t="s">
        <v>9</v>
      </c>
    </row>
    <row r="2494" spans="1:3" x14ac:dyDescent="0.3">
      <c r="A2494" t="s">
        <v>12</v>
      </c>
      <c r="B2494">
        <v>19.385382871089952</v>
      </c>
      <c r="C2494" t="s">
        <v>9</v>
      </c>
    </row>
    <row r="2495" spans="1:3" x14ac:dyDescent="0.3">
      <c r="A2495" t="s">
        <v>12</v>
      </c>
      <c r="B2495">
        <v>19.385382871089952</v>
      </c>
      <c r="C2495" t="s">
        <v>9</v>
      </c>
    </row>
    <row r="2496" spans="1:3" x14ac:dyDescent="0.3">
      <c r="A2496" t="s">
        <v>12</v>
      </c>
      <c r="B2496">
        <v>19.385382871089952</v>
      </c>
      <c r="C2496" t="s">
        <v>9</v>
      </c>
    </row>
    <row r="2497" spans="1:3" x14ac:dyDescent="0.3">
      <c r="A2497" t="s">
        <v>22</v>
      </c>
      <c r="B2497">
        <v>28.579700109787343</v>
      </c>
      <c r="C2497" t="s">
        <v>9</v>
      </c>
    </row>
    <row r="2498" spans="1:3" x14ac:dyDescent="0.3">
      <c r="A2498" t="s">
        <v>22</v>
      </c>
      <c r="B2498">
        <v>28.579700109787343</v>
      </c>
      <c r="C2498" t="s">
        <v>9</v>
      </c>
    </row>
    <row r="2499" spans="1:3" x14ac:dyDescent="0.3">
      <c r="A2499" t="s">
        <v>22</v>
      </c>
      <c r="B2499">
        <v>28.579700109787343</v>
      </c>
      <c r="C2499" t="s">
        <v>9</v>
      </c>
    </row>
    <row r="2500" spans="1:3" x14ac:dyDescent="0.3">
      <c r="A2500" t="s">
        <v>22</v>
      </c>
      <c r="B2500">
        <v>28.579700109787343</v>
      </c>
      <c r="C2500" t="s">
        <v>9</v>
      </c>
    </row>
    <row r="2501" spans="1:3" x14ac:dyDescent="0.3">
      <c r="A2501" t="s">
        <v>22</v>
      </c>
      <c r="B2501">
        <v>28.579700109787343</v>
      </c>
      <c r="C2501" t="s">
        <v>9</v>
      </c>
    </row>
    <row r="2502" spans="1:3" x14ac:dyDescent="0.3">
      <c r="A2502" t="s">
        <v>22</v>
      </c>
      <c r="B2502">
        <v>28.579700109787343</v>
      </c>
      <c r="C2502" t="s">
        <v>9</v>
      </c>
    </row>
    <row r="2503" spans="1:3" x14ac:dyDescent="0.3">
      <c r="A2503" t="s">
        <v>22</v>
      </c>
      <c r="B2503">
        <v>28.579700109787343</v>
      </c>
      <c r="C2503" t="s">
        <v>9</v>
      </c>
    </row>
    <row r="2504" spans="1:3" x14ac:dyDescent="0.3">
      <c r="A2504" t="s">
        <v>22</v>
      </c>
      <c r="B2504">
        <v>28.579700109787343</v>
      </c>
      <c r="C2504" t="s">
        <v>9</v>
      </c>
    </row>
    <row r="2505" spans="1:3" x14ac:dyDescent="0.3">
      <c r="A2505" t="s">
        <v>22</v>
      </c>
      <c r="B2505">
        <v>28.579700109787343</v>
      </c>
      <c r="C2505" t="s">
        <v>9</v>
      </c>
    </row>
    <row r="2506" spans="1:3" x14ac:dyDescent="0.3">
      <c r="A2506" t="s">
        <v>22</v>
      </c>
      <c r="B2506">
        <v>28.579700109787343</v>
      </c>
      <c r="C2506" t="s">
        <v>9</v>
      </c>
    </row>
    <row r="2507" spans="1:3" x14ac:dyDescent="0.3">
      <c r="A2507" t="s">
        <v>22</v>
      </c>
      <c r="B2507">
        <v>28.579700109787343</v>
      </c>
      <c r="C2507" t="s">
        <v>9</v>
      </c>
    </row>
    <row r="2508" spans="1:3" x14ac:dyDescent="0.3">
      <c r="A2508" t="s">
        <v>22</v>
      </c>
      <c r="B2508">
        <v>28.579700109787343</v>
      </c>
      <c r="C2508" t="s">
        <v>9</v>
      </c>
    </row>
    <row r="2509" spans="1:3" x14ac:dyDescent="0.3">
      <c r="A2509" t="s">
        <v>22</v>
      </c>
      <c r="B2509">
        <v>28.579700109787343</v>
      </c>
      <c r="C2509" t="s">
        <v>9</v>
      </c>
    </row>
    <row r="2510" spans="1:3" x14ac:dyDescent="0.3">
      <c r="A2510" t="s">
        <v>22</v>
      </c>
      <c r="B2510">
        <v>28.579700109787343</v>
      </c>
      <c r="C2510" t="s">
        <v>9</v>
      </c>
    </row>
    <row r="2511" spans="1:3" x14ac:dyDescent="0.3">
      <c r="A2511" t="s">
        <v>22</v>
      </c>
      <c r="B2511">
        <v>28.579700109787343</v>
      </c>
      <c r="C2511" t="s">
        <v>9</v>
      </c>
    </row>
    <row r="2512" spans="1:3" x14ac:dyDescent="0.3">
      <c r="A2512" t="s">
        <v>22</v>
      </c>
      <c r="B2512">
        <v>28.579700109787343</v>
      </c>
      <c r="C2512" t="s">
        <v>9</v>
      </c>
    </row>
    <row r="2513" spans="1:3" x14ac:dyDescent="0.3">
      <c r="A2513" t="s">
        <v>22</v>
      </c>
      <c r="B2513">
        <v>28.579700109787343</v>
      </c>
      <c r="C2513" t="s">
        <v>9</v>
      </c>
    </row>
    <row r="2514" spans="1:3" x14ac:dyDescent="0.3">
      <c r="A2514" t="s">
        <v>22</v>
      </c>
      <c r="B2514">
        <v>28.579700109787343</v>
      </c>
      <c r="C2514" t="s">
        <v>9</v>
      </c>
    </row>
    <row r="2515" spans="1:3" x14ac:dyDescent="0.3">
      <c r="A2515" t="s">
        <v>22</v>
      </c>
      <c r="B2515">
        <v>28.579700109787343</v>
      </c>
      <c r="C2515" t="s">
        <v>9</v>
      </c>
    </row>
    <row r="2516" spans="1:3" x14ac:dyDescent="0.3">
      <c r="A2516" t="s">
        <v>22</v>
      </c>
      <c r="B2516">
        <v>28.579700109787343</v>
      </c>
      <c r="C2516" t="s">
        <v>9</v>
      </c>
    </row>
    <row r="2517" spans="1:3" x14ac:dyDescent="0.3">
      <c r="A2517" t="s">
        <v>22</v>
      </c>
      <c r="B2517">
        <v>28.579700109787343</v>
      </c>
      <c r="C2517" t="s">
        <v>9</v>
      </c>
    </row>
    <row r="2518" spans="1:3" x14ac:dyDescent="0.3">
      <c r="A2518" t="s">
        <v>22</v>
      </c>
      <c r="B2518">
        <v>28.579700109787343</v>
      </c>
      <c r="C2518" t="s">
        <v>9</v>
      </c>
    </row>
    <row r="2519" spans="1:3" x14ac:dyDescent="0.3">
      <c r="A2519" t="s">
        <v>22</v>
      </c>
      <c r="B2519">
        <v>28.579700109787343</v>
      </c>
      <c r="C2519" t="s">
        <v>9</v>
      </c>
    </row>
    <row r="2520" spans="1:3" x14ac:dyDescent="0.3">
      <c r="A2520" t="s">
        <v>22</v>
      </c>
      <c r="B2520">
        <v>28.579700109787343</v>
      </c>
      <c r="C2520" t="s">
        <v>9</v>
      </c>
    </row>
    <row r="2521" spans="1:3" x14ac:dyDescent="0.3">
      <c r="A2521" t="s">
        <v>22</v>
      </c>
      <c r="B2521">
        <v>28.579700109787343</v>
      </c>
      <c r="C2521" t="s">
        <v>9</v>
      </c>
    </row>
    <row r="2522" spans="1:3" x14ac:dyDescent="0.3">
      <c r="A2522" t="s">
        <v>22</v>
      </c>
      <c r="B2522">
        <v>28.579700109787343</v>
      </c>
      <c r="C2522" t="s">
        <v>9</v>
      </c>
    </row>
    <row r="2523" spans="1:3" x14ac:dyDescent="0.3">
      <c r="A2523" t="s">
        <v>22</v>
      </c>
      <c r="B2523">
        <v>28.579700109787343</v>
      </c>
      <c r="C2523" t="s">
        <v>9</v>
      </c>
    </row>
    <row r="2524" spans="1:3" x14ac:dyDescent="0.3">
      <c r="A2524" t="s">
        <v>22</v>
      </c>
      <c r="B2524">
        <v>28.579700109787343</v>
      </c>
      <c r="C2524" t="s">
        <v>9</v>
      </c>
    </row>
    <row r="2525" spans="1:3" x14ac:dyDescent="0.3">
      <c r="A2525" t="s">
        <v>22</v>
      </c>
      <c r="B2525">
        <v>28.579700109787343</v>
      </c>
      <c r="C2525" t="s">
        <v>9</v>
      </c>
    </row>
    <row r="2526" spans="1:3" x14ac:dyDescent="0.3">
      <c r="A2526" t="s">
        <v>22</v>
      </c>
      <c r="B2526">
        <v>28.579700109787343</v>
      </c>
      <c r="C2526" t="s">
        <v>9</v>
      </c>
    </row>
    <row r="2527" spans="1:3" x14ac:dyDescent="0.3">
      <c r="A2527" t="s">
        <v>22</v>
      </c>
      <c r="B2527">
        <v>28.579700109787343</v>
      </c>
      <c r="C2527" t="s">
        <v>9</v>
      </c>
    </row>
    <row r="2528" spans="1:3" x14ac:dyDescent="0.3">
      <c r="A2528" t="s">
        <v>22</v>
      </c>
      <c r="B2528">
        <v>28.579700109787343</v>
      </c>
      <c r="C2528" t="s">
        <v>9</v>
      </c>
    </row>
    <row r="2529" spans="1:3" x14ac:dyDescent="0.3">
      <c r="A2529" t="s">
        <v>22</v>
      </c>
      <c r="B2529">
        <v>28.579700109787343</v>
      </c>
      <c r="C2529" t="s">
        <v>9</v>
      </c>
    </row>
    <row r="2530" spans="1:3" x14ac:dyDescent="0.3">
      <c r="A2530" t="s">
        <v>22</v>
      </c>
      <c r="B2530">
        <v>28.579700109787343</v>
      </c>
      <c r="C2530" t="s">
        <v>9</v>
      </c>
    </row>
    <row r="2531" spans="1:3" x14ac:dyDescent="0.3">
      <c r="A2531" t="s">
        <v>22</v>
      </c>
      <c r="B2531">
        <v>28.579700109787343</v>
      </c>
      <c r="C2531" t="s">
        <v>9</v>
      </c>
    </row>
    <row r="2532" spans="1:3" x14ac:dyDescent="0.3">
      <c r="A2532" t="s">
        <v>22</v>
      </c>
      <c r="B2532">
        <v>28.579700109787343</v>
      </c>
      <c r="C2532" t="s">
        <v>9</v>
      </c>
    </row>
    <row r="2533" spans="1:3" x14ac:dyDescent="0.3">
      <c r="A2533" t="s">
        <v>22</v>
      </c>
      <c r="B2533">
        <v>28.579700109787343</v>
      </c>
      <c r="C2533" t="s">
        <v>9</v>
      </c>
    </row>
    <row r="2534" spans="1:3" x14ac:dyDescent="0.3">
      <c r="A2534" t="s">
        <v>22</v>
      </c>
      <c r="B2534">
        <v>28.579700109787343</v>
      </c>
      <c r="C2534" t="s">
        <v>9</v>
      </c>
    </row>
    <row r="2535" spans="1:3" x14ac:dyDescent="0.3">
      <c r="A2535" t="s">
        <v>22</v>
      </c>
      <c r="B2535">
        <v>28.579700109787343</v>
      </c>
      <c r="C2535" t="s">
        <v>9</v>
      </c>
    </row>
    <row r="2536" spans="1:3" x14ac:dyDescent="0.3">
      <c r="A2536" t="s">
        <v>22</v>
      </c>
      <c r="B2536">
        <v>28.579700109787343</v>
      </c>
      <c r="C2536" t="s">
        <v>9</v>
      </c>
    </row>
    <row r="2537" spans="1:3" x14ac:dyDescent="0.3">
      <c r="A2537" t="s">
        <v>22</v>
      </c>
      <c r="B2537">
        <v>28.579700109787343</v>
      </c>
      <c r="C2537" t="s">
        <v>9</v>
      </c>
    </row>
    <row r="2538" spans="1:3" x14ac:dyDescent="0.3">
      <c r="A2538" t="s">
        <v>22</v>
      </c>
      <c r="B2538">
        <v>28.579700109787343</v>
      </c>
      <c r="C2538" t="s">
        <v>9</v>
      </c>
    </row>
    <row r="2539" spans="1:3" x14ac:dyDescent="0.3">
      <c r="A2539" t="s">
        <v>22</v>
      </c>
      <c r="B2539">
        <v>28.579700109787343</v>
      </c>
      <c r="C2539" t="s">
        <v>9</v>
      </c>
    </row>
    <row r="2540" spans="1:3" x14ac:dyDescent="0.3">
      <c r="A2540" t="s">
        <v>22</v>
      </c>
      <c r="B2540">
        <v>28.579700109787343</v>
      </c>
      <c r="C2540" t="s">
        <v>9</v>
      </c>
    </row>
    <row r="2541" spans="1:3" x14ac:dyDescent="0.3">
      <c r="A2541" t="s">
        <v>22</v>
      </c>
      <c r="B2541">
        <v>28.579700109787343</v>
      </c>
      <c r="C2541" t="s">
        <v>9</v>
      </c>
    </row>
    <row r="2542" spans="1:3" x14ac:dyDescent="0.3">
      <c r="A2542" t="s">
        <v>22</v>
      </c>
      <c r="B2542">
        <v>28.579700109787343</v>
      </c>
      <c r="C2542" t="s">
        <v>9</v>
      </c>
    </row>
    <row r="2543" spans="1:3" x14ac:dyDescent="0.3">
      <c r="A2543" t="s">
        <v>22</v>
      </c>
      <c r="B2543">
        <v>28.579700109787343</v>
      </c>
      <c r="C2543" t="s">
        <v>9</v>
      </c>
    </row>
    <row r="2544" spans="1:3" x14ac:dyDescent="0.3">
      <c r="A2544" t="s">
        <v>22</v>
      </c>
      <c r="B2544">
        <v>28.579700109787343</v>
      </c>
      <c r="C2544" t="s">
        <v>9</v>
      </c>
    </row>
    <row r="2545" spans="1:3" x14ac:dyDescent="0.3">
      <c r="A2545" t="s">
        <v>22</v>
      </c>
      <c r="B2545">
        <v>28.579700109787343</v>
      </c>
      <c r="C2545" t="s">
        <v>9</v>
      </c>
    </row>
    <row r="2546" spans="1:3" x14ac:dyDescent="0.3">
      <c r="A2546" t="s">
        <v>22</v>
      </c>
      <c r="B2546">
        <v>28.579700109787343</v>
      </c>
      <c r="C2546" t="s">
        <v>9</v>
      </c>
    </row>
    <row r="2547" spans="1:3" x14ac:dyDescent="0.3">
      <c r="A2547" t="s">
        <v>22</v>
      </c>
      <c r="B2547">
        <v>28.579700109787343</v>
      </c>
      <c r="C2547" t="s">
        <v>9</v>
      </c>
    </row>
    <row r="2548" spans="1:3" x14ac:dyDescent="0.3">
      <c r="A2548" t="s">
        <v>22</v>
      </c>
      <c r="B2548">
        <v>28.579700109787343</v>
      </c>
      <c r="C2548" t="s">
        <v>9</v>
      </c>
    </row>
    <row r="2549" spans="1:3" x14ac:dyDescent="0.3">
      <c r="A2549" t="s">
        <v>22</v>
      </c>
      <c r="B2549">
        <v>28.579700109787343</v>
      </c>
      <c r="C2549" t="s">
        <v>9</v>
      </c>
    </row>
    <row r="2550" spans="1:3" x14ac:dyDescent="0.3">
      <c r="A2550" t="s">
        <v>22</v>
      </c>
      <c r="B2550">
        <v>28.579700109787343</v>
      </c>
      <c r="C2550" t="s">
        <v>9</v>
      </c>
    </row>
    <row r="2551" spans="1:3" x14ac:dyDescent="0.3">
      <c r="A2551" t="s">
        <v>22</v>
      </c>
      <c r="B2551">
        <v>28.579700109787343</v>
      </c>
      <c r="C2551" t="s">
        <v>9</v>
      </c>
    </row>
    <row r="2552" spans="1:3" x14ac:dyDescent="0.3">
      <c r="A2552" t="s">
        <v>22</v>
      </c>
      <c r="B2552">
        <v>28.579700109787343</v>
      </c>
      <c r="C2552" t="s">
        <v>9</v>
      </c>
    </row>
    <row r="2553" spans="1:3" x14ac:dyDescent="0.3">
      <c r="A2553" t="s">
        <v>22</v>
      </c>
      <c r="B2553">
        <v>28.579700109787343</v>
      </c>
      <c r="C2553" t="s">
        <v>9</v>
      </c>
    </row>
    <row r="2554" spans="1:3" x14ac:dyDescent="0.3">
      <c r="A2554" t="s">
        <v>22</v>
      </c>
      <c r="B2554">
        <v>28.579700109787343</v>
      </c>
      <c r="C2554" t="s">
        <v>9</v>
      </c>
    </row>
    <row r="2555" spans="1:3" x14ac:dyDescent="0.3">
      <c r="A2555" t="s">
        <v>22</v>
      </c>
      <c r="B2555">
        <v>28.579700109787343</v>
      </c>
      <c r="C2555" t="s">
        <v>9</v>
      </c>
    </row>
    <row r="2556" spans="1:3" x14ac:dyDescent="0.3">
      <c r="A2556" t="s">
        <v>22</v>
      </c>
      <c r="B2556">
        <v>28.579700109787343</v>
      </c>
      <c r="C2556" t="s">
        <v>9</v>
      </c>
    </row>
    <row r="2557" spans="1:3" x14ac:dyDescent="0.3">
      <c r="A2557" t="s">
        <v>22</v>
      </c>
      <c r="B2557">
        <v>28.579700109787343</v>
      </c>
      <c r="C2557" t="s">
        <v>9</v>
      </c>
    </row>
    <row r="2558" spans="1:3" x14ac:dyDescent="0.3">
      <c r="A2558" t="s">
        <v>22</v>
      </c>
      <c r="B2558">
        <v>28.579700109787343</v>
      </c>
      <c r="C2558" t="s">
        <v>9</v>
      </c>
    </row>
    <row r="2559" spans="1:3" x14ac:dyDescent="0.3">
      <c r="A2559" t="s">
        <v>22</v>
      </c>
      <c r="B2559">
        <v>28.579700109787343</v>
      </c>
      <c r="C2559" t="s">
        <v>9</v>
      </c>
    </row>
    <row r="2560" spans="1:3" x14ac:dyDescent="0.3">
      <c r="A2560" t="s">
        <v>22</v>
      </c>
      <c r="B2560">
        <v>28.579700109787343</v>
      </c>
      <c r="C2560" t="s">
        <v>9</v>
      </c>
    </row>
    <row r="2561" spans="1:3" x14ac:dyDescent="0.3">
      <c r="A2561" t="s">
        <v>22</v>
      </c>
      <c r="B2561">
        <v>28.579700109787343</v>
      </c>
      <c r="C2561" t="s">
        <v>9</v>
      </c>
    </row>
    <row r="2562" spans="1:3" x14ac:dyDescent="0.3">
      <c r="A2562" t="s">
        <v>22</v>
      </c>
      <c r="B2562">
        <v>28.579700109787343</v>
      </c>
      <c r="C2562" t="s">
        <v>9</v>
      </c>
    </row>
    <row r="2563" spans="1:3" x14ac:dyDescent="0.3">
      <c r="A2563" t="s">
        <v>22</v>
      </c>
      <c r="B2563">
        <v>28.579700109787343</v>
      </c>
      <c r="C2563" t="s">
        <v>9</v>
      </c>
    </row>
    <row r="2564" spans="1:3" x14ac:dyDescent="0.3">
      <c r="A2564" t="s">
        <v>22</v>
      </c>
      <c r="B2564">
        <v>28.579700109787343</v>
      </c>
      <c r="C2564" t="s">
        <v>9</v>
      </c>
    </row>
    <row r="2565" spans="1:3" x14ac:dyDescent="0.3">
      <c r="A2565" t="s">
        <v>22</v>
      </c>
      <c r="B2565">
        <v>28.579700109787343</v>
      </c>
      <c r="C2565" t="s">
        <v>9</v>
      </c>
    </row>
    <row r="2566" spans="1:3" x14ac:dyDescent="0.3">
      <c r="A2566" t="s">
        <v>22</v>
      </c>
      <c r="B2566">
        <v>28.579700109787343</v>
      </c>
      <c r="C2566" t="s">
        <v>9</v>
      </c>
    </row>
    <row r="2567" spans="1:3" x14ac:dyDescent="0.3">
      <c r="A2567" t="s">
        <v>22</v>
      </c>
      <c r="B2567">
        <v>28.579700109787343</v>
      </c>
      <c r="C2567" t="s">
        <v>9</v>
      </c>
    </row>
    <row r="2568" spans="1:3" x14ac:dyDescent="0.3">
      <c r="A2568" t="s">
        <v>22</v>
      </c>
      <c r="B2568">
        <v>28.579700109787343</v>
      </c>
      <c r="C2568" t="s">
        <v>9</v>
      </c>
    </row>
    <row r="2569" spans="1:3" x14ac:dyDescent="0.3">
      <c r="A2569" t="s">
        <v>22</v>
      </c>
      <c r="B2569">
        <v>28.579700109787343</v>
      </c>
      <c r="C2569" t="s">
        <v>9</v>
      </c>
    </row>
    <row r="2570" spans="1:3" x14ac:dyDescent="0.3">
      <c r="A2570" t="s">
        <v>22</v>
      </c>
      <c r="B2570">
        <v>28.579700109787343</v>
      </c>
      <c r="C2570" t="s">
        <v>9</v>
      </c>
    </row>
    <row r="2571" spans="1:3" x14ac:dyDescent="0.3">
      <c r="A2571" t="s">
        <v>22</v>
      </c>
      <c r="B2571">
        <v>28.579700109787343</v>
      </c>
      <c r="C2571" t="s">
        <v>9</v>
      </c>
    </row>
    <row r="2572" spans="1:3" x14ac:dyDescent="0.3">
      <c r="A2572" t="s">
        <v>22</v>
      </c>
      <c r="B2572">
        <v>28.579700109787343</v>
      </c>
      <c r="C2572" t="s">
        <v>9</v>
      </c>
    </row>
    <row r="2573" spans="1:3" x14ac:dyDescent="0.3">
      <c r="A2573" t="s">
        <v>22</v>
      </c>
      <c r="B2573">
        <v>28.579700109787343</v>
      </c>
      <c r="C2573" t="s">
        <v>9</v>
      </c>
    </row>
    <row r="2574" spans="1:3" x14ac:dyDescent="0.3">
      <c r="A2574" t="s">
        <v>22</v>
      </c>
      <c r="B2574">
        <v>28.579700109787343</v>
      </c>
      <c r="C2574" t="s">
        <v>9</v>
      </c>
    </row>
    <row r="2575" spans="1:3" x14ac:dyDescent="0.3">
      <c r="A2575" t="s">
        <v>22</v>
      </c>
      <c r="B2575">
        <v>28.579700109787343</v>
      </c>
      <c r="C2575" t="s">
        <v>9</v>
      </c>
    </row>
    <row r="2576" spans="1:3" x14ac:dyDescent="0.3">
      <c r="A2576" t="s">
        <v>22</v>
      </c>
      <c r="B2576">
        <v>28.579700109787343</v>
      </c>
      <c r="C2576" t="s">
        <v>9</v>
      </c>
    </row>
    <row r="2577" spans="1:3" x14ac:dyDescent="0.3">
      <c r="A2577" t="s">
        <v>22</v>
      </c>
      <c r="B2577">
        <v>28.579700109787343</v>
      </c>
      <c r="C2577" t="s">
        <v>9</v>
      </c>
    </row>
    <row r="2578" spans="1:3" x14ac:dyDescent="0.3">
      <c r="A2578" t="s">
        <v>22</v>
      </c>
      <c r="B2578">
        <v>28.579700109787343</v>
      </c>
      <c r="C2578" t="s">
        <v>9</v>
      </c>
    </row>
    <row r="2579" spans="1:3" x14ac:dyDescent="0.3">
      <c r="A2579" t="s">
        <v>22</v>
      </c>
      <c r="B2579">
        <v>28.579700109787343</v>
      </c>
      <c r="C2579" t="s">
        <v>9</v>
      </c>
    </row>
    <row r="2580" spans="1:3" x14ac:dyDescent="0.3">
      <c r="A2580" t="s">
        <v>22</v>
      </c>
      <c r="B2580">
        <v>28.579700109787343</v>
      </c>
      <c r="C2580" t="s">
        <v>9</v>
      </c>
    </row>
    <row r="2581" spans="1:3" x14ac:dyDescent="0.3">
      <c r="A2581" t="s">
        <v>22</v>
      </c>
      <c r="B2581">
        <v>28.579700109787343</v>
      </c>
      <c r="C2581" t="s">
        <v>9</v>
      </c>
    </row>
    <row r="2582" spans="1:3" x14ac:dyDescent="0.3">
      <c r="A2582" t="s">
        <v>22</v>
      </c>
      <c r="B2582">
        <v>28.579700109787343</v>
      </c>
      <c r="C2582" t="s">
        <v>9</v>
      </c>
    </row>
    <row r="2583" spans="1:3" x14ac:dyDescent="0.3">
      <c r="A2583" t="s">
        <v>22</v>
      </c>
      <c r="B2583">
        <v>28.579700109787343</v>
      </c>
      <c r="C2583" t="s">
        <v>9</v>
      </c>
    </row>
    <row r="2584" spans="1:3" x14ac:dyDescent="0.3">
      <c r="A2584" t="s">
        <v>22</v>
      </c>
      <c r="B2584">
        <v>28.579700109787343</v>
      </c>
      <c r="C2584" t="s">
        <v>9</v>
      </c>
    </row>
    <row r="2585" spans="1:3" x14ac:dyDescent="0.3">
      <c r="A2585" t="s">
        <v>22</v>
      </c>
      <c r="B2585">
        <v>28.579700109787343</v>
      </c>
      <c r="C2585" t="s">
        <v>9</v>
      </c>
    </row>
    <row r="2586" spans="1:3" x14ac:dyDescent="0.3">
      <c r="A2586" t="s">
        <v>22</v>
      </c>
      <c r="B2586">
        <v>28.579700109787343</v>
      </c>
      <c r="C2586" t="s">
        <v>9</v>
      </c>
    </row>
    <row r="2587" spans="1:3" x14ac:dyDescent="0.3">
      <c r="A2587" t="s">
        <v>22</v>
      </c>
      <c r="B2587">
        <v>28.579700109787343</v>
      </c>
      <c r="C2587" t="s">
        <v>9</v>
      </c>
    </row>
    <row r="2588" spans="1:3" x14ac:dyDescent="0.3">
      <c r="A2588" t="s">
        <v>22</v>
      </c>
      <c r="B2588">
        <v>28.579700109787343</v>
      </c>
      <c r="C2588" t="s">
        <v>9</v>
      </c>
    </row>
    <row r="2589" spans="1:3" x14ac:dyDescent="0.3">
      <c r="A2589" t="s">
        <v>22</v>
      </c>
      <c r="B2589">
        <v>28.579700109787343</v>
      </c>
      <c r="C2589" t="s">
        <v>9</v>
      </c>
    </row>
    <row r="2590" spans="1:3" x14ac:dyDescent="0.3">
      <c r="A2590" t="s">
        <v>22</v>
      </c>
      <c r="B2590">
        <v>28.579700109787343</v>
      </c>
      <c r="C2590" t="s">
        <v>9</v>
      </c>
    </row>
    <row r="2591" spans="1:3" x14ac:dyDescent="0.3">
      <c r="A2591" t="s">
        <v>22</v>
      </c>
      <c r="B2591">
        <v>28.579700109787343</v>
      </c>
      <c r="C2591" t="s">
        <v>9</v>
      </c>
    </row>
    <row r="2592" spans="1:3" x14ac:dyDescent="0.3">
      <c r="A2592" t="s">
        <v>22</v>
      </c>
      <c r="B2592">
        <v>28.579700109787343</v>
      </c>
      <c r="C2592" t="s">
        <v>9</v>
      </c>
    </row>
    <row r="2593" spans="1:3" x14ac:dyDescent="0.3">
      <c r="A2593" t="s">
        <v>22</v>
      </c>
      <c r="B2593">
        <v>28.579700109787343</v>
      </c>
      <c r="C2593" t="s">
        <v>9</v>
      </c>
    </row>
    <row r="2594" spans="1:3" x14ac:dyDescent="0.3">
      <c r="A2594" t="s">
        <v>22</v>
      </c>
      <c r="B2594">
        <v>28.579700109787343</v>
      </c>
      <c r="C2594" t="s">
        <v>9</v>
      </c>
    </row>
    <row r="2595" spans="1:3" x14ac:dyDescent="0.3">
      <c r="A2595" t="s">
        <v>22</v>
      </c>
      <c r="B2595">
        <v>28.579700109787343</v>
      </c>
      <c r="C2595" t="s">
        <v>9</v>
      </c>
    </row>
    <row r="2596" spans="1:3" x14ac:dyDescent="0.3">
      <c r="A2596" t="s">
        <v>22</v>
      </c>
      <c r="B2596">
        <v>28.579700109787343</v>
      </c>
      <c r="C2596" t="s">
        <v>9</v>
      </c>
    </row>
    <row r="2597" spans="1:3" x14ac:dyDescent="0.3">
      <c r="A2597" t="s">
        <v>22</v>
      </c>
      <c r="B2597">
        <v>28.579700109787343</v>
      </c>
      <c r="C2597" t="s">
        <v>9</v>
      </c>
    </row>
    <row r="2598" spans="1:3" x14ac:dyDescent="0.3">
      <c r="A2598" t="s">
        <v>22</v>
      </c>
      <c r="B2598">
        <v>28.579700109787343</v>
      </c>
      <c r="C2598" t="s">
        <v>9</v>
      </c>
    </row>
    <row r="2599" spans="1:3" x14ac:dyDescent="0.3">
      <c r="A2599" t="s">
        <v>22</v>
      </c>
      <c r="B2599">
        <v>28.579700109787343</v>
      </c>
      <c r="C2599" t="s">
        <v>9</v>
      </c>
    </row>
    <row r="2600" spans="1:3" x14ac:dyDescent="0.3">
      <c r="A2600" t="s">
        <v>22</v>
      </c>
      <c r="B2600">
        <v>28.579700109787343</v>
      </c>
      <c r="C2600" t="s">
        <v>9</v>
      </c>
    </row>
    <row r="2601" spans="1:3" x14ac:dyDescent="0.3">
      <c r="A2601" t="s">
        <v>22</v>
      </c>
      <c r="B2601">
        <v>28.579700109787343</v>
      </c>
      <c r="C2601" t="s">
        <v>9</v>
      </c>
    </row>
    <row r="2602" spans="1:3" x14ac:dyDescent="0.3">
      <c r="A2602" t="s">
        <v>22</v>
      </c>
      <c r="B2602">
        <v>28.579700109787343</v>
      </c>
      <c r="C2602" t="s">
        <v>9</v>
      </c>
    </row>
    <row r="2603" spans="1:3" x14ac:dyDescent="0.3">
      <c r="A2603" t="s">
        <v>22</v>
      </c>
      <c r="B2603">
        <v>28.579700109787343</v>
      </c>
      <c r="C2603" t="s">
        <v>9</v>
      </c>
    </row>
    <row r="2604" spans="1:3" x14ac:dyDescent="0.3">
      <c r="A2604" t="s">
        <v>22</v>
      </c>
      <c r="B2604">
        <v>28.579700109787343</v>
      </c>
      <c r="C2604" t="s">
        <v>9</v>
      </c>
    </row>
    <row r="2605" spans="1:3" x14ac:dyDescent="0.3">
      <c r="A2605" t="s">
        <v>22</v>
      </c>
      <c r="B2605">
        <v>28.579700109787343</v>
      </c>
      <c r="C2605" t="s">
        <v>9</v>
      </c>
    </row>
    <row r="2606" spans="1:3" x14ac:dyDescent="0.3">
      <c r="A2606" t="s">
        <v>22</v>
      </c>
      <c r="B2606">
        <v>28.579700109787343</v>
      </c>
      <c r="C2606" t="s">
        <v>9</v>
      </c>
    </row>
    <row r="2607" spans="1:3" x14ac:dyDescent="0.3">
      <c r="A2607" t="s">
        <v>22</v>
      </c>
      <c r="B2607">
        <v>28.579700109787343</v>
      </c>
      <c r="C2607" t="s">
        <v>9</v>
      </c>
    </row>
    <row r="2608" spans="1:3" x14ac:dyDescent="0.3">
      <c r="A2608" t="s">
        <v>22</v>
      </c>
      <c r="B2608">
        <v>28.579700109787343</v>
      </c>
      <c r="C2608" t="s">
        <v>9</v>
      </c>
    </row>
    <row r="2609" spans="1:3" x14ac:dyDescent="0.3">
      <c r="A2609" t="s">
        <v>22</v>
      </c>
      <c r="B2609">
        <v>28.579700109787343</v>
      </c>
      <c r="C2609" t="s">
        <v>9</v>
      </c>
    </row>
    <row r="2610" spans="1:3" x14ac:dyDescent="0.3">
      <c r="A2610" t="s">
        <v>22</v>
      </c>
      <c r="B2610">
        <v>28.579700109787343</v>
      </c>
      <c r="C2610" t="s">
        <v>9</v>
      </c>
    </row>
    <row r="2611" spans="1:3" x14ac:dyDescent="0.3">
      <c r="A2611" t="s">
        <v>22</v>
      </c>
      <c r="B2611">
        <v>28.579700109787343</v>
      </c>
      <c r="C2611" t="s">
        <v>9</v>
      </c>
    </row>
    <row r="2612" spans="1:3" x14ac:dyDescent="0.3">
      <c r="A2612" t="s">
        <v>22</v>
      </c>
      <c r="B2612">
        <v>28.579700109787343</v>
      </c>
      <c r="C2612" t="s">
        <v>9</v>
      </c>
    </row>
    <row r="2613" spans="1:3" x14ac:dyDescent="0.3">
      <c r="A2613" t="s">
        <v>22</v>
      </c>
      <c r="B2613">
        <v>28.579700109787343</v>
      </c>
      <c r="C2613" t="s">
        <v>9</v>
      </c>
    </row>
    <row r="2614" spans="1:3" x14ac:dyDescent="0.3">
      <c r="A2614" t="s">
        <v>22</v>
      </c>
      <c r="B2614">
        <v>28.579700109787343</v>
      </c>
      <c r="C2614" t="s">
        <v>9</v>
      </c>
    </row>
    <row r="2615" spans="1:3" x14ac:dyDescent="0.3">
      <c r="A2615" t="s">
        <v>22</v>
      </c>
      <c r="B2615">
        <v>28.579700109787343</v>
      </c>
      <c r="C2615" t="s">
        <v>9</v>
      </c>
    </row>
    <row r="2616" spans="1:3" x14ac:dyDescent="0.3">
      <c r="A2616" t="s">
        <v>22</v>
      </c>
      <c r="B2616">
        <v>28.579700109787343</v>
      </c>
      <c r="C2616" t="s">
        <v>9</v>
      </c>
    </row>
    <row r="2617" spans="1:3" x14ac:dyDescent="0.3">
      <c r="A2617" t="s">
        <v>22</v>
      </c>
      <c r="B2617">
        <v>28.579700109787343</v>
      </c>
      <c r="C2617" t="s">
        <v>9</v>
      </c>
    </row>
    <row r="2618" spans="1:3" x14ac:dyDescent="0.3">
      <c r="A2618" t="s">
        <v>22</v>
      </c>
      <c r="B2618">
        <v>28.579700109787343</v>
      </c>
      <c r="C2618" t="s">
        <v>9</v>
      </c>
    </row>
    <row r="2619" spans="1:3" x14ac:dyDescent="0.3">
      <c r="A2619" t="s">
        <v>22</v>
      </c>
      <c r="B2619">
        <v>28.579700109787343</v>
      </c>
      <c r="C2619" t="s">
        <v>9</v>
      </c>
    </row>
    <row r="2620" spans="1:3" x14ac:dyDescent="0.3">
      <c r="A2620" t="s">
        <v>22</v>
      </c>
      <c r="B2620">
        <v>28.579700109787343</v>
      </c>
      <c r="C2620" t="s">
        <v>9</v>
      </c>
    </row>
    <row r="2621" spans="1:3" x14ac:dyDescent="0.3">
      <c r="A2621" t="s">
        <v>22</v>
      </c>
      <c r="B2621">
        <v>28.579700109787343</v>
      </c>
      <c r="C2621" t="s">
        <v>9</v>
      </c>
    </row>
    <row r="2622" spans="1:3" x14ac:dyDescent="0.3">
      <c r="A2622" t="s">
        <v>22</v>
      </c>
      <c r="B2622">
        <v>28.579700109787343</v>
      </c>
      <c r="C2622" t="s">
        <v>9</v>
      </c>
    </row>
    <row r="2623" spans="1:3" x14ac:dyDescent="0.3">
      <c r="A2623" t="s">
        <v>22</v>
      </c>
      <c r="B2623">
        <v>28.579700109787343</v>
      </c>
      <c r="C2623" t="s">
        <v>9</v>
      </c>
    </row>
    <row r="2624" spans="1:3" x14ac:dyDescent="0.3">
      <c r="A2624" t="s">
        <v>22</v>
      </c>
      <c r="B2624">
        <v>28.579700109787343</v>
      </c>
      <c r="C2624" t="s">
        <v>9</v>
      </c>
    </row>
    <row r="2625" spans="1:3" x14ac:dyDescent="0.3">
      <c r="A2625" t="s">
        <v>22</v>
      </c>
      <c r="B2625">
        <v>28.579700109787343</v>
      </c>
      <c r="C2625" t="s">
        <v>9</v>
      </c>
    </row>
    <row r="2626" spans="1:3" x14ac:dyDescent="0.3">
      <c r="A2626" t="s">
        <v>22</v>
      </c>
      <c r="B2626">
        <v>28.579700109787343</v>
      </c>
      <c r="C2626" t="s">
        <v>9</v>
      </c>
    </row>
    <row r="2627" spans="1:3" x14ac:dyDescent="0.3">
      <c r="A2627" t="s">
        <v>22</v>
      </c>
      <c r="B2627">
        <v>28.579700109787343</v>
      </c>
      <c r="C2627" t="s">
        <v>9</v>
      </c>
    </row>
    <row r="2628" spans="1:3" x14ac:dyDescent="0.3">
      <c r="A2628" t="s">
        <v>22</v>
      </c>
      <c r="B2628">
        <v>28.579700109787343</v>
      </c>
      <c r="C2628" t="s">
        <v>9</v>
      </c>
    </row>
    <row r="2629" spans="1:3" x14ac:dyDescent="0.3">
      <c r="A2629" t="s">
        <v>22</v>
      </c>
      <c r="B2629">
        <v>28.579700109787343</v>
      </c>
      <c r="C2629" t="s">
        <v>9</v>
      </c>
    </row>
    <row r="2630" spans="1:3" x14ac:dyDescent="0.3">
      <c r="A2630" t="s">
        <v>22</v>
      </c>
      <c r="B2630">
        <v>28.579700109787343</v>
      </c>
      <c r="C2630" t="s">
        <v>9</v>
      </c>
    </row>
    <row r="2631" spans="1:3" x14ac:dyDescent="0.3">
      <c r="A2631" t="s">
        <v>22</v>
      </c>
      <c r="B2631">
        <v>28.579700109787343</v>
      </c>
      <c r="C2631" t="s">
        <v>9</v>
      </c>
    </row>
    <row r="2632" spans="1:3" x14ac:dyDescent="0.3">
      <c r="A2632" t="s">
        <v>22</v>
      </c>
      <c r="B2632">
        <v>28.579700109787343</v>
      </c>
      <c r="C2632" t="s">
        <v>9</v>
      </c>
    </row>
    <row r="2633" spans="1:3" x14ac:dyDescent="0.3">
      <c r="A2633" t="s">
        <v>22</v>
      </c>
      <c r="B2633">
        <v>28.579700109787343</v>
      </c>
      <c r="C2633" t="s">
        <v>9</v>
      </c>
    </row>
    <row r="2634" spans="1:3" x14ac:dyDescent="0.3">
      <c r="A2634" t="s">
        <v>22</v>
      </c>
      <c r="B2634">
        <v>28.579700109787343</v>
      </c>
      <c r="C2634" t="s">
        <v>9</v>
      </c>
    </row>
    <row r="2635" spans="1:3" x14ac:dyDescent="0.3">
      <c r="A2635" t="s">
        <v>22</v>
      </c>
      <c r="B2635">
        <v>28.579700109787343</v>
      </c>
      <c r="C2635" t="s">
        <v>9</v>
      </c>
    </row>
    <row r="2636" spans="1:3" x14ac:dyDescent="0.3">
      <c r="A2636" t="s">
        <v>22</v>
      </c>
      <c r="B2636">
        <v>28.579700109787343</v>
      </c>
      <c r="C2636" t="s">
        <v>9</v>
      </c>
    </row>
    <row r="2637" spans="1:3" x14ac:dyDescent="0.3">
      <c r="A2637" t="s">
        <v>22</v>
      </c>
      <c r="B2637">
        <v>28.579700109787343</v>
      </c>
      <c r="C2637" t="s">
        <v>9</v>
      </c>
    </row>
    <row r="2638" spans="1:3" x14ac:dyDescent="0.3">
      <c r="A2638" t="s">
        <v>22</v>
      </c>
      <c r="B2638">
        <v>28.579700109787343</v>
      </c>
      <c r="C2638" t="s">
        <v>9</v>
      </c>
    </row>
    <row r="2639" spans="1:3" x14ac:dyDescent="0.3">
      <c r="A2639" t="s">
        <v>22</v>
      </c>
      <c r="B2639">
        <v>28.579700109787343</v>
      </c>
      <c r="C2639" t="s">
        <v>9</v>
      </c>
    </row>
    <row r="2640" spans="1:3" x14ac:dyDescent="0.3">
      <c r="A2640" t="s">
        <v>22</v>
      </c>
      <c r="B2640">
        <v>28.579700109787343</v>
      </c>
      <c r="C2640" t="s">
        <v>9</v>
      </c>
    </row>
    <row r="2641" spans="1:3" x14ac:dyDescent="0.3">
      <c r="A2641" t="s">
        <v>22</v>
      </c>
      <c r="B2641">
        <v>28.579700109787343</v>
      </c>
      <c r="C2641" t="s">
        <v>9</v>
      </c>
    </row>
    <row r="2642" spans="1:3" x14ac:dyDescent="0.3">
      <c r="A2642" t="s">
        <v>22</v>
      </c>
      <c r="B2642">
        <v>28.579700109787343</v>
      </c>
      <c r="C2642" t="s">
        <v>9</v>
      </c>
    </row>
    <row r="2643" spans="1:3" x14ac:dyDescent="0.3">
      <c r="A2643" t="s">
        <v>22</v>
      </c>
      <c r="B2643">
        <v>28.579700109787343</v>
      </c>
      <c r="C2643" t="s">
        <v>9</v>
      </c>
    </row>
    <row r="2644" spans="1:3" x14ac:dyDescent="0.3">
      <c r="A2644" t="s">
        <v>22</v>
      </c>
      <c r="B2644">
        <v>28.579700109787343</v>
      </c>
      <c r="C2644" t="s">
        <v>9</v>
      </c>
    </row>
    <row r="2645" spans="1:3" x14ac:dyDescent="0.3">
      <c r="A2645" t="s">
        <v>22</v>
      </c>
      <c r="B2645">
        <v>28.579700109787343</v>
      </c>
      <c r="C2645" t="s">
        <v>9</v>
      </c>
    </row>
    <row r="2646" spans="1:3" x14ac:dyDescent="0.3">
      <c r="A2646" t="s">
        <v>22</v>
      </c>
      <c r="B2646">
        <v>28.579700109787343</v>
      </c>
      <c r="C2646" t="s">
        <v>9</v>
      </c>
    </row>
    <row r="2647" spans="1:3" x14ac:dyDescent="0.3">
      <c r="A2647" t="s">
        <v>22</v>
      </c>
      <c r="B2647">
        <v>28.579700109787343</v>
      </c>
      <c r="C2647" t="s">
        <v>9</v>
      </c>
    </row>
    <row r="2648" spans="1:3" x14ac:dyDescent="0.3">
      <c r="A2648" t="s">
        <v>22</v>
      </c>
      <c r="B2648">
        <v>28.579700109787343</v>
      </c>
      <c r="C2648" t="s">
        <v>9</v>
      </c>
    </row>
    <row r="2649" spans="1:3" x14ac:dyDescent="0.3">
      <c r="A2649" t="s">
        <v>22</v>
      </c>
      <c r="B2649">
        <v>28.579700109787343</v>
      </c>
      <c r="C2649" t="s">
        <v>9</v>
      </c>
    </row>
    <row r="2650" spans="1:3" x14ac:dyDescent="0.3">
      <c r="A2650" t="s">
        <v>22</v>
      </c>
      <c r="B2650">
        <v>28.579700109787343</v>
      </c>
      <c r="C2650" t="s">
        <v>9</v>
      </c>
    </row>
    <row r="2651" spans="1:3" x14ac:dyDescent="0.3">
      <c r="A2651" t="s">
        <v>22</v>
      </c>
      <c r="B2651">
        <v>28.579700109787343</v>
      </c>
      <c r="C2651" t="s">
        <v>9</v>
      </c>
    </row>
    <row r="2652" spans="1:3" x14ac:dyDescent="0.3">
      <c r="A2652" t="s">
        <v>22</v>
      </c>
      <c r="B2652">
        <v>28.579700109787343</v>
      </c>
      <c r="C2652" t="s">
        <v>9</v>
      </c>
    </row>
    <row r="2653" spans="1:3" x14ac:dyDescent="0.3">
      <c r="A2653" t="s">
        <v>22</v>
      </c>
      <c r="B2653">
        <v>28.579700109787343</v>
      </c>
      <c r="C2653" t="s">
        <v>9</v>
      </c>
    </row>
    <row r="2654" spans="1:3" x14ac:dyDescent="0.3">
      <c r="A2654" t="s">
        <v>22</v>
      </c>
      <c r="B2654">
        <v>28.579700109787343</v>
      </c>
      <c r="C2654" t="s">
        <v>9</v>
      </c>
    </row>
    <row r="2655" spans="1:3" x14ac:dyDescent="0.3">
      <c r="A2655" t="s">
        <v>22</v>
      </c>
      <c r="B2655">
        <v>28.579700109787343</v>
      </c>
      <c r="C2655" t="s">
        <v>9</v>
      </c>
    </row>
    <row r="2656" spans="1:3" x14ac:dyDescent="0.3">
      <c r="A2656" t="s">
        <v>22</v>
      </c>
      <c r="B2656">
        <v>28.579700109787343</v>
      </c>
      <c r="C2656" t="s">
        <v>9</v>
      </c>
    </row>
    <row r="2657" spans="1:3" x14ac:dyDescent="0.3">
      <c r="A2657" t="s">
        <v>22</v>
      </c>
      <c r="B2657">
        <v>28.579700109787343</v>
      </c>
      <c r="C2657" t="s">
        <v>9</v>
      </c>
    </row>
    <row r="2658" spans="1:3" x14ac:dyDescent="0.3">
      <c r="A2658" t="s">
        <v>22</v>
      </c>
      <c r="B2658">
        <v>28.579700109787343</v>
      </c>
      <c r="C2658" t="s">
        <v>9</v>
      </c>
    </row>
    <row r="2659" spans="1:3" x14ac:dyDescent="0.3">
      <c r="A2659" t="s">
        <v>22</v>
      </c>
      <c r="B2659">
        <v>28.579700109787343</v>
      </c>
      <c r="C2659" t="s">
        <v>9</v>
      </c>
    </row>
    <row r="2660" spans="1:3" x14ac:dyDescent="0.3">
      <c r="A2660" t="s">
        <v>22</v>
      </c>
      <c r="B2660">
        <v>28.579700109787343</v>
      </c>
      <c r="C2660" t="s">
        <v>9</v>
      </c>
    </row>
    <row r="2661" spans="1:3" x14ac:dyDescent="0.3">
      <c r="A2661" t="s">
        <v>22</v>
      </c>
      <c r="B2661">
        <v>28.579700109787343</v>
      </c>
      <c r="C2661" t="s">
        <v>9</v>
      </c>
    </row>
    <row r="2662" spans="1:3" x14ac:dyDescent="0.3">
      <c r="A2662" t="s">
        <v>22</v>
      </c>
      <c r="B2662">
        <v>28.579700109787343</v>
      </c>
      <c r="C2662" t="s">
        <v>9</v>
      </c>
    </row>
    <row r="2663" spans="1:3" x14ac:dyDescent="0.3">
      <c r="A2663" t="s">
        <v>22</v>
      </c>
      <c r="B2663">
        <v>28.579700109787343</v>
      </c>
      <c r="C2663" t="s">
        <v>9</v>
      </c>
    </row>
    <row r="2664" spans="1:3" x14ac:dyDescent="0.3">
      <c r="A2664" t="s">
        <v>22</v>
      </c>
      <c r="B2664">
        <v>28.579700109787343</v>
      </c>
      <c r="C2664" t="s">
        <v>9</v>
      </c>
    </row>
    <row r="2665" spans="1:3" x14ac:dyDescent="0.3">
      <c r="A2665" t="s">
        <v>22</v>
      </c>
      <c r="B2665">
        <v>28.579700109787343</v>
      </c>
      <c r="C2665" t="s">
        <v>9</v>
      </c>
    </row>
    <row r="2666" spans="1:3" x14ac:dyDescent="0.3">
      <c r="A2666" t="s">
        <v>22</v>
      </c>
      <c r="B2666">
        <v>28.579700109787343</v>
      </c>
      <c r="C2666" t="s">
        <v>9</v>
      </c>
    </row>
    <row r="2667" spans="1:3" x14ac:dyDescent="0.3">
      <c r="A2667" t="s">
        <v>22</v>
      </c>
      <c r="B2667">
        <v>28.579700109787343</v>
      </c>
      <c r="C2667" t="s">
        <v>9</v>
      </c>
    </row>
    <row r="2668" spans="1:3" x14ac:dyDescent="0.3">
      <c r="A2668" t="s">
        <v>22</v>
      </c>
      <c r="B2668">
        <v>28.579700109787343</v>
      </c>
      <c r="C2668" t="s">
        <v>9</v>
      </c>
    </row>
    <row r="2669" spans="1:3" x14ac:dyDescent="0.3">
      <c r="A2669" t="s">
        <v>22</v>
      </c>
      <c r="B2669">
        <v>28.579700109787343</v>
      </c>
      <c r="C2669" t="s">
        <v>9</v>
      </c>
    </row>
    <row r="2670" spans="1:3" x14ac:dyDescent="0.3">
      <c r="A2670" t="s">
        <v>22</v>
      </c>
      <c r="B2670">
        <v>28.579700109787343</v>
      </c>
      <c r="C2670" t="s">
        <v>9</v>
      </c>
    </row>
    <row r="2671" spans="1:3" x14ac:dyDescent="0.3">
      <c r="A2671" t="s">
        <v>22</v>
      </c>
      <c r="B2671">
        <v>28.579700109787343</v>
      </c>
      <c r="C2671" t="s">
        <v>9</v>
      </c>
    </row>
    <row r="2672" spans="1:3" x14ac:dyDescent="0.3">
      <c r="A2672" t="s">
        <v>22</v>
      </c>
      <c r="B2672">
        <v>28.579700109787343</v>
      </c>
      <c r="C2672" t="s">
        <v>9</v>
      </c>
    </row>
    <row r="2673" spans="1:3" x14ac:dyDescent="0.3">
      <c r="A2673" t="s">
        <v>22</v>
      </c>
      <c r="B2673">
        <v>28.579700109787343</v>
      </c>
      <c r="C2673" t="s">
        <v>9</v>
      </c>
    </row>
    <row r="2674" spans="1:3" x14ac:dyDescent="0.3">
      <c r="A2674" t="s">
        <v>22</v>
      </c>
      <c r="B2674">
        <v>28.579700109787343</v>
      </c>
      <c r="C2674" t="s">
        <v>9</v>
      </c>
    </row>
    <row r="2675" spans="1:3" x14ac:dyDescent="0.3">
      <c r="A2675" t="s">
        <v>22</v>
      </c>
      <c r="B2675">
        <v>28.579700109787343</v>
      </c>
      <c r="C2675" t="s">
        <v>9</v>
      </c>
    </row>
    <row r="2676" spans="1:3" x14ac:dyDescent="0.3">
      <c r="A2676" t="s">
        <v>22</v>
      </c>
      <c r="B2676">
        <v>28.579700109787343</v>
      </c>
      <c r="C2676" t="s">
        <v>9</v>
      </c>
    </row>
    <row r="2677" spans="1:3" x14ac:dyDescent="0.3">
      <c r="A2677" t="s">
        <v>22</v>
      </c>
      <c r="B2677">
        <v>28.579700109787343</v>
      </c>
      <c r="C2677" t="s">
        <v>9</v>
      </c>
    </row>
    <row r="2678" spans="1:3" x14ac:dyDescent="0.3">
      <c r="A2678" t="s">
        <v>22</v>
      </c>
      <c r="B2678">
        <v>28.579700109787343</v>
      </c>
      <c r="C2678" t="s">
        <v>9</v>
      </c>
    </row>
    <row r="2679" spans="1:3" x14ac:dyDescent="0.3">
      <c r="A2679" t="s">
        <v>22</v>
      </c>
      <c r="B2679">
        <v>28.579700109787343</v>
      </c>
      <c r="C2679" t="s">
        <v>9</v>
      </c>
    </row>
    <row r="2680" spans="1:3" x14ac:dyDescent="0.3">
      <c r="A2680" t="s">
        <v>22</v>
      </c>
      <c r="B2680">
        <v>28.579700109787343</v>
      </c>
      <c r="C2680" t="s">
        <v>9</v>
      </c>
    </row>
    <row r="2681" spans="1:3" x14ac:dyDescent="0.3">
      <c r="A2681" t="s">
        <v>22</v>
      </c>
      <c r="B2681">
        <v>28.579700109787343</v>
      </c>
      <c r="C2681" t="s">
        <v>9</v>
      </c>
    </row>
    <row r="2682" spans="1:3" x14ac:dyDescent="0.3">
      <c r="A2682" t="s">
        <v>22</v>
      </c>
      <c r="B2682">
        <v>28.579700109787343</v>
      </c>
      <c r="C2682" t="s">
        <v>9</v>
      </c>
    </row>
    <row r="2683" spans="1:3" x14ac:dyDescent="0.3">
      <c r="A2683" t="s">
        <v>22</v>
      </c>
      <c r="B2683">
        <v>28.579700109787343</v>
      </c>
      <c r="C2683" t="s">
        <v>9</v>
      </c>
    </row>
    <row r="2684" spans="1:3" x14ac:dyDescent="0.3">
      <c r="A2684" t="s">
        <v>22</v>
      </c>
      <c r="B2684">
        <v>28.579700109787343</v>
      </c>
      <c r="C2684" t="s">
        <v>9</v>
      </c>
    </row>
    <row r="2685" spans="1:3" x14ac:dyDescent="0.3">
      <c r="A2685" t="s">
        <v>22</v>
      </c>
      <c r="B2685">
        <v>28.579700109787343</v>
      </c>
      <c r="C2685" t="s">
        <v>9</v>
      </c>
    </row>
    <row r="2686" spans="1:3" x14ac:dyDescent="0.3">
      <c r="A2686" t="s">
        <v>22</v>
      </c>
      <c r="B2686">
        <v>28.579700109787343</v>
      </c>
      <c r="C2686" t="s">
        <v>9</v>
      </c>
    </row>
    <row r="2687" spans="1:3" x14ac:dyDescent="0.3">
      <c r="A2687" t="s">
        <v>22</v>
      </c>
      <c r="B2687">
        <v>28.579700109787343</v>
      </c>
      <c r="C2687" t="s">
        <v>9</v>
      </c>
    </row>
    <row r="2688" spans="1:3" x14ac:dyDescent="0.3">
      <c r="A2688" t="s">
        <v>22</v>
      </c>
      <c r="B2688">
        <v>28.579700109787343</v>
      </c>
      <c r="C2688" t="s">
        <v>9</v>
      </c>
    </row>
    <row r="2689" spans="1:3" x14ac:dyDescent="0.3">
      <c r="A2689" t="s">
        <v>22</v>
      </c>
      <c r="B2689">
        <v>28.579700109787343</v>
      </c>
      <c r="C2689" t="s">
        <v>9</v>
      </c>
    </row>
    <row r="2690" spans="1:3" x14ac:dyDescent="0.3">
      <c r="A2690" t="s">
        <v>22</v>
      </c>
      <c r="B2690">
        <v>28.579700109787343</v>
      </c>
      <c r="C2690" t="s">
        <v>9</v>
      </c>
    </row>
    <row r="2691" spans="1:3" x14ac:dyDescent="0.3">
      <c r="A2691" t="s">
        <v>22</v>
      </c>
      <c r="B2691">
        <v>28.579700109787343</v>
      </c>
      <c r="C2691" t="s">
        <v>9</v>
      </c>
    </row>
    <row r="2692" spans="1:3" x14ac:dyDescent="0.3">
      <c r="A2692" t="s">
        <v>22</v>
      </c>
      <c r="B2692">
        <v>28.579700109787343</v>
      </c>
      <c r="C2692" t="s">
        <v>9</v>
      </c>
    </row>
    <row r="2693" spans="1:3" x14ac:dyDescent="0.3">
      <c r="A2693" t="s">
        <v>22</v>
      </c>
      <c r="B2693">
        <v>28.579700109787343</v>
      </c>
      <c r="C2693" t="s">
        <v>9</v>
      </c>
    </row>
    <row r="2694" spans="1:3" x14ac:dyDescent="0.3">
      <c r="A2694" t="s">
        <v>22</v>
      </c>
      <c r="B2694">
        <v>28.579700109787343</v>
      </c>
      <c r="C2694" t="s">
        <v>9</v>
      </c>
    </row>
    <row r="2695" spans="1:3" x14ac:dyDescent="0.3">
      <c r="A2695" t="s">
        <v>22</v>
      </c>
      <c r="B2695">
        <v>28.579700109787343</v>
      </c>
      <c r="C2695" t="s">
        <v>9</v>
      </c>
    </row>
    <row r="2696" spans="1:3" x14ac:dyDescent="0.3">
      <c r="A2696" t="s">
        <v>22</v>
      </c>
      <c r="B2696">
        <v>28.579700109787343</v>
      </c>
      <c r="C2696" t="s">
        <v>9</v>
      </c>
    </row>
    <row r="2697" spans="1:3" x14ac:dyDescent="0.3">
      <c r="A2697" t="s">
        <v>22</v>
      </c>
      <c r="B2697">
        <v>28.579700109787343</v>
      </c>
      <c r="C2697" t="s">
        <v>9</v>
      </c>
    </row>
    <row r="2698" spans="1:3" x14ac:dyDescent="0.3">
      <c r="A2698" t="s">
        <v>22</v>
      </c>
      <c r="B2698">
        <v>28.579700109787343</v>
      </c>
      <c r="C2698" t="s">
        <v>9</v>
      </c>
    </row>
    <row r="2699" spans="1:3" x14ac:dyDescent="0.3">
      <c r="A2699" t="s">
        <v>22</v>
      </c>
      <c r="B2699">
        <v>28.579700109787343</v>
      </c>
      <c r="C2699" t="s">
        <v>9</v>
      </c>
    </row>
    <row r="2700" spans="1:3" x14ac:dyDescent="0.3">
      <c r="A2700" t="s">
        <v>22</v>
      </c>
      <c r="B2700">
        <v>28.579700109787343</v>
      </c>
      <c r="C2700" t="s">
        <v>9</v>
      </c>
    </row>
    <row r="2701" spans="1:3" x14ac:dyDescent="0.3">
      <c r="A2701" t="s">
        <v>22</v>
      </c>
      <c r="B2701">
        <v>28.579700109787343</v>
      </c>
      <c r="C2701" t="s">
        <v>9</v>
      </c>
    </row>
    <row r="2702" spans="1:3" x14ac:dyDescent="0.3">
      <c r="A2702" t="s">
        <v>22</v>
      </c>
      <c r="B2702">
        <v>28.579700109787343</v>
      </c>
      <c r="C2702" t="s">
        <v>9</v>
      </c>
    </row>
    <row r="2703" spans="1:3" x14ac:dyDescent="0.3">
      <c r="A2703" t="s">
        <v>22</v>
      </c>
      <c r="B2703">
        <v>28.579700109787343</v>
      </c>
      <c r="C2703" t="s">
        <v>9</v>
      </c>
    </row>
    <row r="2704" spans="1:3" x14ac:dyDescent="0.3">
      <c r="A2704" t="s">
        <v>22</v>
      </c>
      <c r="B2704">
        <v>28.579700109787343</v>
      </c>
      <c r="C2704" t="s">
        <v>9</v>
      </c>
    </row>
    <row r="2705" spans="1:3" x14ac:dyDescent="0.3">
      <c r="A2705" t="s">
        <v>22</v>
      </c>
      <c r="B2705">
        <v>28.579700109787343</v>
      </c>
      <c r="C2705" t="s">
        <v>9</v>
      </c>
    </row>
    <row r="2706" spans="1:3" x14ac:dyDescent="0.3">
      <c r="A2706" t="s">
        <v>22</v>
      </c>
      <c r="B2706">
        <v>28.579700109787343</v>
      </c>
      <c r="C2706" t="s">
        <v>9</v>
      </c>
    </row>
    <row r="2707" spans="1:3" x14ac:dyDescent="0.3">
      <c r="A2707" t="s">
        <v>22</v>
      </c>
      <c r="B2707">
        <v>28.579700109787343</v>
      </c>
      <c r="C2707" t="s">
        <v>9</v>
      </c>
    </row>
    <row r="2708" spans="1:3" x14ac:dyDescent="0.3">
      <c r="A2708" t="s">
        <v>22</v>
      </c>
      <c r="B2708">
        <v>28.579700109787343</v>
      </c>
      <c r="C2708" t="s">
        <v>9</v>
      </c>
    </row>
    <row r="2709" spans="1:3" x14ac:dyDescent="0.3">
      <c r="A2709" t="s">
        <v>22</v>
      </c>
      <c r="B2709">
        <v>28.579700109787343</v>
      </c>
      <c r="C2709" t="s">
        <v>9</v>
      </c>
    </row>
    <row r="2710" spans="1:3" x14ac:dyDescent="0.3">
      <c r="A2710" t="s">
        <v>22</v>
      </c>
      <c r="B2710">
        <v>28.579700109787343</v>
      </c>
      <c r="C2710" t="s">
        <v>9</v>
      </c>
    </row>
    <row r="2711" spans="1:3" x14ac:dyDescent="0.3">
      <c r="A2711" t="s">
        <v>22</v>
      </c>
      <c r="B2711">
        <v>28.579700109787343</v>
      </c>
      <c r="C2711" t="s">
        <v>9</v>
      </c>
    </row>
    <row r="2712" spans="1:3" x14ac:dyDescent="0.3">
      <c r="A2712" t="s">
        <v>22</v>
      </c>
      <c r="B2712">
        <v>28.579700109787343</v>
      </c>
      <c r="C2712" t="s">
        <v>9</v>
      </c>
    </row>
    <row r="2713" spans="1:3" x14ac:dyDescent="0.3">
      <c r="A2713" t="s">
        <v>22</v>
      </c>
      <c r="B2713">
        <v>28.579700109787343</v>
      </c>
      <c r="C2713" t="s">
        <v>9</v>
      </c>
    </row>
    <row r="2714" spans="1:3" x14ac:dyDescent="0.3">
      <c r="A2714" t="s">
        <v>22</v>
      </c>
      <c r="B2714">
        <v>28.579700109787343</v>
      </c>
      <c r="C2714" t="s">
        <v>9</v>
      </c>
    </row>
    <row r="2715" spans="1:3" x14ac:dyDescent="0.3">
      <c r="A2715" t="s">
        <v>22</v>
      </c>
      <c r="B2715">
        <v>28.579700109787343</v>
      </c>
      <c r="C2715" t="s">
        <v>9</v>
      </c>
    </row>
    <row r="2716" spans="1:3" x14ac:dyDescent="0.3">
      <c r="A2716" t="s">
        <v>22</v>
      </c>
      <c r="B2716">
        <v>28.579700109787343</v>
      </c>
      <c r="C2716" t="s">
        <v>9</v>
      </c>
    </row>
    <row r="2717" spans="1:3" x14ac:dyDescent="0.3">
      <c r="A2717" t="s">
        <v>22</v>
      </c>
      <c r="B2717">
        <v>28.579700109787343</v>
      </c>
      <c r="C2717" t="s">
        <v>9</v>
      </c>
    </row>
    <row r="2718" spans="1:3" x14ac:dyDescent="0.3">
      <c r="A2718" t="s">
        <v>22</v>
      </c>
      <c r="B2718">
        <v>28.579700109787343</v>
      </c>
      <c r="C2718" t="s">
        <v>9</v>
      </c>
    </row>
    <row r="2719" spans="1:3" x14ac:dyDescent="0.3">
      <c r="A2719" t="s">
        <v>22</v>
      </c>
      <c r="B2719">
        <v>28.579700109787343</v>
      </c>
      <c r="C2719" t="s">
        <v>9</v>
      </c>
    </row>
    <row r="2720" spans="1:3" x14ac:dyDescent="0.3">
      <c r="A2720" t="s">
        <v>22</v>
      </c>
      <c r="B2720">
        <v>28.579700109787343</v>
      </c>
      <c r="C2720" t="s">
        <v>9</v>
      </c>
    </row>
    <row r="2721" spans="1:3" x14ac:dyDescent="0.3">
      <c r="A2721" t="s">
        <v>22</v>
      </c>
      <c r="B2721">
        <v>28.579700109787343</v>
      </c>
      <c r="C2721" t="s">
        <v>9</v>
      </c>
    </row>
    <row r="2722" spans="1:3" x14ac:dyDescent="0.3">
      <c r="A2722" t="s">
        <v>22</v>
      </c>
      <c r="B2722">
        <v>28.579700109787343</v>
      </c>
      <c r="C2722" t="s">
        <v>9</v>
      </c>
    </row>
    <row r="2723" spans="1:3" x14ac:dyDescent="0.3">
      <c r="A2723" t="s">
        <v>22</v>
      </c>
      <c r="B2723">
        <v>28.579700109787343</v>
      </c>
      <c r="C2723" t="s">
        <v>9</v>
      </c>
    </row>
    <row r="2724" spans="1:3" x14ac:dyDescent="0.3">
      <c r="A2724" t="s">
        <v>22</v>
      </c>
      <c r="B2724">
        <v>28.579700109787343</v>
      </c>
      <c r="C2724" t="s">
        <v>9</v>
      </c>
    </row>
    <row r="2725" spans="1:3" x14ac:dyDescent="0.3">
      <c r="A2725" t="s">
        <v>22</v>
      </c>
      <c r="B2725">
        <v>28.579700109787343</v>
      </c>
      <c r="C2725" t="s">
        <v>9</v>
      </c>
    </row>
    <row r="2726" spans="1:3" x14ac:dyDescent="0.3">
      <c r="A2726" t="s">
        <v>22</v>
      </c>
      <c r="B2726">
        <v>28.579700109787343</v>
      </c>
      <c r="C2726" t="s">
        <v>9</v>
      </c>
    </row>
    <row r="2727" spans="1:3" x14ac:dyDescent="0.3">
      <c r="A2727" t="s">
        <v>22</v>
      </c>
      <c r="B2727">
        <v>28.579700109787343</v>
      </c>
      <c r="C2727" t="s">
        <v>9</v>
      </c>
    </row>
    <row r="2728" spans="1:3" x14ac:dyDescent="0.3">
      <c r="A2728" t="s">
        <v>22</v>
      </c>
      <c r="B2728">
        <v>28.579700109787343</v>
      </c>
      <c r="C2728" t="s">
        <v>9</v>
      </c>
    </row>
    <row r="2729" spans="1:3" x14ac:dyDescent="0.3">
      <c r="A2729" t="s">
        <v>22</v>
      </c>
      <c r="B2729">
        <v>28.579700109787343</v>
      </c>
      <c r="C2729" t="s">
        <v>9</v>
      </c>
    </row>
    <row r="2730" spans="1:3" x14ac:dyDescent="0.3">
      <c r="A2730" t="s">
        <v>22</v>
      </c>
      <c r="B2730">
        <v>28.579700109787343</v>
      </c>
      <c r="C2730" t="s">
        <v>9</v>
      </c>
    </row>
    <row r="2731" spans="1:3" x14ac:dyDescent="0.3">
      <c r="A2731" t="s">
        <v>22</v>
      </c>
      <c r="B2731">
        <v>28.579700109787343</v>
      </c>
      <c r="C2731" t="s">
        <v>9</v>
      </c>
    </row>
    <row r="2732" spans="1:3" x14ac:dyDescent="0.3">
      <c r="A2732" t="s">
        <v>22</v>
      </c>
      <c r="B2732">
        <v>28.579700109787343</v>
      </c>
      <c r="C2732" t="s">
        <v>9</v>
      </c>
    </row>
    <row r="2733" spans="1:3" x14ac:dyDescent="0.3">
      <c r="A2733" t="s">
        <v>22</v>
      </c>
      <c r="B2733">
        <v>28.579700109787343</v>
      </c>
      <c r="C2733" t="s">
        <v>9</v>
      </c>
    </row>
    <row r="2734" spans="1:3" x14ac:dyDescent="0.3">
      <c r="A2734" t="s">
        <v>22</v>
      </c>
      <c r="B2734">
        <v>28.579700109787343</v>
      </c>
      <c r="C2734" t="s">
        <v>9</v>
      </c>
    </row>
    <row r="2735" spans="1:3" x14ac:dyDescent="0.3">
      <c r="A2735" t="s">
        <v>22</v>
      </c>
      <c r="B2735">
        <v>28.579700109787343</v>
      </c>
      <c r="C2735" t="s">
        <v>9</v>
      </c>
    </row>
    <row r="2736" spans="1:3" x14ac:dyDescent="0.3">
      <c r="A2736" t="s">
        <v>22</v>
      </c>
      <c r="B2736">
        <v>28.579700109787343</v>
      </c>
      <c r="C2736" t="s">
        <v>9</v>
      </c>
    </row>
    <row r="2737" spans="1:3" x14ac:dyDescent="0.3">
      <c r="A2737" t="s">
        <v>22</v>
      </c>
      <c r="B2737">
        <v>28.579700109787343</v>
      </c>
      <c r="C2737" t="s">
        <v>9</v>
      </c>
    </row>
    <row r="2738" spans="1:3" x14ac:dyDescent="0.3">
      <c r="A2738" t="s">
        <v>22</v>
      </c>
      <c r="B2738">
        <v>28.579700109787343</v>
      </c>
      <c r="C2738" t="s">
        <v>9</v>
      </c>
    </row>
    <row r="2739" spans="1:3" x14ac:dyDescent="0.3">
      <c r="A2739" t="s">
        <v>22</v>
      </c>
      <c r="B2739">
        <v>28.579700109787343</v>
      </c>
      <c r="C2739" t="s">
        <v>9</v>
      </c>
    </row>
    <row r="2740" spans="1:3" x14ac:dyDescent="0.3">
      <c r="A2740" t="s">
        <v>22</v>
      </c>
      <c r="B2740">
        <v>28.579700109787343</v>
      </c>
      <c r="C2740" t="s">
        <v>9</v>
      </c>
    </row>
    <row r="2741" spans="1:3" x14ac:dyDescent="0.3">
      <c r="A2741" t="s">
        <v>22</v>
      </c>
      <c r="B2741">
        <v>28.579700109787343</v>
      </c>
      <c r="C2741" t="s">
        <v>9</v>
      </c>
    </row>
    <row r="2742" spans="1:3" x14ac:dyDescent="0.3">
      <c r="A2742" t="s">
        <v>22</v>
      </c>
      <c r="B2742">
        <v>28.579700109787343</v>
      </c>
      <c r="C2742" t="s">
        <v>9</v>
      </c>
    </row>
    <row r="2743" spans="1:3" x14ac:dyDescent="0.3">
      <c r="A2743" t="s">
        <v>22</v>
      </c>
      <c r="B2743">
        <v>28.579700109787343</v>
      </c>
      <c r="C2743" t="s">
        <v>9</v>
      </c>
    </row>
    <row r="2744" spans="1:3" x14ac:dyDescent="0.3">
      <c r="A2744" t="s">
        <v>22</v>
      </c>
      <c r="B2744">
        <v>28.579700109787343</v>
      </c>
      <c r="C2744" t="s">
        <v>9</v>
      </c>
    </row>
    <row r="2745" spans="1:3" x14ac:dyDescent="0.3">
      <c r="A2745" t="s">
        <v>22</v>
      </c>
      <c r="B2745">
        <v>28.579700109787343</v>
      </c>
      <c r="C2745" t="s">
        <v>9</v>
      </c>
    </row>
    <row r="2746" spans="1:3" x14ac:dyDescent="0.3">
      <c r="A2746" t="s">
        <v>22</v>
      </c>
      <c r="B2746">
        <v>28.579700109787343</v>
      </c>
      <c r="C2746" t="s">
        <v>9</v>
      </c>
    </row>
    <row r="2747" spans="1:3" x14ac:dyDescent="0.3">
      <c r="A2747" t="s">
        <v>22</v>
      </c>
      <c r="B2747">
        <v>28.579700109787343</v>
      </c>
      <c r="C2747" t="s">
        <v>9</v>
      </c>
    </row>
    <row r="2748" spans="1:3" x14ac:dyDescent="0.3">
      <c r="A2748" t="s">
        <v>22</v>
      </c>
      <c r="B2748">
        <v>28.579700109787343</v>
      </c>
      <c r="C2748" t="s">
        <v>9</v>
      </c>
    </row>
    <row r="2749" spans="1:3" x14ac:dyDescent="0.3">
      <c r="A2749" t="s">
        <v>22</v>
      </c>
      <c r="B2749">
        <v>28.579700109787343</v>
      </c>
      <c r="C2749" t="s">
        <v>9</v>
      </c>
    </row>
    <row r="2750" spans="1:3" x14ac:dyDescent="0.3">
      <c r="A2750" t="s">
        <v>22</v>
      </c>
      <c r="B2750">
        <v>28.579700109787343</v>
      </c>
      <c r="C2750" t="s">
        <v>9</v>
      </c>
    </row>
    <row r="2751" spans="1:3" x14ac:dyDescent="0.3">
      <c r="A2751" t="s">
        <v>22</v>
      </c>
      <c r="B2751">
        <v>28.579700109787343</v>
      </c>
      <c r="C2751" t="s">
        <v>9</v>
      </c>
    </row>
    <row r="2752" spans="1:3" x14ac:dyDescent="0.3">
      <c r="A2752" t="s">
        <v>22</v>
      </c>
      <c r="B2752">
        <v>28.579700109787343</v>
      </c>
      <c r="C2752" t="s">
        <v>9</v>
      </c>
    </row>
    <row r="2753" spans="1:3" x14ac:dyDescent="0.3">
      <c r="A2753" t="s">
        <v>22</v>
      </c>
      <c r="B2753">
        <v>28.579700109787343</v>
      </c>
      <c r="C2753" t="s">
        <v>9</v>
      </c>
    </row>
    <row r="2754" spans="1:3" x14ac:dyDescent="0.3">
      <c r="A2754" t="s">
        <v>22</v>
      </c>
      <c r="B2754">
        <v>28.579700109787343</v>
      </c>
      <c r="C2754" t="s">
        <v>9</v>
      </c>
    </row>
    <row r="2755" spans="1:3" x14ac:dyDescent="0.3">
      <c r="A2755" t="s">
        <v>22</v>
      </c>
      <c r="B2755">
        <v>28.579700109787343</v>
      </c>
      <c r="C2755" t="s">
        <v>9</v>
      </c>
    </row>
    <row r="2756" spans="1:3" x14ac:dyDescent="0.3">
      <c r="A2756" t="s">
        <v>22</v>
      </c>
      <c r="B2756">
        <v>28.579700109787343</v>
      </c>
      <c r="C2756" t="s">
        <v>9</v>
      </c>
    </row>
    <row r="2757" spans="1:3" x14ac:dyDescent="0.3">
      <c r="A2757" t="s">
        <v>22</v>
      </c>
      <c r="B2757">
        <v>28.579700109787343</v>
      </c>
      <c r="C2757" t="s">
        <v>9</v>
      </c>
    </row>
    <row r="2758" spans="1:3" x14ac:dyDescent="0.3">
      <c r="A2758" t="s">
        <v>22</v>
      </c>
      <c r="B2758">
        <v>28.579700109787343</v>
      </c>
      <c r="C2758" t="s">
        <v>9</v>
      </c>
    </row>
    <row r="2759" spans="1:3" x14ac:dyDescent="0.3">
      <c r="A2759" t="s">
        <v>22</v>
      </c>
      <c r="B2759">
        <v>28.579700109787343</v>
      </c>
      <c r="C2759" t="s">
        <v>9</v>
      </c>
    </row>
    <row r="2760" spans="1:3" x14ac:dyDescent="0.3">
      <c r="A2760" t="s">
        <v>22</v>
      </c>
      <c r="B2760">
        <v>28.579700109787343</v>
      </c>
      <c r="C2760" t="s">
        <v>9</v>
      </c>
    </row>
    <row r="2761" spans="1:3" x14ac:dyDescent="0.3">
      <c r="A2761" t="s">
        <v>22</v>
      </c>
      <c r="B2761">
        <v>28.579700109787343</v>
      </c>
      <c r="C2761" t="s">
        <v>9</v>
      </c>
    </row>
    <row r="2762" spans="1:3" x14ac:dyDescent="0.3">
      <c r="A2762" t="s">
        <v>22</v>
      </c>
      <c r="B2762">
        <v>28.579700109787343</v>
      </c>
      <c r="C2762" t="s">
        <v>9</v>
      </c>
    </row>
    <row r="2763" spans="1:3" x14ac:dyDescent="0.3">
      <c r="A2763" t="s">
        <v>22</v>
      </c>
      <c r="B2763">
        <v>28.579700109787343</v>
      </c>
      <c r="C2763" t="s">
        <v>9</v>
      </c>
    </row>
    <row r="2764" spans="1:3" x14ac:dyDescent="0.3">
      <c r="A2764" t="s">
        <v>22</v>
      </c>
      <c r="B2764">
        <v>28.579700109787343</v>
      </c>
      <c r="C2764" t="s">
        <v>9</v>
      </c>
    </row>
    <row r="2765" spans="1:3" x14ac:dyDescent="0.3">
      <c r="A2765" t="s">
        <v>22</v>
      </c>
      <c r="B2765">
        <v>28.579700109787343</v>
      </c>
      <c r="C2765" t="s">
        <v>9</v>
      </c>
    </row>
    <row r="2766" spans="1:3" x14ac:dyDescent="0.3">
      <c r="A2766" t="s">
        <v>22</v>
      </c>
      <c r="B2766">
        <v>28.579700109787343</v>
      </c>
      <c r="C2766" t="s">
        <v>9</v>
      </c>
    </row>
    <row r="2767" spans="1:3" x14ac:dyDescent="0.3">
      <c r="A2767" t="s">
        <v>22</v>
      </c>
      <c r="B2767">
        <v>28.579700109787343</v>
      </c>
      <c r="C2767" t="s">
        <v>9</v>
      </c>
    </row>
    <row r="2768" spans="1:3" x14ac:dyDescent="0.3">
      <c r="A2768" t="s">
        <v>22</v>
      </c>
      <c r="B2768">
        <v>28.579700109787343</v>
      </c>
      <c r="C2768" t="s">
        <v>9</v>
      </c>
    </row>
    <row r="2769" spans="1:3" x14ac:dyDescent="0.3">
      <c r="A2769" t="s">
        <v>22</v>
      </c>
      <c r="B2769">
        <v>28.579700109787343</v>
      </c>
      <c r="C2769" t="s">
        <v>9</v>
      </c>
    </row>
    <row r="2770" spans="1:3" x14ac:dyDescent="0.3">
      <c r="A2770" t="s">
        <v>22</v>
      </c>
      <c r="B2770">
        <v>28.579700109787343</v>
      </c>
      <c r="C2770" t="s">
        <v>9</v>
      </c>
    </row>
    <row r="2771" spans="1:3" x14ac:dyDescent="0.3">
      <c r="A2771" t="s">
        <v>22</v>
      </c>
      <c r="B2771">
        <v>28.579700109787343</v>
      </c>
      <c r="C2771" t="s">
        <v>9</v>
      </c>
    </row>
    <row r="2772" spans="1:3" x14ac:dyDescent="0.3">
      <c r="A2772" t="s">
        <v>22</v>
      </c>
      <c r="B2772">
        <v>28.579700109787343</v>
      </c>
      <c r="C2772" t="s">
        <v>9</v>
      </c>
    </row>
    <row r="2773" spans="1:3" x14ac:dyDescent="0.3">
      <c r="A2773" t="s">
        <v>22</v>
      </c>
      <c r="B2773">
        <v>28.579700109787343</v>
      </c>
      <c r="C2773" t="s">
        <v>9</v>
      </c>
    </row>
    <row r="2774" spans="1:3" x14ac:dyDescent="0.3">
      <c r="A2774" t="s">
        <v>22</v>
      </c>
      <c r="B2774">
        <v>28.579700109787343</v>
      </c>
      <c r="C2774" t="s">
        <v>9</v>
      </c>
    </row>
    <row r="2775" spans="1:3" x14ac:dyDescent="0.3">
      <c r="A2775" t="s">
        <v>22</v>
      </c>
      <c r="B2775">
        <v>28.579700109787343</v>
      </c>
      <c r="C2775" t="s">
        <v>9</v>
      </c>
    </row>
    <row r="2776" spans="1:3" x14ac:dyDescent="0.3">
      <c r="A2776" t="s">
        <v>22</v>
      </c>
      <c r="B2776">
        <v>28.579700109787343</v>
      </c>
      <c r="C2776" t="s">
        <v>9</v>
      </c>
    </row>
    <row r="2777" spans="1:3" x14ac:dyDescent="0.3">
      <c r="A2777" t="s">
        <v>22</v>
      </c>
      <c r="B2777">
        <v>28.579700109787343</v>
      </c>
      <c r="C2777" t="s">
        <v>9</v>
      </c>
    </row>
    <row r="2778" spans="1:3" x14ac:dyDescent="0.3">
      <c r="A2778" t="s">
        <v>22</v>
      </c>
      <c r="B2778">
        <v>28.579700109787343</v>
      </c>
      <c r="C2778" t="s">
        <v>9</v>
      </c>
    </row>
    <row r="2779" spans="1:3" x14ac:dyDescent="0.3">
      <c r="A2779" t="s">
        <v>22</v>
      </c>
      <c r="B2779">
        <v>28.579700109787343</v>
      </c>
      <c r="C2779" t="s">
        <v>9</v>
      </c>
    </row>
    <row r="2780" spans="1:3" x14ac:dyDescent="0.3">
      <c r="A2780" t="s">
        <v>22</v>
      </c>
      <c r="B2780">
        <v>28.579700109787343</v>
      </c>
      <c r="C2780" t="s">
        <v>9</v>
      </c>
    </row>
    <row r="2781" spans="1:3" x14ac:dyDescent="0.3">
      <c r="A2781" t="s">
        <v>22</v>
      </c>
      <c r="B2781">
        <v>28.579700109787343</v>
      </c>
      <c r="C2781" t="s">
        <v>9</v>
      </c>
    </row>
    <row r="2782" spans="1:3" x14ac:dyDescent="0.3">
      <c r="A2782" t="s">
        <v>22</v>
      </c>
      <c r="B2782">
        <v>28.579700109787343</v>
      </c>
      <c r="C2782" t="s">
        <v>9</v>
      </c>
    </row>
    <row r="2783" spans="1:3" x14ac:dyDescent="0.3">
      <c r="A2783" t="s">
        <v>22</v>
      </c>
      <c r="B2783">
        <v>28.579700109787343</v>
      </c>
      <c r="C2783" t="s">
        <v>9</v>
      </c>
    </row>
    <row r="2784" spans="1:3" x14ac:dyDescent="0.3">
      <c r="A2784" t="s">
        <v>22</v>
      </c>
      <c r="B2784">
        <v>28.579700109787343</v>
      </c>
      <c r="C2784" t="s">
        <v>9</v>
      </c>
    </row>
    <row r="2785" spans="1:3" x14ac:dyDescent="0.3">
      <c r="A2785" t="s">
        <v>22</v>
      </c>
      <c r="B2785">
        <v>28.579700109787343</v>
      </c>
      <c r="C2785" t="s">
        <v>9</v>
      </c>
    </row>
    <row r="2786" spans="1:3" x14ac:dyDescent="0.3">
      <c r="A2786" t="s">
        <v>22</v>
      </c>
      <c r="B2786">
        <v>28.579700109787343</v>
      </c>
      <c r="C2786" t="s">
        <v>9</v>
      </c>
    </row>
    <row r="2787" spans="1:3" x14ac:dyDescent="0.3">
      <c r="A2787" t="s">
        <v>22</v>
      </c>
      <c r="B2787">
        <v>28.579700109787343</v>
      </c>
      <c r="C2787" t="s">
        <v>9</v>
      </c>
    </row>
    <row r="2788" spans="1:3" x14ac:dyDescent="0.3">
      <c r="A2788" t="s">
        <v>22</v>
      </c>
      <c r="B2788">
        <v>28.579700109787343</v>
      </c>
      <c r="C2788" t="s">
        <v>9</v>
      </c>
    </row>
    <row r="2789" spans="1:3" x14ac:dyDescent="0.3">
      <c r="A2789" t="s">
        <v>22</v>
      </c>
      <c r="B2789">
        <v>28.579700109787343</v>
      </c>
      <c r="C2789" t="s">
        <v>9</v>
      </c>
    </row>
    <row r="2790" spans="1:3" x14ac:dyDescent="0.3">
      <c r="A2790" t="s">
        <v>22</v>
      </c>
      <c r="B2790">
        <v>28.579700109787343</v>
      </c>
      <c r="C2790" t="s">
        <v>9</v>
      </c>
    </row>
    <row r="2791" spans="1:3" x14ac:dyDescent="0.3">
      <c r="A2791" t="s">
        <v>22</v>
      </c>
      <c r="B2791">
        <v>28.579700109787343</v>
      </c>
      <c r="C2791" t="s">
        <v>9</v>
      </c>
    </row>
    <row r="2792" spans="1:3" x14ac:dyDescent="0.3">
      <c r="A2792" t="s">
        <v>22</v>
      </c>
      <c r="B2792">
        <v>28.579700109787343</v>
      </c>
      <c r="C2792" t="s">
        <v>9</v>
      </c>
    </row>
    <row r="2793" spans="1:3" x14ac:dyDescent="0.3">
      <c r="A2793" t="s">
        <v>22</v>
      </c>
      <c r="B2793">
        <v>28.579700109787343</v>
      </c>
      <c r="C2793" t="s">
        <v>9</v>
      </c>
    </row>
    <row r="2794" spans="1:3" x14ac:dyDescent="0.3">
      <c r="A2794" t="s">
        <v>22</v>
      </c>
      <c r="B2794">
        <v>28.579700109787343</v>
      </c>
      <c r="C2794" t="s">
        <v>9</v>
      </c>
    </row>
    <row r="2795" spans="1:3" x14ac:dyDescent="0.3">
      <c r="A2795" t="s">
        <v>22</v>
      </c>
      <c r="B2795">
        <v>28.579700109787343</v>
      </c>
      <c r="C2795" t="s">
        <v>9</v>
      </c>
    </row>
    <row r="2796" spans="1:3" x14ac:dyDescent="0.3">
      <c r="A2796" t="s">
        <v>22</v>
      </c>
      <c r="B2796">
        <v>28.579700109787343</v>
      </c>
      <c r="C2796" t="s">
        <v>9</v>
      </c>
    </row>
    <row r="2797" spans="1:3" x14ac:dyDescent="0.3">
      <c r="A2797" t="s">
        <v>22</v>
      </c>
      <c r="B2797">
        <v>28.579700109787343</v>
      </c>
      <c r="C2797" t="s">
        <v>9</v>
      </c>
    </row>
    <row r="2798" spans="1:3" x14ac:dyDescent="0.3">
      <c r="A2798" t="s">
        <v>22</v>
      </c>
      <c r="B2798">
        <v>28.579700109787343</v>
      </c>
      <c r="C2798" t="s">
        <v>9</v>
      </c>
    </row>
    <row r="2799" spans="1:3" x14ac:dyDescent="0.3">
      <c r="A2799" t="s">
        <v>22</v>
      </c>
      <c r="B2799">
        <v>28.579700109787343</v>
      </c>
      <c r="C2799" t="s">
        <v>9</v>
      </c>
    </row>
    <row r="2800" spans="1:3" x14ac:dyDescent="0.3">
      <c r="A2800" t="s">
        <v>22</v>
      </c>
      <c r="B2800">
        <v>28.579700109787343</v>
      </c>
      <c r="C2800" t="s">
        <v>9</v>
      </c>
    </row>
    <row r="2801" spans="1:3" x14ac:dyDescent="0.3">
      <c r="A2801" t="s">
        <v>22</v>
      </c>
      <c r="B2801">
        <v>28.579700109787343</v>
      </c>
      <c r="C2801" t="s">
        <v>9</v>
      </c>
    </row>
    <row r="2802" spans="1:3" x14ac:dyDescent="0.3">
      <c r="A2802" t="s">
        <v>22</v>
      </c>
      <c r="B2802">
        <v>28.579700109787343</v>
      </c>
      <c r="C2802" t="s">
        <v>9</v>
      </c>
    </row>
    <row r="2803" spans="1:3" x14ac:dyDescent="0.3">
      <c r="A2803" t="s">
        <v>22</v>
      </c>
      <c r="B2803">
        <v>28.579700109787343</v>
      </c>
      <c r="C2803" t="s">
        <v>9</v>
      </c>
    </row>
    <row r="2804" spans="1:3" x14ac:dyDescent="0.3">
      <c r="A2804" t="s">
        <v>22</v>
      </c>
      <c r="B2804">
        <v>28.579700109787343</v>
      </c>
      <c r="C2804" t="s">
        <v>9</v>
      </c>
    </row>
    <row r="2805" spans="1:3" x14ac:dyDescent="0.3">
      <c r="A2805" t="s">
        <v>22</v>
      </c>
      <c r="B2805">
        <v>28.579700109787343</v>
      </c>
      <c r="C2805" t="s">
        <v>9</v>
      </c>
    </row>
    <row r="2806" spans="1:3" x14ac:dyDescent="0.3">
      <c r="A2806" t="s">
        <v>22</v>
      </c>
      <c r="B2806">
        <v>28.579700109787343</v>
      </c>
      <c r="C2806" t="s">
        <v>9</v>
      </c>
    </row>
    <row r="2807" spans="1:3" x14ac:dyDescent="0.3">
      <c r="A2807" t="s">
        <v>22</v>
      </c>
      <c r="B2807">
        <v>28.579700109787343</v>
      </c>
      <c r="C2807" t="s">
        <v>9</v>
      </c>
    </row>
    <row r="2808" spans="1:3" x14ac:dyDescent="0.3">
      <c r="A2808" t="s">
        <v>22</v>
      </c>
      <c r="B2808">
        <v>28.579700109787343</v>
      </c>
      <c r="C2808" t="s">
        <v>9</v>
      </c>
    </row>
    <row r="2809" spans="1:3" x14ac:dyDescent="0.3">
      <c r="A2809" t="s">
        <v>22</v>
      </c>
      <c r="B2809">
        <v>28.579700109787343</v>
      </c>
      <c r="C2809" t="s">
        <v>9</v>
      </c>
    </row>
    <row r="2810" spans="1:3" x14ac:dyDescent="0.3">
      <c r="A2810" t="s">
        <v>22</v>
      </c>
      <c r="B2810">
        <v>28.579700109787343</v>
      </c>
      <c r="C2810" t="s">
        <v>9</v>
      </c>
    </row>
    <row r="2811" spans="1:3" x14ac:dyDescent="0.3">
      <c r="A2811" t="s">
        <v>22</v>
      </c>
      <c r="B2811">
        <v>28.579700109787343</v>
      </c>
      <c r="C2811" t="s">
        <v>9</v>
      </c>
    </row>
    <row r="2812" spans="1:3" x14ac:dyDescent="0.3">
      <c r="A2812" t="s">
        <v>22</v>
      </c>
      <c r="B2812">
        <v>28.579700109787343</v>
      </c>
      <c r="C2812" t="s">
        <v>9</v>
      </c>
    </row>
    <row r="2813" spans="1:3" x14ac:dyDescent="0.3">
      <c r="A2813" t="s">
        <v>22</v>
      </c>
      <c r="B2813">
        <v>28.579700109787343</v>
      </c>
      <c r="C2813" t="s">
        <v>9</v>
      </c>
    </row>
    <row r="2814" spans="1:3" x14ac:dyDescent="0.3">
      <c r="A2814" t="s">
        <v>22</v>
      </c>
      <c r="B2814">
        <v>28.579700109787343</v>
      </c>
      <c r="C2814" t="s">
        <v>9</v>
      </c>
    </row>
    <row r="2815" spans="1:3" x14ac:dyDescent="0.3">
      <c r="A2815" t="s">
        <v>22</v>
      </c>
      <c r="B2815">
        <v>28.579700109787343</v>
      </c>
      <c r="C2815" t="s">
        <v>9</v>
      </c>
    </row>
    <row r="2816" spans="1:3" x14ac:dyDescent="0.3">
      <c r="A2816" t="s">
        <v>22</v>
      </c>
      <c r="B2816">
        <v>28.579700109787343</v>
      </c>
      <c r="C2816" t="s">
        <v>9</v>
      </c>
    </row>
    <row r="2817" spans="1:3" x14ac:dyDescent="0.3">
      <c r="A2817" t="s">
        <v>22</v>
      </c>
      <c r="B2817">
        <v>28.579700109787343</v>
      </c>
      <c r="C2817" t="s">
        <v>9</v>
      </c>
    </row>
    <row r="2818" spans="1:3" x14ac:dyDescent="0.3">
      <c r="A2818" t="s">
        <v>22</v>
      </c>
      <c r="B2818">
        <v>28.579700109787343</v>
      </c>
      <c r="C2818" t="s">
        <v>9</v>
      </c>
    </row>
    <row r="2819" spans="1:3" x14ac:dyDescent="0.3">
      <c r="A2819" t="s">
        <v>22</v>
      </c>
      <c r="B2819">
        <v>28.579700109787343</v>
      </c>
      <c r="C2819" t="s">
        <v>9</v>
      </c>
    </row>
    <row r="2820" spans="1:3" x14ac:dyDescent="0.3">
      <c r="A2820" t="s">
        <v>22</v>
      </c>
      <c r="B2820">
        <v>28.579700109787343</v>
      </c>
      <c r="C2820" t="s">
        <v>9</v>
      </c>
    </row>
    <row r="2821" spans="1:3" x14ac:dyDescent="0.3">
      <c r="A2821" t="s">
        <v>22</v>
      </c>
      <c r="B2821">
        <v>28.579700109787343</v>
      </c>
      <c r="C2821" t="s">
        <v>9</v>
      </c>
    </row>
    <row r="2822" spans="1:3" x14ac:dyDescent="0.3">
      <c r="A2822" t="s">
        <v>22</v>
      </c>
      <c r="B2822">
        <v>28.579700109787343</v>
      </c>
      <c r="C2822" t="s">
        <v>9</v>
      </c>
    </row>
    <row r="2823" spans="1:3" x14ac:dyDescent="0.3">
      <c r="A2823" t="s">
        <v>22</v>
      </c>
      <c r="B2823">
        <v>28.579700109787343</v>
      </c>
      <c r="C2823" t="s">
        <v>9</v>
      </c>
    </row>
    <row r="2824" spans="1:3" x14ac:dyDescent="0.3">
      <c r="A2824" t="s">
        <v>22</v>
      </c>
      <c r="B2824">
        <v>28.579700109787343</v>
      </c>
      <c r="C2824" t="s">
        <v>9</v>
      </c>
    </row>
    <row r="2825" spans="1:3" x14ac:dyDescent="0.3">
      <c r="A2825" t="s">
        <v>22</v>
      </c>
      <c r="B2825">
        <v>28.579700109787343</v>
      </c>
      <c r="C2825" t="s">
        <v>9</v>
      </c>
    </row>
    <row r="2826" spans="1:3" x14ac:dyDescent="0.3">
      <c r="A2826" t="s">
        <v>22</v>
      </c>
      <c r="B2826">
        <v>28.579700109787343</v>
      </c>
      <c r="C2826" t="s">
        <v>9</v>
      </c>
    </row>
    <row r="2827" spans="1:3" x14ac:dyDescent="0.3">
      <c r="A2827" t="s">
        <v>22</v>
      </c>
      <c r="B2827">
        <v>28.579700109787343</v>
      </c>
      <c r="C2827" t="s">
        <v>9</v>
      </c>
    </row>
    <row r="2828" spans="1:3" x14ac:dyDescent="0.3">
      <c r="A2828" t="s">
        <v>22</v>
      </c>
      <c r="B2828">
        <v>28.579700109787343</v>
      </c>
      <c r="C2828" t="s">
        <v>9</v>
      </c>
    </row>
    <row r="2829" spans="1:3" x14ac:dyDescent="0.3">
      <c r="A2829" t="s">
        <v>22</v>
      </c>
      <c r="B2829">
        <v>28.579700109787343</v>
      </c>
      <c r="C2829" t="s">
        <v>9</v>
      </c>
    </row>
    <row r="2830" spans="1:3" x14ac:dyDescent="0.3">
      <c r="A2830" t="s">
        <v>22</v>
      </c>
      <c r="B2830">
        <v>28.579700109787343</v>
      </c>
      <c r="C2830" t="s">
        <v>9</v>
      </c>
    </row>
    <row r="2831" spans="1:3" x14ac:dyDescent="0.3">
      <c r="A2831" t="s">
        <v>22</v>
      </c>
      <c r="B2831">
        <v>28.579700109787343</v>
      </c>
      <c r="C2831" t="s">
        <v>9</v>
      </c>
    </row>
    <row r="2832" spans="1:3" x14ac:dyDescent="0.3">
      <c r="A2832" t="s">
        <v>22</v>
      </c>
      <c r="B2832">
        <v>28.579700109787343</v>
      </c>
      <c r="C2832" t="s">
        <v>9</v>
      </c>
    </row>
    <row r="2833" spans="1:3" x14ac:dyDescent="0.3">
      <c r="A2833" t="s">
        <v>22</v>
      </c>
      <c r="B2833">
        <v>28.579700109787343</v>
      </c>
      <c r="C2833" t="s">
        <v>9</v>
      </c>
    </row>
    <row r="2834" spans="1:3" x14ac:dyDescent="0.3">
      <c r="A2834" t="s">
        <v>22</v>
      </c>
      <c r="B2834">
        <v>28.579700109787343</v>
      </c>
      <c r="C2834" t="s">
        <v>9</v>
      </c>
    </row>
    <row r="2835" spans="1:3" x14ac:dyDescent="0.3">
      <c r="A2835" t="s">
        <v>22</v>
      </c>
      <c r="B2835">
        <v>28.579700109787343</v>
      </c>
      <c r="C2835" t="s">
        <v>9</v>
      </c>
    </row>
    <row r="2836" spans="1:3" x14ac:dyDescent="0.3">
      <c r="A2836" t="s">
        <v>22</v>
      </c>
      <c r="B2836">
        <v>28.579700109787343</v>
      </c>
      <c r="C2836" t="s">
        <v>9</v>
      </c>
    </row>
    <row r="2837" spans="1:3" x14ac:dyDescent="0.3">
      <c r="A2837" t="s">
        <v>22</v>
      </c>
      <c r="B2837">
        <v>28.579700109787343</v>
      </c>
      <c r="C2837" t="s">
        <v>9</v>
      </c>
    </row>
    <row r="2838" spans="1:3" x14ac:dyDescent="0.3">
      <c r="A2838" t="s">
        <v>22</v>
      </c>
      <c r="B2838">
        <v>28.579700109787343</v>
      </c>
      <c r="C2838" t="s">
        <v>9</v>
      </c>
    </row>
    <row r="2839" spans="1:3" x14ac:dyDescent="0.3">
      <c r="A2839" t="s">
        <v>22</v>
      </c>
      <c r="B2839">
        <v>28.579700109787343</v>
      </c>
      <c r="C2839" t="s">
        <v>9</v>
      </c>
    </row>
    <row r="2840" spans="1:3" x14ac:dyDescent="0.3">
      <c r="A2840" t="s">
        <v>22</v>
      </c>
      <c r="B2840">
        <v>28.579700109787343</v>
      </c>
      <c r="C2840" t="s">
        <v>9</v>
      </c>
    </row>
    <row r="2841" spans="1:3" x14ac:dyDescent="0.3">
      <c r="A2841" t="s">
        <v>22</v>
      </c>
      <c r="B2841">
        <v>28.579700109787343</v>
      </c>
      <c r="C2841" t="s">
        <v>9</v>
      </c>
    </row>
    <row r="2842" spans="1:3" x14ac:dyDescent="0.3">
      <c r="A2842" t="s">
        <v>22</v>
      </c>
      <c r="B2842">
        <v>28.579700109787343</v>
      </c>
      <c r="C2842" t="s">
        <v>9</v>
      </c>
    </row>
    <row r="2843" spans="1:3" x14ac:dyDescent="0.3">
      <c r="A2843" t="s">
        <v>22</v>
      </c>
      <c r="B2843">
        <v>28.579700109787343</v>
      </c>
      <c r="C2843" t="s">
        <v>9</v>
      </c>
    </row>
    <row r="2844" spans="1:3" x14ac:dyDescent="0.3">
      <c r="A2844" t="s">
        <v>22</v>
      </c>
      <c r="B2844">
        <v>28.579700109787343</v>
      </c>
      <c r="C2844" t="s">
        <v>9</v>
      </c>
    </row>
    <row r="2845" spans="1:3" x14ac:dyDescent="0.3">
      <c r="A2845" t="s">
        <v>22</v>
      </c>
      <c r="B2845">
        <v>28.579700109787343</v>
      </c>
      <c r="C2845" t="s">
        <v>9</v>
      </c>
    </row>
    <row r="2846" spans="1:3" x14ac:dyDescent="0.3">
      <c r="A2846" t="s">
        <v>22</v>
      </c>
      <c r="B2846">
        <v>28.579700109787343</v>
      </c>
      <c r="C2846" t="s">
        <v>9</v>
      </c>
    </row>
    <row r="2847" spans="1:3" x14ac:dyDescent="0.3">
      <c r="A2847" t="s">
        <v>22</v>
      </c>
      <c r="B2847">
        <v>28.579700109787343</v>
      </c>
      <c r="C2847" t="s">
        <v>9</v>
      </c>
    </row>
    <row r="2848" spans="1:3" x14ac:dyDescent="0.3">
      <c r="A2848" t="s">
        <v>22</v>
      </c>
      <c r="B2848">
        <v>28.579700109787343</v>
      </c>
      <c r="C2848" t="s">
        <v>9</v>
      </c>
    </row>
    <row r="2849" spans="1:3" x14ac:dyDescent="0.3">
      <c r="A2849" t="s">
        <v>22</v>
      </c>
      <c r="B2849">
        <v>28.579700109787343</v>
      </c>
      <c r="C2849" t="s">
        <v>9</v>
      </c>
    </row>
    <row r="2850" spans="1:3" x14ac:dyDescent="0.3">
      <c r="A2850" t="s">
        <v>22</v>
      </c>
      <c r="B2850">
        <v>28.579700109787343</v>
      </c>
      <c r="C2850" t="s">
        <v>9</v>
      </c>
    </row>
    <row r="2851" spans="1:3" x14ac:dyDescent="0.3">
      <c r="A2851" t="s">
        <v>22</v>
      </c>
      <c r="B2851">
        <v>28.579700109787343</v>
      </c>
      <c r="C2851" t="s">
        <v>9</v>
      </c>
    </row>
    <row r="2852" spans="1:3" x14ac:dyDescent="0.3">
      <c r="A2852" t="s">
        <v>22</v>
      </c>
      <c r="B2852">
        <v>28.579700109787343</v>
      </c>
      <c r="C2852" t="s">
        <v>9</v>
      </c>
    </row>
    <row r="2853" spans="1:3" x14ac:dyDescent="0.3">
      <c r="A2853" t="s">
        <v>22</v>
      </c>
      <c r="B2853">
        <v>28.579700109787343</v>
      </c>
      <c r="C2853" t="s">
        <v>9</v>
      </c>
    </row>
    <row r="2854" spans="1:3" x14ac:dyDescent="0.3">
      <c r="A2854" t="s">
        <v>22</v>
      </c>
      <c r="B2854">
        <v>28.579700109787343</v>
      </c>
      <c r="C2854" t="s">
        <v>9</v>
      </c>
    </row>
    <row r="2855" spans="1:3" x14ac:dyDescent="0.3">
      <c r="A2855" t="s">
        <v>22</v>
      </c>
      <c r="B2855">
        <v>28.579700109787343</v>
      </c>
      <c r="C2855" t="s">
        <v>9</v>
      </c>
    </row>
    <row r="2856" spans="1:3" x14ac:dyDescent="0.3">
      <c r="A2856" t="s">
        <v>22</v>
      </c>
      <c r="B2856">
        <v>28.579700109787343</v>
      </c>
      <c r="C2856" t="s">
        <v>9</v>
      </c>
    </row>
    <row r="2857" spans="1:3" x14ac:dyDescent="0.3">
      <c r="A2857" t="s">
        <v>22</v>
      </c>
      <c r="B2857">
        <v>28.579700109787343</v>
      </c>
      <c r="C2857" t="s">
        <v>9</v>
      </c>
    </row>
    <row r="2858" spans="1:3" x14ac:dyDescent="0.3">
      <c r="A2858" t="s">
        <v>22</v>
      </c>
      <c r="B2858">
        <v>28.579700109787343</v>
      </c>
      <c r="C2858" t="s">
        <v>9</v>
      </c>
    </row>
    <row r="2859" spans="1:3" x14ac:dyDescent="0.3">
      <c r="A2859" t="s">
        <v>22</v>
      </c>
      <c r="B2859">
        <v>28.579700109787343</v>
      </c>
      <c r="C2859" t="s">
        <v>9</v>
      </c>
    </row>
    <row r="2860" spans="1:3" x14ac:dyDescent="0.3">
      <c r="A2860" t="s">
        <v>22</v>
      </c>
      <c r="B2860">
        <v>28.579700109787343</v>
      </c>
      <c r="C2860" t="s">
        <v>9</v>
      </c>
    </row>
    <row r="2861" spans="1:3" x14ac:dyDescent="0.3">
      <c r="A2861" t="s">
        <v>22</v>
      </c>
      <c r="B2861">
        <v>28.579700109787343</v>
      </c>
      <c r="C2861" t="s">
        <v>9</v>
      </c>
    </row>
    <row r="2862" spans="1:3" x14ac:dyDescent="0.3">
      <c r="A2862" t="s">
        <v>22</v>
      </c>
      <c r="B2862">
        <v>28.579700109787343</v>
      </c>
      <c r="C2862" t="s">
        <v>9</v>
      </c>
    </row>
    <row r="2863" spans="1:3" x14ac:dyDescent="0.3">
      <c r="A2863" t="s">
        <v>22</v>
      </c>
      <c r="B2863">
        <v>28.579700109787343</v>
      </c>
      <c r="C2863" t="s">
        <v>9</v>
      </c>
    </row>
    <row r="2864" spans="1:3" x14ac:dyDescent="0.3">
      <c r="A2864" t="s">
        <v>22</v>
      </c>
      <c r="B2864">
        <v>28.579700109787343</v>
      </c>
      <c r="C2864" t="s">
        <v>9</v>
      </c>
    </row>
    <row r="2865" spans="1:3" x14ac:dyDescent="0.3">
      <c r="A2865" t="s">
        <v>22</v>
      </c>
      <c r="B2865">
        <v>28.579700109787343</v>
      </c>
      <c r="C2865" t="s">
        <v>9</v>
      </c>
    </row>
    <row r="2866" spans="1:3" x14ac:dyDescent="0.3">
      <c r="A2866" t="s">
        <v>22</v>
      </c>
      <c r="B2866">
        <v>28.579700109787343</v>
      </c>
      <c r="C2866" t="s">
        <v>9</v>
      </c>
    </row>
    <row r="2867" spans="1:3" x14ac:dyDescent="0.3">
      <c r="A2867" t="s">
        <v>22</v>
      </c>
      <c r="B2867">
        <v>28.579700109787343</v>
      </c>
      <c r="C2867" t="s">
        <v>9</v>
      </c>
    </row>
    <row r="2868" spans="1:3" x14ac:dyDescent="0.3">
      <c r="A2868" t="s">
        <v>22</v>
      </c>
      <c r="B2868">
        <v>28.579700109787343</v>
      </c>
      <c r="C2868" t="s">
        <v>9</v>
      </c>
    </row>
    <row r="2869" spans="1:3" x14ac:dyDescent="0.3">
      <c r="A2869" t="s">
        <v>22</v>
      </c>
      <c r="B2869">
        <v>28.579700109787343</v>
      </c>
      <c r="C2869" t="s">
        <v>9</v>
      </c>
    </row>
    <row r="2870" spans="1:3" x14ac:dyDescent="0.3">
      <c r="A2870" t="s">
        <v>22</v>
      </c>
      <c r="B2870">
        <v>28.579700109787343</v>
      </c>
      <c r="C2870" t="s">
        <v>9</v>
      </c>
    </row>
    <row r="2871" spans="1:3" x14ac:dyDescent="0.3">
      <c r="A2871" t="s">
        <v>22</v>
      </c>
      <c r="B2871">
        <v>28.579700109787343</v>
      </c>
      <c r="C2871" t="s">
        <v>9</v>
      </c>
    </row>
    <row r="2872" spans="1:3" x14ac:dyDescent="0.3">
      <c r="A2872" t="s">
        <v>22</v>
      </c>
      <c r="B2872">
        <v>28.579700109787343</v>
      </c>
      <c r="C2872" t="s">
        <v>9</v>
      </c>
    </row>
    <row r="2873" spans="1:3" x14ac:dyDescent="0.3">
      <c r="A2873" t="s">
        <v>22</v>
      </c>
      <c r="B2873">
        <v>28.579700109787343</v>
      </c>
      <c r="C2873" t="s">
        <v>9</v>
      </c>
    </row>
    <row r="2874" spans="1:3" x14ac:dyDescent="0.3">
      <c r="A2874" t="s">
        <v>22</v>
      </c>
      <c r="B2874">
        <v>28.579700109787343</v>
      </c>
      <c r="C2874" t="s">
        <v>9</v>
      </c>
    </row>
    <row r="2875" spans="1:3" x14ac:dyDescent="0.3">
      <c r="A2875" t="s">
        <v>22</v>
      </c>
      <c r="B2875">
        <v>28.579700109787343</v>
      </c>
      <c r="C2875" t="s">
        <v>9</v>
      </c>
    </row>
    <row r="2876" spans="1:3" x14ac:dyDescent="0.3">
      <c r="A2876" t="s">
        <v>22</v>
      </c>
      <c r="B2876">
        <v>28.579700109787343</v>
      </c>
      <c r="C2876" t="s">
        <v>9</v>
      </c>
    </row>
    <row r="2877" spans="1:3" x14ac:dyDescent="0.3">
      <c r="A2877" t="s">
        <v>22</v>
      </c>
      <c r="B2877">
        <v>28.579700109787343</v>
      </c>
      <c r="C2877" t="s">
        <v>9</v>
      </c>
    </row>
    <row r="2878" spans="1:3" x14ac:dyDescent="0.3">
      <c r="A2878" t="s">
        <v>22</v>
      </c>
      <c r="B2878">
        <v>28.579700109787343</v>
      </c>
      <c r="C2878" t="s">
        <v>9</v>
      </c>
    </row>
    <row r="2879" spans="1:3" x14ac:dyDescent="0.3">
      <c r="A2879" t="s">
        <v>22</v>
      </c>
      <c r="B2879">
        <v>28.579700109787343</v>
      </c>
      <c r="C2879" t="s">
        <v>9</v>
      </c>
    </row>
    <row r="2880" spans="1:3" x14ac:dyDescent="0.3">
      <c r="A2880" t="s">
        <v>22</v>
      </c>
      <c r="B2880">
        <v>28.579700109787343</v>
      </c>
      <c r="C2880" t="s">
        <v>9</v>
      </c>
    </row>
    <row r="2881" spans="1:3" x14ac:dyDescent="0.3">
      <c r="A2881" t="s">
        <v>22</v>
      </c>
      <c r="B2881">
        <v>28.579700109787343</v>
      </c>
      <c r="C2881" t="s">
        <v>9</v>
      </c>
    </row>
    <row r="2882" spans="1:3" x14ac:dyDescent="0.3">
      <c r="A2882" t="s">
        <v>22</v>
      </c>
      <c r="B2882">
        <v>28.579700109787343</v>
      </c>
      <c r="C2882" t="s">
        <v>9</v>
      </c>
    </row>
    <row r="2883" spans="1:3" x14ac:dyDescent="0.3">
      <c r="A2883" t="s">
        <v>22</v>
      </c>
      <c r="B2883">
        <v>28.579700109787343</v>
      </c>
      <c r="C2883" t="s">
        <v>9</v>
      </c>
    </row>
    <row r="2884" spans="1:3" x14ac:dyDescent="0.3">
      <c r="A2884" t="s">
        <v>22</v>
      </c>
      <c r="B2884">
        <v>28.579700109787343</v>
      </c>
      <c r="C2884" t="s">
        <v>9</v>
      </c>
    </row>
    <row r="2885" spans="1:3" x14ac:dyDescent="0.3">
      <c r="A2885" t="s">
        <v>22</v>
      </c>
      <c r="B2885">
        <v>28.579700109787343</v>
      </c>
      <c r="C2885" t="s">
        <v>9</v>
      </c>
    </row>
    <row r="2886" spans="1:3" x14ac:dyDescent="0.3">
      <c r="A2886" t="s">
        <v>22</v>
      </c>
      <c r="B2886">
        <v>28.579700109787343</v>
      </c>
      <c r="C2886" t="s">
        <v>9</v>
      </c>
    </row>
    <row r="2887" spans="1:3" x14ac:dyDescent="0.3">
      <c r="A2887" t="s">
        <v>22</v>
      </c>
      <c r="B2887">
        <v>28.579700109787343</v>
      </c>
      <c r="C2887" t="s">
        <v>9</v>
      </c>
    </row>
    <row r="2888" spans="1:3" x14ac:dyDescent="0.3">
      <c r="A2888" t="s">
        <v>22</v>
      </c>
      <c r="B2888">
        <v>28.579700109787343</v>
      </c>
      <c r="C2888" t="s">
        <v>9</v>
      </c>
    </row>
    <row r="2889" spans="1:3" x14ac:dyDescent="0.3">
      <c r="A2889" t="s">
        <v>22</v>
      </c>
      <c r="B2889">
        <v>28.579700109787343</v>
      </c>
      <c r="C2889" t="s">
        <v>9</v>
      </c>
    </row>
    <row r="2890" spans="1:3" x14ac:dyDescent="0.3">
      <c r="A2890" t="s">
        <v>22</v>
      </c>
      <c r="B2890">
        <v>28.579700109787343</v>
      </c>
      <c r="C2890" t="s">
        <v>9</v>
      </c>
    </row>
    <row r="2891" spans="1:3" x14ac:dyDescent="0.3">
      <c r="A2891" t="s">
        <v>22</v>
      </c>
      <c r="B2891">
        <v>28.579700109787343</v>
      </c>
      <c r="C2891" t="s">
        <v>9</v>
      </c>
    </row>
    <row r="2892" spans="1:3" x14ac:dyDescent="0.3">
      <c r="A2892" t="s">
        <v>22</v>
      </c>
      <c r="B2892">
        <v>28.579700109787343</v>
      </c>
      <c r="C2892" t="s">
        <v>9</v>
      </c>
    </row>
    <row r="2893" spans="1:3" x14ac:dyDescent="0.3">
      <c r="A2893" t="s">
        <v>22</v>
      </c>
      <c r="B2893">
        <v>28.579700109787343</v>
      </c>
      <c r="C2893" t="s">
        <v>9</v>
      </c>
    </row>
    <row r="2894" spans="1:3" x14ac:dyDescent="0.3">
      <c r="A2894" t="s">
        <v>22</v>
      </c>
      <c r="B2894">
        <v>28.579700109787343</v>
      </c>
      <c r="C2894" t="s">
        <v>9</v>
      </c>
    </row>
    <row r="2895" spans="1:3" x14ac:dyDescent="0.3">
      <c r="A2895" t="s">
        <v>22</v>
      </c>
      <c r="B2895">
        <v>28.579700109787343</v>
      </c>
      <c r="C2895" t="s">
        <v>9</v>
      </c>
    </row>
    <row r="2896" spans="1:3" x14ac:dyDescent="0.3">
      <c r="A2896" t="s">
        <v>22</v>
      </c>
      <c r="B2896">
        <v>28.579700109787343</v>
      </c>
      <c r="C2896" t="s">
        <v>9</v>
      </c>
    </row>
    <row r="2897" spans="1:3" x14ac:dyDescent="0.3">
      <c r="A2897" t="s">
        <v>22</v>
      </c>
      <c r="B2897">
        <v>28.579700109787343</v>
      </c>
      <c r="C2897" t="s">
        <v>9</v>
      </c>
    </row>
    <row r="2898" spans="1:3" x14ac:dyDescent="0.3">
      <c r="A2898" t="s">
        <v>22</v>
      </c>
      <c r="B2898">
        <v>28.579700109787343</v>
      </c>
      <c r="C2898" t="s">
        <v>9</v>
      </c>
    </row>
    <row r="2899" spans="1:3" x14ac:dyDescent="0.3">
      <c r="A2899" t="s">
        <v>22</v>
      </c>
      <c r="B2899">
        <v>28.579700109787343</v>
      </c>
      <c r="C2899" t="s">
        <v>9</v>
      </c>
    </row>
    <row r="2900" spans="1:3" x14ac:dyDescent="0.3">
      <c r="A2900" t="s">
        <v>22</v>
      </c>
      <c r="B2900">
        <v>28.579700109787343</v>
      </c>
      <c r="C2900" t="s">
        <v>9</v>
      </c>
    </row>
    <row r="2901" spans="1:3" x14ac:dyDescent="0.3">
      <c r="A2901" t="s">
        <v>22</v>
      </c>
      <c r="B2901">
        <v>28.579700109787343</v>
      </c>
      <c r="C2901" t="s">
        <v>9</v>
      </c>
    </row>
    <row r="2902" spans="1:3" x14ac:dyDescent="0.3">
      <c r="A2902" t="s">
        <v>22</v>
      </c>
      <c r="B2902">
        <v>28.579700109787343</v>
      </c>
      <c r="C2902" t="s">
        <v>9</v>
      </c>
    </row>
    <row r="2903" spans="1:3" x14ac:dyDescent="0.3">
      <c r="A2903" t="s">
        <v>22</v>
      </c>
      <c r="B2903">
        <v>28.579700109787343</v>
      </c>
      <c r="C2903" t="s">
        <v>9</v>
      </c>
    </row>
    <row r="2904" spans="1:3" x14ac:dyDescent="0.3">
      <c r="A2904" t="s">
        <v>22</v>
      </c>
      <c r="B2904">
        <v>28.579700109787343</v>
      </c>
      <c r="C2904" t="s">
        <v>9</v>
      </c>
    </row>
    <row r="2905" spans="1:3" x14ac:dyDescent="0.3">
      <c r="A2905" t="s">
        <v>22</v>
      </c>
      <c r="B2905">
        <v>28.579700109787343</v>
      </c>
      <c r="C2905" t="s">
        <v>9</v>
      </c>
    </row>
    <row r="2906" spans="1:3" x14ac:dyDescent="0.3">
      <c r="A2906" t="s">
        <v>22</v>
      </c>
      <c r="B2906">
        <v>28.579700109787343</v>
      </c>
      <c r="C2906" t="s">
        <v>9</v>
      </c>
    </row>
    <row r="2907" spans="1:3" x14ac:dyDescent="0.3">
      <c r="A2907" t="s">
        <v>22</v>
      </c>
      <c r="B2907">
        <v>28.579700109787343</v>
      </c>
      <c r="C2907" t="s">
        <v>9</v>
      </c>
    </row>
    <row r="2908" spans="1:3" x14ac:dyDescent="0.3">
      <c r="A2908" t="s">
        <v>22</v>
      </c>
      <c r="B2908">
        <v>28.579700109787343</v>
      </c>
      <c r="C2908" t="s">
        <v>9</v>
      </c>
    </row>
    <row r="2909" spans="1:3" x14ac:dyDescent="0.3">
      <c r="A2909" t="s">
        <v>22</v>
      </c>
      <c r="B2909">
        <v>28.579700109787343</v>
      </c>
      <c r="C2909" t="s">
        <v>9</v>
      </c>
    </row>
    <row r="2910" spans="1:3" x14ac:dyDescent="0.3">
      <c r="A2910" t="s">
        <v>22</v>
      </c>
      <c r="B2910">
        <v>28.579700109787343</v>
      </c>
      <c r="C2910" t="s">
        <v>9</v>
      </c>
    </row>
    <row r="2911" spans="1:3" x14ac:dyDescent="0.3">
      <c r="A2911" t="s">
        <v>22</v>
      </c>
      <c r="B2911">
        <v>28.579700109787343</v>
      </c>
      <c r="C2911" t="s">
        <v>9</v>
      </c>
    </row>
    <row r="2912" spans="1:3" x14ac:dyDescent="0.3">
      <c r="A2912" t="s">
        <v>22</v>
      </c>
      <c r="B2912">
        <v>28.579700109787343</v>
      </c>
      <c r="C2912" t="s">
        <v>9</v>
      </c>
    </row>
    <row r="2913" spans="1:3" x14ac:dyDescent="0.3">
      <c r="A2913" t="s">
        <v>22</v>
      </c>
      <c r="B2913">
        <v>28.579700109787343</v>
      </c>
      <c r="C2913" t="s">
        <v>9</v>
      </c>
    </row>
    <row r="2914" spans="1:3" x14ac:dyDescent="0.3">
      <c r="A2914" t="s">
        <v>22</v>
      </c>
      <c r="B2914">
        <v>28.579700109787343</v>
      </c>
      <c r="C2914" t="s">
        <v>9</v>
      </c>
    </row>
    <row r="2915" spans="1:3" x14ac:dyDescent="0.3">
      <c r="A2915" t="s">
        <v>22</v>
      </c>
      <c r="B2915">
        <v>28.579700109787343</v>
      </c>
      <c r="C2915" t="s">
        <v>9</v>
      </c>
    </row>
    <row r="2916" spans="1:3" x14ac:dyDescent="0.3">
      <c r="A2916" t="s">
        <v>22</v>
      </c>
      <c r="B2916">
        <v>28.579700109787343</v>
      </c>
      <c r="C2916" t="s">
        <v>9</v>
      </c>
    </row>
    <row r="2917" spans="1:3" x14ac:dyDescent="0.3">
      <c r="A2917" t="s">
        <v>22</v>
      </c>
      <c r="B2917">
        <v>28.579700109787343</v>
      </c>
      <c r="C2917" t="s">
        <v>9</v>
      </c>
    </row>
    <row r="2918" spans="1:3" x14ac:dyDescent="0.3">
      <c r="A2918" t="s">
        <v>22</v>
      </c>
      <c r="B2918">
        <v>28.579700109787343</v>
      </c>
      <c r="C2918" t="s">
        <v>9</v>
      </c>
    </row>
    <row r="2919" spans="1:3" x14ac:dyDescent="0.3">
      <c r="A2919" t="s">
        <v>22</v>
      </c>
      <c r="B2919">
        <v>28.579700109787343</v>
      </c>
      <c r="C2919" t="s">
        <v>9</v>
      </c>
    </row>
    <row r="2920" spans="1:3" x14ac:dyDescent="0.3">
      <c r="A2920" t="s">
        <v>22</v>
      </c>
      <c r="B2920">
        <v>28.579700109787343</v>
      </c>
      <c r="C2920" t="s">
        <v>9</v>
      </c>
    </row>
    <row r="2921" spans="1:3" x14ac:dyDescent="0.3">
      <c r="A2921" t="s">
        <v>22</v>
      </c>
      <c r="B2921">
        <v>28.579700109787343</v>
      </c>
      <c r="C2921" t="s">
        <v>9</v>
      </c>
    </row>
    <row r="2922" spans="1:3" x14ac:dyDescent="0.3">
      <c r="A2922" t="s">
        <v>22</v>
      </c>
      <c r="B2922">
        <v>28.579700109787343</v>
      </c>
      <c r="C2922" t="s">
        <v>9</v>
      </c>
    </row>
    <row r="2923" spans="1:3" x14ac:dyDescent="0.3">
      <c r="A2923" t="s">
        <v>22</v>
      </c>
      <c r="B2923">
        <v>28.579700109787343</v>
      </c>
      <c r="C2923" t="s">
        <v>9</v>
      </c>
    </row>
    <row r="2924" spans="1:3" x14ac:dyDescent="0.3">
      <c r="A2924" t="s">
        <v>22</v>
      </c>
      <c r="B2924">
        <v>28.579700109787343</v>
      </c>
      <c r="C2924" t="s">
        <v>9</v>
      </c>
    </row>
    <row r="2925" spans="1:3" x14ac:dyDescent="0.3">
      <c r="A2925" t="s">
        <v>22</v>
      </c>
      <c r="B2925">
        <v>28.579700109787343</v>
      </c>
      <c r="C2925" t="s">
        <v>9</v>
      </c>
    </row>
    <row r="2926" spans="1:3" x14ac:dyDescent="0.3">
      <c r="A2926" t="s">
        <v>22</v>
      </c>
      <c r="B2926">
        <v>28.579700109787343</v>
      </c>
      <c r="C2926" t="s">
        <v>9</v>
      </c>
    </row>
    <row r="2927" spans="1:3" x14ac:dyDescent="0.3">
      <c r="A2927" t="s">
        <v>22</v>
      </c>
      <c r="B2927">
        <v>28.579700109787343</v>
      </c>
      <c r="C2927" t="s">
        <v>9</v>
      </c>
    </row>
    <row r="2928" spans="1:3" x14ac:dyDescent="0.3">
      <c r="A2928" t="s">
        <v>22</v>
      </c>
      <c r="B2928">
        <v>28.579700109787343</v>
      </c>
      <c r="C2928" t="s">
        <v>9</v>
      </c>
    </row>
    <row r="2929" spans="1:3" x14ac:dyDescent="0.3">
      <c r="A2929" t="s">
        <v>22</v>
      </c>
      <c r="B2929">
        <v>28.579700109787343</v>
      </c>
      <c r="C2929" t="s">
        <v>9</v>
      </c>
    </row>
    <row r="2930" spans="1:3" x14ac:dyDescent="0.3">
      <c r="A2930" t="s">
        <v>22</v>
      </c>
      <c r="B2930">
        <v>28.579700109787343</v>
      </c>
      <c r="C2930" t="s">
        <v>9</v>
      </c>
    </row>
    <row r="2931" spans="1:3" x14ac:dyDescent="0.3">
      <c r="A2931" t="s">
        <v>22</v>
      </c>
      <c r="B2931">
        <v>28.579700109787343</v>
      </c>
      <c r="C2931" t="s">
        <v>9</v>
      </c>
    </row>
    <row r="2932" spans="1:3" x14ac:dyDescent="0.3">
      <c r="A2932" t="s">
        <v>22</v>
      </c>
      <c r="B2932">
        <v>28.579700109787343</v>
      </c>
      <c r="C2932" t="s">
        <v>9</v>
      </c>
    </row>
    <row r="2933" spans="1:3" x14ac:dyDescent="0.3">
      <c r="A2933" t="s">
        <v>22</v>
      </c>
      <c r="B2933">
        <v>28.579700109787343</v>
      </c>
      <c r="C2933" t="s">
        <v>9</v>
      </c>
    </row>
    <row r="2934" spans="1:3" x14ac:dyDescent="0.3">
      <c r="A2934" t="s">
        <v>22</v>
      </c>
      <c r="B2934">
        <v>28.579700109787343</v>
      </c>
      <c r="C2934" t="s">
        <v>9</v>
      </c>
    </row>
    <row r="2935" spans="1:3" x14ac:dyDescent="0.3">
      <c r="A2935" t="s">
        <v>22</v>
      </c>
      <c r="B2935">
        <v>28.579700109787343</v>
      </c>
      <c r="C2935" t="s">
        <v>9</v>
      </c>
    </row>
    <row r="2936" spans="1:3" x14ac:dyDescent="0.3">
      <c r="A2936" t="s">
        <v>22</v>
      </c>
      <c r="B2936">
        <v>28.579700109787343</v>
      </c>
      <c r="C2936" t="s">
        <v>9</v>
      </c>
    </row>
    <row r="2937" spans="1:3" x14ac:dyDescent="0.3">
      <c r="A2937" t="s">
        <v>22</v>
      </c>
      <c r="B2937">
        <v>28.579700109787343</v>
      </c>
      <c r="C2937" t="s">
        <v>9</v>
      </c>
    </row>
    <row r="2938" spans="1:3" x14ac:dyDescent="0.3">
      <c r="A2938" t="s">
        <v>22</v>
      </c>
      <c r="B2938">
        <v>28.579700109787343</v>
      </c>
      <c r="C2938" t="s">
        <v>9</v>
      </c>
    </row>
    <row r="2939" spans="1:3" x14ac:dyDescent="0.3">
      <c r="A2939" t="s">
        <v>22</v>
      </c>
      <c r="B2939">
        <v>28.579700109787343</v>
      </c>
      <c r="C2939" t="s">
        <v>9</v>
      </c>
    </row>
    <row r="2940" spans="1:3" x14ac:dyDescent="0.3">
      <c r="A2940" t="s">
        <v>22</v>
      </c>
      <c r="B2940">
        <v>28.579700109787343</v>
      </c>
      <c r="C2940" t="s">
        <v>9</v>
      </c>
    </row>
    <row r="2941" spans="1:3" x14ac:dyDescent="0.3">
      <c r="A2941" t="s">
        <v>22</v>
      </c>
      <c r="B2941">
        <v>28.579700109787343</v>
      </c>
      <c r="C2941" t="s">
        <v>9</v>
      </c>
    </row>
    <row r="2942" spans="1:3" x14ac:dyDescent="0.3">
      <c r="A2942" t="s">
        <v>22</v>
      </c>
      <c r="B2942">
        <v>28.579700109787343</v>
      </c>
      <c r="C2942" t="s">
        <v>9</v>
      </c>
    </row>
    <row r="2943" spans="1:3" x14ac:dyDescent="0.3">
      <c r="A2943" t="s">
        <v>22</v>
      </c>
      <c r="B2943">
        <v>28.579700109787343</v>
      </c>
      <c r="C2943" t="s">
        <v>9</v>
      </c>
    </row>
    <row r="2944" spans="1:3" x14ac:dyDescent="0.3">
      <c r="A2944" t="s">
        <v>22</v>
      </c>
      <c r="B2944">
        <v>28.579700109787343</v>
      </c>
      <c r="C2944" t="s">
        <v>9</v>
      </c>
    </row>
    <row r="2945" spans="1:3" x14ac:dyDescent="0.3">
      <c r="A2945" t="s">
        <v>22</v>
      </c>
      <c r="B2945">
        <v>28.579700109787343</v>
      </c>
      <c r="C2945" t="s">
        <v>9</v>
      </c>
    </row>
    <row r="2946" spans="1:3" x14ac:dyDescent="0.3">
      <c r="A2946" t="s">
        <v>22</v>
      </c>
      <c r="B2946">
        <v>28.579700109787343</v>
      </c>
      <c r="C2946" t="s">
        <v>9</v>
      </c>
    </row>
    <row r="2947" spans="1:3" x14ac:dyDescent="0.3">
      <c r="A2947" t="s">
        <v>22</v>
      </c>
      <c r="B2947">
        <v>28.579700109787343</v>
      </c>
      <c r="C2947" t="s">
        <v>9</v>
      </c>
    </row>
    <row r="2948" spans="1:3" x14ac:dyDescent="0.3">
      <c r="A2948" t="s">
        <v>22</v>
      </c>
      <c r="B2948">
        <v>28.579700109787343</v>
      </c>
      <c r="C2948" t="s">
        <v>9</v>
      </c>
    </row>
    <row r="2949" spans="1:3" x14ac:dyDescent="0.3">
      <c r="A2949" t="s">
        <v>22</v>
      </c>
      <c r="B2949">
        <v>28.579700109787343</v>
      </c>
      <c r="C2949" t="s">
        <v>9</v>
      </c>
    </row>
    <row r="2950" spans="1:3" x14ac:dyDescent="0.3">
      <c r="A2950" t="s">
        <v>22</v>
      </c>
      <c r="B2950">
        <v>28.579700109787343</v>
      </c>
      <c r="C2950" t="s">
        <v>9</v>
      </c>
    </row>
    <row r="2951" spans="1:3" x14ac:dyDescent="0.3">
      <c r="A2951" t="s">
        <v>22</v>
      </c>
      <c r="B2951">
        <v>28.579700109787343</v>
      </c>
      <c r="C2951" t="s">
        <v>9</v>
      </c>
    </row>
    <row r="2952" spans="1:3" x14ac:dyDescent="0.3">
      <c r="A2952" t="s">
        <v>22</v>
      </c>
      <c r="B2952">
        <v>28.579700109787343</v>
      </c>
      <c r="C2952" t="s">
        <v>9</v>
      </c>
    </row>
    <row r="2953" spans="1:3" x14ac:dyDescent="0.3">
      <c r="A2953" t="s">
        <v>22</v>
      </c>
      <c r="B2953">
        <v>28.579700109787343</v>
      </c>
      <c r="C2953" t="s">
        <v>9</v>
      </c>
    </row>
    <row r="2954" spans="1:3" x14ac:dyDescent="0.3">
      <c r="A2954" t="s">
        <v>22</v>
      </c>
      <c r="B2954">
        <v>28.579700109787343</v>
      </c>
      <c r="C2954" t="s">
        <v>9</v>
      </c>
    </row>
    <row r="2955" spans="1:3" x14ac:dyDescent="0.3">
      <c r="A2955" t="s">
        <v>22</v>
      </c>
      <c r="B2955">
        <v>28.579700109787343</v>
      </c>
      <c r="C2955" t="s">
        <v>9</v>
      </c>
    </row>
    <row r="2956" spans="1:3" x14ac:dyDescent="0.3">
      <c r="A2956" t="s">
        <v>22</v>
      </c>
      <c r="B2956">
        <v>28.579700109787343</v>
      </c>
      <c r="C2956" t="s">
        <v>9</v>
      </c>
    </row>
    <row r="2957" spans="1:3" x14ac:dyDescent="0.3">
      <c r="A2957" t="s">
        <v>22</v>
      </c>
      <c r="B2957">
        <v>28.579700109787343</v>
      </c>
      <c r="C2957" t="s">
        <v>9</v>
      </c>
    </row>
    <row r="2958" spans="1:3" x14ac:dyDescent="0.3">
      <c r="A2958" t="s">
        <v>22</v>
      </c>
      <c r="B2958">
        <v>28.579700109787343</v>
      </c>
      <c r="C2958" t="s">
        <v>9</v>
      </c>
    </row>
    <row r="2959" spans="1:3" x14ac:dyDescent="0.3">
      <c r="A2959" t="s">
        <v>22</v>
      </c>
      <c r="B2959">
        <v>28.579700109787343</v>
      </c>
      <c r="C2959" t="s">
        <v>9</v>
      </c>
    </row>
    <row r="2960" spans="1:3" x14ac:dyDescent="0.3">
      <c r="A2960" t="s">
        <v>22</v>
      </c>
      <c r="B2960">
        <v>28.579700109787343</v>
      </c>
      <c r="C2960" t="s">
        <v>9</v>
      </c>
    </row>
    <row r="2961" spans="1:3" x14ac:dyDescent="0.3">
      <c r="A2961" t="s">
        <v>22</v>
      </c>
      <c r="B2961">
        <v>28.579700109787343</v>
      </c>
      <c r="C2961" t="s">
        <v>9</v>
      </c>
    </row>
    <row r="2962" spans="1:3" x14ac:dyDescent="0.3">
      <c r="A2962" t="s">
        <v>22</v>
      </c>
      <c r="B2962">
        <v>28.579700109787343</v>
      </c>
      <c r="C2962" t="s">
        <v>9</v>
      </c>
    </row>
    <row r="2963" spans="1:3" x14ac:dyDescent="0.3">
      <c r="A2963" t="s">
        <v>22</v>
      </c>
      <c r="B2963">
        <v>28.579700109787343</v>
      </c>
      <c r="C2963" t="s">
        <v>9</v>
      </c>
    </row>
    <row r="2964" spans="1:3" x14ac:dyDescent="0.3">
      <c r="A2964" t="s">
        <v>22</v>
      </c>
      <c r="B2964">
        <v>28.579700109787343</v>
      </c>
      <c r="C2964" t="s">
        <v>9</v>
      </c>
    </row>
    <row r="2965" spans="1:3" x14ac:dyDescent="0.3">
      <c r="A2965" t="s">
        <v>22</v>
      </c>
      <c r="B2965">
        <v>28.579700109787343</v>
      </c>
      <c r="C2965" t="s">
        <v>9</v>
      </c>
    </row>
    <row r="2966" spans="1:3" x14ac:dyDescent="0.3">
      <c r="A2966" t="s">
        <v>22</v>
      </c>
      <c r="B2966">
        <v>28.579700109787343</v>
      </c>
      <c r="C2966" t="s">
        <v>9</v>
      </c>
    </row>
    <row r="2967" spans="1:3" x14ac:dyDescent="0.3">
      <c r="A2967" t="s">
        <v>22</v>
      </c>
      <c r="B2967">
        <v>28.579700109787343</v>
      </c>
      <c r="C2967" t="s">
        <v>9</v>
      </c>
    </row>
    <row r="2968" spans="1:3" x14ac:dyDescent="0.3">
      <c r="A2968" t="s">
        <v>22</v>
      </c>
      <c r="B2968">
        <v>28.579700109787343</v>
      </c>
      <c r="C2968" t="s">
        <v>9</v>
      </c>
    </row>
    <row r="2969" spans="1:3" x14ac:dyDescent="0.3">
      <c r="A2969" t="s">
        <v>22</v>
      </c>
      <c r="B2969">
        <v>28.579700109787343</v>
      </c>
      <c r="C2969" t="s">
        <v>9</v>
      </c>
    </row>
    <row r="2970" spans="1:3" x14ac:dyDescent="0.3">
      <c r="A2970" t="s">
        <v>22</v>
      </c>
      <c r="B2970">
        <v>28.579700109787343</v>
      </c>
      <c r="C2970" t="s">
        <v>9</v>
      </c>
    </row>
    <row r="2971" spans="1:3" x14ac:dyDescent="0.3">
      <c r="A2971" t="s">
        <v>22</v>
      </c>
      <c r="B2971">
        <v>28.579700109787343</v>
      </c>
      <c r="C2971" t="s">
        <v>9</v>
      </c>
    </row>
    <row r="2972" spans="1:3" x14ac:dyDescent="0.3">
      <c r="A2972" t="s">
        <v>22</v>
      </c>
      <c r="B2972">
        <v>28.579700109787343</v>
      </c>
      <c r="C2972" t="s">
        <v>9</v>
      </c>
    </row>
    <row r="2973" spans="1:3" x14ac:dyDescent="0.3">
      <c r="A2973" t="s">
        <v>22</v>
      </c>
      <c r="B2973">
        <v>28.579700109787343</v>
      </c>
      <c r="C2973" t="s">
        <v>9</v>
      </c>
    </row>
    <row r="2974" spans="1:3" x14ac:dyDescent="0.3">
      <c r="A2974" t="s">
        <v>22</v>
      </c>
      <c r="B2974">
        <v>28.579700109787343</v>
      </c>
      <c r="C2974" t="s">
        <v>9</v>
      </c>
    </row>
    <row r="2975" spans="1:3" x14ac:dyDescent="0.3">
      <c r="A2975" t="s">
        <v>22</v>
      </c>
      <c r="B2975">
        <v>28.579700109787343</v>
      </c>
      <c r="C2975" t="s">
        <v>9</v>
      </c>
    </row>
    <row r="2976" spans="1:3" x14ac:dyDescent="0.3">
      <c r="A2976" t="s">
        <v>22</v>
      </c>
      <c r="B2976">
        <v>28.579700109787343</v>
      </c>
      <c r="C2976" t="s">
        <v>9</v>
      </c>
    </row>
    <row r="2977" spans="1:3" x14ac:dyDescent="0.3">
      <c r="A2977" t="s">
        <v>22</v>
      </c>
      <c r="B2977">
        <v>28.579700109787343</v>
      </c>
      <c r="C2977" t="s">
        <v>9</v>
      </c>
    </row>
    <row r="2978" spans="1:3" x14ac:dyDescent="0.3">
      <c r="A2978" t="s">
        <v>22</v>
      </c>
      <c r="B2978">
        <v>28.579700109787343</v>
      </c>
      <c r="C2978" t="s">
        <v>9</v>
      </c>
    </row>
    <row r="2979" spans="1:3" x14ac:dyDescent="0.3">
      <c r="A2979" t="s">
        <v>22</v>
      </c>
      <c r="B2979">
        <v>28.579700109787343</v>
      </c>
      <c r="C2979" t="s">
        <v>9</v>
      </c>
    </row>
    <row r="2980" spans="1:3" x14ac:dyDescent="0.3">
      <c r="A2980" t="s">
        <v>22</v>
      </c>
      <c r="B2980">
        <v>28.579700109787343</v>
      </c>
      <c r="C2980" t="s">
        <v>9</v>
      </c>
    </row>
    <row r="2981" spans="1:3" x14ac:dyDescent="0.3">
      <c r="A2981" t="s">
        <v>22</v>
      </c>
      <c r="B2981">
        <v>28.579700109787343</v>
      </c>
      <c r="C2981" t="s">
        <v>9</v>
      </c>
    </row>
    <row r="2982" spans="1:3" x14ac:dyDescent="0.3">
      <c r="A2982" t="s">
        <v>22</v>
      </c>
      <c r="B2982">
        <v>28.579700109787343</v>
      </c>
      <c r="C2982" t="s">
        <v>9</v>
      </c>
    </row>
    <row r="2983" spans="1:3" x14ac:dyDescent="0.3">
      <c r="A2983" t="s">
        <v>22</v>
      </c>
      <c r="B2983">
        <v>28.579700109787343</v>
      </c>
      <c r="C2983" t="s">
        <v>9</v>
      </c>
    </row>
    <row r="2984" spans="1:3" x14ac:dyDescent="0.3">
      <c r="A2984" t="s">
        <v>22</v>
      </c>
      <c r="B2984">
        <v>28.579700109787343</v>
      </c>
      <c r="C2984" t="s">
        <v>9</v>
      </c>
    </row>
    <row r="2985" spans="1:3" x14ac:dyDescent="0.3">
      <c r="A2985" t="s">
        <v>22</v>
      </c>
      <c r="B2985">
        <v>28.579700109787343</v>
      </c>
      <c r="C2985" t="s">
        <v>9</v>
      </c>
    </row>
    <row r="2986" spans="1:3" x14ac:dyDescent="0.3">
      <c r="A2986" t="s">
        <v>22</v>
      </c>
      <c r="B2986">
        <v>28.579700109787343</v>
      </c>
      <c r="C2986" t="s">
        <v>9</v>
      </c>
    </row>
    <row r="2987" spans="1:3" x14ac:dyDescent="0.3">
      <c r="A2987" t="s">
        <v>22</v>
      </c>
      <c r="B2987">
        <v>28.579700109787343</v>
      </c>
      <c r="C2987" t="s">
        <v>9</v>
      </c>
    </row>
    <row r="2988" spans="1:3" x14ac:dyDescent="0.3">
      <c r="A2988" t="s">
        <v>22</v>
      </c>
      <c r="B2988">
        <v>28.579700109787343</v>
      </c>
      <c r="C2988" t="s">
        <v>9</v>
      </c>
    </row>
    <row r="2989" spans="1:3" x14ac:dyDescent="0.3">
      <c r="A2989" t="s">
        <v>22</v>
      </c>
      <c r="B2989">
        <v>28.579700109787343</v>
      </c>
      <c r="C2989" t="s">
        <v>9</v>
      </c>
    </row>
    <row r="2990" spans="1:3" x14ac:dyDescent="0.3">
      <c r="A2990" t="s">
        <v>22</v>
      </c>
      <c r="B2990">
        <v>28.579700109787343</v>
      </c>
      <c r="C2990" t="s">
        <v>9</v>
      </c>
    </row>
    <row r="2991" spans="1:3" x14ac:dyDescent="0.3">
      <c r="A2991" t="s">
        <v>22</v>
      </c>
      <c r="B2991">
        <v>28.579700109787343</v>
      </c>
      <c r="C2991" t="s">
        <v>9</v>
      </c>
    </row>
    <row r="2992" spans="1:3" x14ac:dyDescent="0.3">
      <c r="A2992" t="s">
        <v>22</v>
      </c>
      <c r="B2992">
        <v>28.579700109787343</v>
      </c>
      <c r="C2992" t="s">
        <v>9</v>
      </c>
    </row>
    <row r="2993" spans="1:3" x14ac:dyDescent="0.3">
      <c r="A2993" t="s">
        <v>22</v>
      </c>
      <c r="B2993">
        <v>28.579700109787343</v>
      </c>
      <c r="C2993" t="s">
        <v>9</v>
      </c>
    </row>
    <row r="2994" spans="1:3" x14ac:dyDescent="0.3">
      <c r="A2994" t="s">
        <v>22</v>
      </c>
      <c r="B2994">
        <v>28.579700109787343</v>
      </c>
      <c r="C2994" t="s">
        <v>9</v>
      </c>
    </row>
    <row r="2995" spans="1:3" x14ac:dyDescent="0.3">
      <c r="A2995" t="s">
        <v>22</v>
      </c>
      <c r="B2995">
        <v>28.579700109787343</v>
      </c>
      <c r="C2995" t="s">
        <v>9</v>
      </c>
    </row>
    <row r="2996" spans="1:3" x14ac:dyDescent="0.3">
      <c r="A2996" t="s">
        <v>13</v>
      </c>
      <c r="B2996">
        <v>-23.722107448217823</v>
      </c>
      <c r="C2996" t="s">
        <v>11</v>
      </c>
    </row>
    <row r="2997" spans="1:3" x14ac:dyDescent="0.3">
      <c r="A2997" t="s">
        <v>13</v>
      </c>
      <c r="B2997">
        <v>-23.722107448217823</v>
      </c>
      <c r="C2997" t="s">
        <v>11</v>
      </c>
    </row>
    <row r="2998" spans="1:3" x14ac:dyDescent="0.3">
      <c r="A2998" t="s">
        <v>13</v>
      </c>
      <c r="B2998">
        <v>-23.722107448217823</v>
      </c>
      <c r="C2998" t="s">
        <v>11</v>
      </c>
    </row>
    <row r="2999" spans="1:3" x14ac:dyDescent="0.3">
      <c r="A2999" t="s">
        <v>13</v>
      </c>
      <c r="B2999">
        <v>-23.722107448217823</v>
      </c>
      <c r="C2999" t="s">
        <v>11</v>
      </c>
    </row>
    <row r="3000" spans="1:3" x14ac:dyDescent="0.3">
      <c r="A3000" t="s">
        <v>13</v>
      </c>
      <c r="B3000">
        <v>-23.722107448217823</v>
      </c>
      <c r="C3000" t="s">
        <v>11</v>
      </c>
    </row>
    <row r="3001" spans="1:3" x14ac:dyDescent="0.3">
      <c r="A3001" t="s">
        <v>13</v>
      </c>
      <c r="B3001">
        <v>-23.722107448217823</v>
      </c>
      <c r="C3001" t="s">
        <v>11</v>
      </c>
    </row>
    <row r="3002" spans="1:3" x14ac:dyDescent="0.3">
      <c r="A3002" t="s">
        <v>13</v>
      </c>
      <c r="B3002">
        <v>-23.722107448217823</v>
      </c>
      <c r="C3002" t="s">
        <v>11</v>
      </c>
    </row>
    <row r="3003" spans="1:3" x14ac:dyDescent="0.3">
      <c r="A3003" t="s">
        <v>13</v>
      </c>
      <c r="B3003">
        <v>-23.722107448217823</v>
      </c>
      <c r="C3003" t="s">
        <v>11</v>
      </c>
    </row>
    <row r="3004" spans="1:3" x14ac:dyDescent="0.3">
      <c r="A3004" t="s">
        <v>13</v>
      </c>
      <c r="B3004">
        <v>-23.722107448217823</v>
      </c>
      <c r="C3004" t="s">
        <v>11</v>
      </c>
    </row>
    <row r="3005" spans="1:3" x14ac:dyDescent="0.3">
      <c r="A3005" t="s">
        <v>13</v>
      </c>
      <c r="B3005">
        <v>-23.722107448217823</v>
      </c>
      <c r="C3005" t="s">
        <v>11</v>
      </c>
    </row>
    <row r="3006" spans="1:3" x14ac:dyDescent="0.3">
      <c r="A3006" t="s">
        <v>13</v>
      </c>
      <c r="B3006">
        <v>-23.722107448217823</v>
      </c>
      <c r="C3006" t="s">
        <v>11</v>
      </c>
    </row>
    <row r="3007" spans="1:3" x14ac:dyDescent="0.3">
      <c r="A3007" t="s">
        <v>13</v>
      </c>
      <c r="B3007">
        <v>-23.722107448217823</v>
      </c>
      <c r="C3007" t="s">
        <v>11</v>
      </c>
    </row>
    <row r="3008" spans="1:3" x14ac:dyDescent="0.3">
      <c r="A3008" t="s">
        <v>13</v>
      </c>
      <c r="B3008">
        <v>-23.722107448217823</v>
      </c>
      <c r="C3008" t="s">
        <v>11</v>
      </c>
    </row>
    <row r="3009" spans="1:3" x14ac:dyDescent="0.3">
      <c r="A3009" t="s">
        <v>13</v>
      </c>
      <c r="B3009">
        <v>-23.722107448217823</v>
      </c>
      <c r="C3009" t="s">
        <v>11</v>
      </c>
    </row>
    <row r="3010" spans="1:3" x14ac:dyDescent="0.3">
      <c r="A3010" t="s">
        <v>13</v>
      </c>
      <c r="B3010">
        <v>-23.722107448217823</v>
      </c>
      <c r="C3010" t="s">
        <v>11</v>
      </c>
    </row>
    <row r="3011" spans="1:3" x14ac:dyDescent="0.3">
      <c r="A3011" t="s">
        <v>13</v>
      </c>
      <c r="B3011">
        <v>-23.722107448217823</v>
      </c>
      <c r="C3011" t="s">
        <v>11</v>
      </c>
    </row>
    <row r="3012" spans="1:3" x14ac:dyDescent="0.3">
      <c r="A3012" t="s">
        <v>13</v>
      </c>
      <c r="B3012">
        <v>-23.722107448217823</v>
      </c>
      <c r="C3012" t="s">
        <v>11</v>
      </c>
    </row>
    <row r="3013" spans="1:3" x14ac:dyDescent="0.3">
      <c r="A3013" t="s">
        <v>13</v>
      </c>
      <c r="B3013">
        <v>-23.722107448217823</v>
      </c>
      <c r="C3013" t="s">
        <v>11</v>
      </c>
    </row>
    <row r="3014" spans="1:3" x14ac:dyDescent="0.3">
      <c r="A3014" t="s">
        <v>13</v>
      </c>
      <c r="B3014">
        <v>-23.722107448217823</v>
      </c>
      <c r="C3014" t="s">
        <v>11</v>
      </c>
    </row>
    <row r="3015" spans="1:3" x14ac:dyDescent="0.3">
      <c r="A3015" t="s">
        <v>13</v>
      </c>
      <c r="B3015">
        <v>-23.722107448217823</v>
      </c>
      <c r="C3015" t="s">
        <v>11</v>
      </c>
    </row>
    <row r="3016" spans="1:3" x14ac:dyDescent="0.3">
      <c r="A3016" t="s">
        <v>13</v>
      </c>
      <c r="B3016">
        <v>-23.722107448217823</v>
      </c>
      <c r="C3016" t="s">
        <v>11</v>
      </c>
    </row>
    <row r="3017" spans="1:3" x14ac:dyDescent="0.3">
      <c r="A3017" t="s">
        <v>13</v>
      </c>
      <c r="B3017">
        <v>-23.722107448217823</v>
      </c>
      <c r="C3017" t="s">
        <v>11</v>
      </c>
    </row>
    <row r="3018" spans="1:3" x14ac:dyDescent="0.3">
      <c r="A3018" t="s">
        <v>13</v>
      </c>
      <c r="B3018">
        <v>-23.722107448217823</v>
      </c>
      <c r="C3018" t="s">
        <v>11</v>
      </c>
    </row>
    <row r="3019" spans="1:3" x14ac:dyDescent="0.3">
      <c r="A3019" t="s">
        <v>13</v>
      </c>
      <c r="B3019">
        <v>-23.722107448217823</v>
      </c>
      <c r="C3019" t="s">
        <v>11</v>
      </c>
    </row>
    <row r="3020" spans="1:3" x14ac:dyDescent="0.3">
      <c r="A3020" t="s">
        <v>13</v>
      </c>
      <c r="B3020">
        <v>-23.722107448217823</v>
      </c>
      <c r="C3020" t="s">
        <v>11</v>
      </c>
    </row>
    <row r="3021" spans="1:3" x14ac:dyDescent="0.3">
      <c r="A3021" t="s">
        <v>13</v>
      </c>
      <c r="B3021">
        <v>-23.722107448217823</v>
      </c>
      <c r="C3021" t="s">
        <v>11</v>
      </c>
    </row>
    <row r="3022" spans="1:3" x14ac:dyDescent="0.3">
      <c r="A3022" t="s">
        <v>13</v>
      </c>
      <c r="B3022">
        <v>-23.722107448217823</v>
      </c>
      <c r="C3022" t="s">
        <v>11</v>
      </c>
    </row>
    <row r="3023" spans="1:3" x14ac:dyDescent="0.3">
      <c r="A3023" t="s">
        <v>13</v>
      </c>
      <c r="B3023">
        <v>-23.722107448217823</v>
      </c>
      <c r="C3023" t="s">
        <v>11</v>
      </c>
    </row>
    <row r="3024" spans="1:3" x14ac:dyDescent="0.3">
      <c r="A3024" t="s">
        <v>13</v>
      </c>
      <c r="B3024">
        <v>-23.722107448217823</v>
      </c>
      <c r="C3024" t="s">
        <v>11</v>
      </c>
    </row>
    <row r="3025" spans="1:3" x14ac:dyDescent="0.3">
      <c r="A3025" t="s">
        <v>13</v>
      </c>
      <c r="B3025">
        <v>-23.722107448217823</v>
      </c>
      <c r="C3025" t="s">
        <v>11</v>
      </c>
    </row>
    <row r="3026" spans="1:3" x14ac:dyDescent="0.3">
      <c r="A3026" t="s">
        <v>13</v>
      </c>
      <c r="B3026">
        <v>-23.722107448217823</v>
      </c>
      <c r="C3026" t="s">
        <v>11</v>
      </c>
    </row>
    <row r="3027" spans="1:3" x14ac:dyDescent="0.3">
      <c r="A3027" t="s">
        <v>13</v>
      </c>
      <c r="B3027">
        <v>-23.722107448217823</v>
      </c>
      <c r="C3027" t="s">
        <v>11</v>
      </c>
    </row>
    <row r="3028" spans="1:3" x14ac:dyDescent="0.3">
      <c r="A3028" t="s">
        <v>13</v>
      </c>
      <c r="B3028">
        <v>-23.722107448217823</v>
      </c>
      <c r="C3028" t="s">
        <v>11</v>
      </c>
    </row>
    <row r="3029" spans="1:3" x14ac:dyDescent="0.3">
      <c r="A3029" t="s">
        <v>13</v>
      </c>
      <c r="B3029">
        <v>-23.722107448217823</v>
      </c>
      <c r="C3029" t="s">
        <v>11</v>
      </c>
    </row>
    <row r="3030" spans="1:3" x14ac:dyDescent="0.3">
      <c r="A3030" t="s">
        <v>13</v>
      </c>
      <c r="B3030">
        <v>-23.722107448217823</v>
      </c>
      <c r="C3030" t="s">
        <v>11</v>
      </c>
    </row>
    <row r="3031" spans="1:3" x14ac:dyDescent="0.3">
      <c r="A3031" t="s">
        <v>13</v>
      </c>
      <c r="B3031">
        <v>-23.722107448217823</v>
      </c>
      <c r="C3031" t="s">
        <v>11</v>
      </c>
    </row>
    <row r="3032" spans="1:3" x14ac:dyDescent="0.3">
      <c r="A3032" t="s">
        <v>13</v>
      </c>
      <c r="B3032">
        <v>-23.722107448217823</v>
      </c>
      <c r="C3032" t="s">
        <v>11</v>
      </c>
    </row>
    <row r="3033" spans="1:3" x14ac:dyDescent="0.3">
      <c r="A3033" t="s">
        <v>13</v>
      </c>
      <c r="B3033">
        <v>-23.722107448217823</v>
      </c>
      <c r="C3033" t="s">
        <v>11</v>
      </c>
    </row>
    <row r="3034" spans="1:3" x14ac:dyDescent="0.3">
      <c r="A3034" t="s">
        <v>13</v>
      </c>
      <c r="B3034">
        <v>-23.722107448217823</v>
      </c>
      <c r="C3034" t="s">
        <v>11</v>
      </c>
    </row>
    <row r="3035" spans="1:3" x14ac:dyDescent="0.3">
      <c r="A3035" t="s">
        <v>13</v>
      </c>
      <c r="B3035">
        <v>-23.722107448217823</v>
      </c>
      <c r="C3035" t="s">
        <v>11</v>
      </c>
    </row>
    <row r="3036" spans="1:3" x14ac:dyDescent="0.3">
      <c r="A3036" t="s">
        <v>13</v>
      </c>
      <c r="B3036">
        <v>-23.722107448217823</v>
      </c>
      <c r="C3036" t="s">
        <v>11</v>
      </c>
    </row>
    <row r="3037" spans="1:3" x14ac:dyDescent="0.3">
      <c r="A3037" t="s">
        <v>13</v>
      </c>
      <c r="B3037">
        <v>-23.722107448217823</v>
      </c>
      <c r="C3037" t="s">
        <v>11</v>
      </c>
    </row>
    <row r="3038" spans="1:3" x14ac:dyDescent="0.3">
      <c r="A3038" t="s">
        <v>13</v>
      </c>
      <c r="B3038">
        <v>-23.722107448217823</v>
      </c>
      <c r="C3038" t="s">
        <v>11</v>
      </c>
    </row>
    <row r="3039" spans="1:3" x14ac:dyDescent="0.3">
      <c r="A3039" t="s">
        <v>13</v>
      </c>
      <c r="B3039">
        <v>-23.722107448217823</v>
      </c>
      <c r="C3039" t="s">
        <v>11</v>
      </c>
    </row>
    <row r="3040" spans="1:3" x14ac:dyDescent="0.3">
      <c r="A3040" t="s">
        <v>13</v>
      </c>
      <c r="B3040">
        <v>-23.722107448217823</v>
      </c>
      <c r="C3040" t="s">
        <v>11</v>
      </c>
    </row>
    <row r="3041" spans="1:3" x14ac:dyDescent="0.3">
      <c r="A3041" t="s">
        <v>13</v>
      </c>
      <c r="B3041">
        <v>-23.722107448217823</v>
      </c>
      <c r="C3041" t="s">
        <v>11</v>
      </c>
    </row>
    <row r="3042" spans="1:3" x14ac:dyDescent="0.3">
      <c r="A3042" t="s">
        <v>13</v>
      </c>
      <c r="B3042">
        <v>-23.722107448217823</v>
      </c>
      <c r="C3042" t="s">
        <v>11</v>
      </c>
    </row>
    <row r="3043" spans="1:3" x14ac:dyDescent="0.3">
      <c r="A3043" t="s">
        <v>13</v>
      </c>
      <c r="B3043">
        <v>-23.722107448217823</v>
      </c>
      <c r="C3043" t="s">
        <v>11</v>
      </c>
    </row>
    <row r="3044" spans="1:3" x14ac:dyDescent="0.3">
      <c r="A3044" t="s">
        <v>13</v>
      </c>
      <c r="B3044">
        <v>-23.722107448217823</v>
      </c>
      <c r="C3044" t="s">
        <v>11</v>
      </c>
    </row>
    <row r="3045" spans="1:3" x14ac:dyDescent="0.3">
      <c r="A3045" t="s">
        <v>13</v>
      </c>
      <c r="B3045">
        <v>-23.722107448217823</v>
      </c>
      <c r="C3045" t="s">
        <v>11</v>
      </c>
    </row>
    <row r="3046" spans="1:3" x14ac:dyDescent="0.3">
      <c r="A3046" t="s">
        <v>13</v>
      </c>
      <c r="B3046">
        <v>-23.722107448217823</v>
      </c>
      <c r="C3046" t="s">
        <v>11</v>
      </c>
    </row>
    <row r="3047" spans="1:3" x14ac:dyDescent="0.3">
      <c r="A3047" t="s">
        <v>13</v>
      </c>
      <c r="B3047">
        <v>-23.722107448217823</v>
      </c>
      <c r="C3047" t="s">
        <v>11</v>
      </c>
    </row>
    <row r="3048" spans="1:3" x14ac:dyDescent="0.3">
      <c r="A3048" t="s">
        <v>13</v>
      </c>
      <c r="B3048">
        <v>-23.722107448217823</v>
      </c>
      <c r="C3048" t="s">
        <v>11</v>
      </c>
    </row>
    <row r="3049" spans="1:3" x14ac:dyDescent="0.3">
      <c r="A3049" t="s">
        <v>13</v>
      </c>
      <c r="B3049">
        <v>-23.722107448217823</v>
      </c>
      <c r="C3049" t="s">
        <v>11</v>
      </c>
    </row>
    <row r="3050" spans="1:3" x14ac:dyDescent="0.3">
      <c r="A3050" t="s">
        <v>13</v>
      </c>
      <c r="B3050">
        <v>-23.722107448217823</v>
      </c>
      <c r="C3050" t="s">
        <v>11</v>
      </c>
    </row>
    <row r="3051" spans="1:3" x14ac:dyDescent="0.3">
      <c r="A3051" t="s">
        <v>13</v>
      </c>
      <c r="B3051">
        <v>-23.722107448217823</v>
      </c>
      <c r="C3051" t="s">
        <v>11</v>
      </c>
    </row>
    <row r="3052" spans="1:3" x14ac:dyDescent="0.3">
      <c r="A3052" t="s">
        <v>13</v>
      </c>
      <c r="B3052">
        <v>-23.722107448217823</v>
      </c>
      <c r="C3052" t="s">
        <v>11</v>
      </c>
    </row>
    <row r="3053" spans="1:3" x14ac:dyDescent="0.3">
      <c r="A3053" t="s">
        <v>13</v>
      </c>
      <c r="B3053">
        <v>-23.722107448217823</v>
      </c>
      <c r="C3053" t="s">
        <v>11</v>
      </c>
    </row>
    <row r="3054" spans="1:3" x14ac:dyDescent="0.3">
      <c r="A3054" t="s">
        <v>13</v>
      </c>
      <c r="B3054">
        <v>-23.722107448217823</v>
      </c>
      <c r="C3054" t="s">
        <v>11</v>
      </c>
    </row>
    <row r="3055" spans="1:3" x14ac:dyDescent="0.3">
      <c r="A3055" t="s">
        <v>13</v>
      </c>
      <c r="B3055">
        <v>-23.722107448217823</v>
      </c>
      <c r="C3055" t="s">
        <v>11</v>
      </c>
    </row>
    <row r="3056" spans="1:3" x14ac:dyDescent="0.3">
      <c r="A3056" t="s">
        <v>13</v>
      </c>
      <c r="B3056">
        <v>-23.722107448217823</v>
      </c>
      <c r="C3056" t="s">
        <v>11</v>
      </c>
    </row>
    <row r="3057" spans="1:3" x14ac:dyDescent="0.3">
      <c r="A3057" t="s">
        <v>13</v>
      </c>
      <c r="B3057">
        <v>-23.722107448217823</v>
      </c>
      <c r="C3057" t="s">
        <v>11</v>
      </c>
    </row>
    <row r="3058" spans="1:3" x14ac:dyDescent="0.3">
      <c r="A3058" t="s">
        <v>13</v>
      </c>
      <c r="B3058">
        <v>-23.722107448217823</v>
      </c>
      <c r="C3058" t="s">
        <v>11</v>
      </c>
    </row>
    <row r="3059" spans="1:3" x14ac:dyDescent="0.3">
      <c r="A3059" t="s">
        <v>13</v>
      </c>
      <c r="B3059">
        <v>-23.722107448217823</v>
      </c>
      <c r="C3059" t="s">
        <v>11</v>
      </c>
    </row>
    <row r="3060" spans="1:3" x14ac:dyDescent="0.3">
      <c r="A3060" t="s">
        <v>13</v>
      </c>
      <c r="B3060">
        <v>-23.722107448217823</v>
      </c>
      <c r="C3060" t="s">
        <v>11</v>
      </c>
    </row>
    <row r="3061" spans="1:3" x14ac:dyDescent="0.3">
      <c r="A3061" t="s">
        <v>13</v>
      </c>
      <c r="B3061">
        <v>-23.722107448217823</v>
      </c>
      <c r="C3061" t="s">
        <v>11</v>
      </c>
    </row>
    <row r="3062" spans="1:3" x14ac:dyDescent="0.3">
      <c r="A3062" t="s">
        <v>13</v>
      </c>
      <c r="B3062">
        <v>-23.722107448217823</v>
      </c>
      <c r="C3062" t="s">
        <v>11</v>
      </c>
    </row>
    <row r="3063" spans="1:3" x14ac:dyDescent="0.3">
      <c r="A3063" t="s">
        <v>13</v>
      </c>
      <c r="B3063">
        <v>-23.722107448217823</v>
      </c>
      <c r="C3063" t="s">
        <v>11</v>
      </c>
    </row>
    <row r="3064" spans="1:3" x14ac:dyDescent="0.3">
      <c r="A3064" t="s">
        <v>13</v>
      </c>
      <c r="B3064">
        <v>-23.722107448217823</v>
      </c>
      <c r="C3064" t="s">
        <v>11</v>
      </c>
    </row>
    <row r="3065" spans="1:3" x14ac:dyDescent="0.3">
      <c r="A3065" t="s">
        <v>13</v>
      </c>
      <c r="B3065">
        <v>-23.722107448217823</v>
      </c>
      <c r="C3065" t="s">
        <v>11</v>
      </c>
    </row>
    <row r="3066" spans="1:3" x14ac:dyDescent="0.3">
      <c r="A3066" t="s">
        <v>13</v>
      </c>
      <c r="B3066">
        <v>-23.722107448217823</v>
      </c>
      <c r="C3066" t="s">
        <v>11</v>
      </c>
    </row>
    <row r="3067" spans="1:3" x14ac:dyDescent="0.3">
      <c r="A3067" t="s">
        <v>13</v>
      </c>
      <c r="B3067">
        <v>-23.722107448217823</v>
      </c>
      <c r="C3067" t="s">
        <v>11</v>
      </c>
    </row>
    <row r="3068" spans="1:3" x14ac:dyDescent="0.3">
      <c r="A3068" t="s">
        <v>13</v>
      </c>
      <c r="B3068">
        <v>-23.722107448217823</v>
      </c>
      <c r="C3068" t="s">
        <v>11</v>
      </c>
    </row>
    <row r="3069" spans="1:3" x14ac:dyDescent="0.3">
      <c r="A3069" t="s">
        <v>13</v>
      </c>
      <c r="B3069">
        <v>-23.722107448217823</v>
      </c>
      <c r="C3069" t="s">
        <v>11</v>
      </c>
    </row>
    <row r="3070" spans="1:3" x14ac:dyDescent="0.3">
      <c r="A3070" t="s">
        <v>13</v>
      </c>
      <c r="B3070">
        <v>-23.722107448217823</v>
      </c>
      <c r="C3070" t="s">
        <v>11</v>
      </c>
    </row>
    <row r="3071" spans="1:3" x14ac:dyDescent="0.3">
      <c r="A3071" t="s">
        <v>13</v>
      </c>
      <c r="B3071">
        <v>-23.722107448217823</v>
      </c>
      <c r="C3071" t="s">
        <v>11</v>
      </c>
    </row>
    <row r="3072" spans="1:3" x14ac:dyDescent="0.3">
      <c r="A3072" t="s">
        <v>13</v>
      </c>
      <c r="B3072">
        <v>-23.722107448217823</v>
      </c>
      <c r="C3072" t="s">
        <v>11</v>
      </c>
    </row>
    <row r="3073" spans="1:3" x14ac:dyDescent="0.3">
      <c r="A3073" t="s">
        <v>13</v>
      </c>
      <c r="B3073">
        <v>-23.722107448217823</v>
      </c>
      <c r="C3073" t="s">
        <v>11</v>
      </c>
    </row>
    <row r="3074" spans="1:3" x14ac:dyDescent="0.3">
      <c r="A3074" t="s">
        <v>13</v>
      </c>
      <c r="B3074">
        <v>-23.722107448217823</v>
      </c>
      <c r="C3074" t="s">
        <v>11</v>
      </c>
    </row>
    <row r="3075" spans="1:3" x14ac:dyDescent="0.3">
      <c r="A3075" t="s">
        <v>13</v>
      </c>
      <c r="B3075">
        <v>-23.722107448217823</v>
      </c>
      <c r="C3075" t="s">
        <v>11</v>
      </c>
    </row>
    <row r="3076" spans="1:3" x14ac:dyDescent="0.3">
      <c r="A3076" t="s">
        <v>13</v>
      </c>
      <c r="B3076">
        <v>-23.722107448217823</v>
      </c>
      <c r="C3076" t="s">
        <v>11</v>
      </c>
    </row>
    <row r="3077" spans="1:3" x14ac:dyDescent="0.3">
      <c r="A3077" t="s">
        <v>13</v>
      </c>
      <c r="B3077">
        <v>-23.722107448217823</v>
      </c>
      <c r="C3077" t="s">
        <v>11</v>
      </c>
    </row>
    <row r="3078" spans="1:3" x14ac:dyDescent="0.3">
      <c r="A3078" t="s">
        <v>13</v>
      </c>
      <c r="B3078">
        <v>-23.722107448217823</v>
      </c>
      <c r="C3078" t="s">
        <v>11</v>
      </c>
    </row>
    <row r="3079" spans="1:3" x14ac:dyDescent="0.3">
      <c r="A3079" t="s">
        <v>13</v>
      </c>
      <c r="B3079">
        <v>-23.722107448217823</v>
      </c>
      <c r="C3079" t="s">
        <v>11</v>
      </c>
    </row>
    <row r="3080" spans="1:3" x14ac:dyDescent="0.3">
      <c r="A3080" t="s">
        <v>13</v>
      </c>
      <c r="B3080">
        <v>-23.722107448217823</v>
      </c>
      <c r="C3080" t="s">
        <v>11</v>
      </c>
    </row>
    <row r="3081" spans="1:3" x14ac:dyDescent="0.3">
      <c r="A3081" t="s">
        <v>13</v>
      </c>
      <c r="B3081">
        <v>-23.722107448217823</v>
      </c>
      <c r="C3081" t="s">
        <v>11</v>
      </c>
    </row>
    <row r="3082" spans="1:3" x14ac:dyDescent="0.3">
      <c r="A3082" t="s">
        <v>13</v>
      </c>
      <c r="B3082">
        <v>-23.722107448217823</v>
      </c>
      <c r="C3082" t="s">
        <v>11</v>
      </c>
    </row>
    <row r="3083" spans="1:3" x14ac:dyDescent="0.3">
      <c r="A3083" t="s">
        <v>13</v>
      </c>
      <c r="B3083">
        <v>-23.722107448217823</v>
      </c>
      <c r="C3083" t="s">
        <v>11</v>
      </c>
    </row>
    <row r="3084" spans="1:3" x14ac:dyDescent="0.3">
      <c r="A3084" t="s">
        <v>13</v>
      </c>
      <c r="B3084">
        <v>-23.722107448217823</v>
      </c>
      <c r="C3084" t="s">
        <v>11</v>
      </c>
    </row>
    <row r="3085" spans="1:3" x14ac:dyDescent="0.3">
      <c r="A3085" t="s">
        <v>13</v>
      </c>
      <c r="B3085">
        <v>-23.722107448217823</v>
      </c>
      <c r="C3085" t="s">
        <v>11</v>
      </c>
    </row>
    <row r="3086" spans="1:3" x14ac:dyDescent="0.3">
      <c r="A3086" t="s">
        <v>13</v>
      </c>
      <c r="B3086">
        <v>-23.722107448217823</v>
      </c>
      <c r="C3086" t="s">
        <v>11</v>
      </c>
    </row>
    <row r="3087" spans="1:3" x14ac:dyDescent="0.3">
      <c r="A3087" t="s">
        <v>13</v>
      </c>
      <c r="B3087">
        <v>-23.722107448217823</v>
      </c>
      <c r="C3087" t="s">
        <v>11</v>
      </c>
    </row>
    <row r="3088" spans="1:3" x14ac:dyDescent="0.3">
      <c r="A3088" t="s">
        <v>13</v>
      </c>
      <c r="B3088">
        <v>-23.722107448217823</v>
      </c>
      <c r="C3088" t="s">
        <v>11</v>
      </c>
    </row>
    <row r="3089" spans="1:3" x14ac:dyDescent="0.3">
      <c r="A3089" t="s">
        <v>13</v>
      </c>
      <c r="B3089">
        <v>-23.722107448217823</v>
      </c>
      <c r="C3089" t="s">
        <v>11</v>
      </c>
    </row>
    <row r="3090" spans="1:3" x14ac:dyDescent="0.3">
      <c r="A3090" t="s">
        <v>13</v>
      </c>
      <c r="B3090">
        <v>-23.722107448217823</v>
      </c>
      <c r="C3090" t="s">
        <v>11</v>
      </c>
    </row>
    <row r="3091" spans="1:3" x14ac:dyDescent="0.3">
      <c r="A3091" t="s">
        <v>13</v>
      </c>
      <c r="B3091">
        <v>-23.722107448217823</v>
      </c>
      <c r="C3091" t="s">
        <v>11</v>
      </c>
    </row>
    <row r="3092" spans="1:3" x14ac:dyDescent="0.3">
      <c r="A3092" t="s">
        <v>13</v>
      </c>
      <c r="B3092">
        <v>-23.722107448217823</v>
      </c>
      <c r="C3092" t="s">
        <v>11</v>
      </c>
    </row>
    <row r="3093" spans="1:3" x14ac:dyDescent="0.3">
      <c r="A3093" t="s">
        <v>13</v>
      </c>
      <c r="B3093">
        <v>-23.722107448217823</v>
      </c>
      <c r="C3093" t="s">
        <v>11</v>
      </c>
    </row>
    <row r="3094" spans="1:3" x14ac:dyDescent="0.3">
      <c r="A3094" t="s">
        <v>13</v>
      </c>
      <c r="B3094">
        <v>-23.722107448217823</v>
      </c>
      <c r="C3094" t="s">
        <v>11</v>
      </c>
    </row>
    <row r="3095" spans="1:3" x14ac:dyDescent="0.3">
      <c r="A3095" t="s">
        <v>13</v>
      </c>
      <c r="B3095">
        <v>-23.722107448217823</v>
      </c>
      <c r="C3095" t="s">
        <v>11</v>
      </c>
    </row>
    <row r="3096" spans="1:3" x14ac:dyDescent="0.3">
      <c r="A3096" t="s">
        <v>13</v>
      </c>
      <c r="B3096">
        <v>-23.722107448217823</v>
      </c>
      <c r="C3096" t="s">
        <v>11</v>
      </c>
    </row>
    <row r="3097" spans="1:3" x14ac:dyDescent="0.3">
      <c r="A3097" t="s">
        <v>13</v>
      </c>
      <c r="B3097">
        <v>-23.722107448217823</v>
      </c>
      <c r="C3097" t="s">
        <v>11</v>
      </c>
    </row>
    <row r="3098" spans="1:3" x14ac:dyDescent="0.3">
      <c r="A3098" t="s">
        <v>13</v>
      </c>
      <c r="B3098">
        <v>-23.722107448217823</v>
      </c>
      <c r="C3098" t="s">
        <v>11</v>
      </c>
    </row>
    <row r="3099" spans="1:3" x14ac:dyDescent="0.3">
      <c r="A3099" t="s">
        <v>13</v>
      </c>
      <c r="B3099">
        <v>-23.722107448217823</v>
      </c>
      <c r="C3099" t="s">
        <v>11</v>
      </c>
    </row>
    <row r="3100" spans="1:3" x14ac:dyDescent="0.3">
      <c r="A3100" t="s">
        <v>13</v>
      </c>
      <c r="B3100">
        <v>-23.722107448217823</v>
      </c>
      <c r="C3100" t="s">
        <v>11</v>
      </c>
    </row>
    <row r="3101" spans="1:3" x14ac:dyDescent="0.3">
      <c r="A3101" t="s">
        <v>13</v>
      </c>
      <c r="B3101">
        <v>-23.722107448217823</v>
      </c>
      <c r="C3101" t="s">
        <v>11</v>
      </c>
    </row>
    <row r="3102" spans="1:3" x14ac:dyDescent="0.3">
      <c r="A3102" t="s">
        <v>13</v>
      </c>
      <c r="B3102">
        <v>-23.722107448217823</v>
      </c>
      <c r="C3102" t="s">
        <v>11</v>
      </c>
    </row>
    <row r="3103" spans="1:3" x14ac:dyDescent="0.3">
      <c r="A3103" t="s">
        <v>13</v>
      </c>
      <c r="B3103">
        <v>-23.722107448217823</v>
      </c>
      <c r="C3103" t="s">
        <v>11</v>
      </c>
    </row>
    <row r="3104" spans="1:3" x14ac:dyDescent="0.3">
      <c r="A3104" t="s">
        <v>13</v>
      </c>
      <c r="B3104">
        <v>-23.722107448217823</v>
      </c>
      <c r="C3104" t="s">
        <v>11</v>
      </c>
    </row>
    <row r="3105" spans="1:3" x14ac:dyDescent="0.3">
      <c r="A3105" t="s">
        <v>13</v>
      </c>
      <c r="B3105">
        <v>-23.722107448217823</v>
      </c>
      <c r="C3105" t="s">
        <v>11</v>
      </c>
    </row>
    <row r="3106" spans="1:3" x14ac:dyDescent="0.3">
      <c r="A3106" t="s">
        <v>13</v>
      </c>
      <c r="B3106">
        <v>-23.722107448217823</v>
      </c>
      <c r="C3106" t="s">
        <v>11</v>
      </c>
    </row>
    <row r="3107" spans="1:3" x14ac:dyDescent="0.3">
      <c r="A3107" t="s">
        <v>13</v>
      </c>
      <c r="B3107">
        <v>-23.722107448217823</v>
      </c>
      <c r="C3107" t="s">
        <v>11</v>
      </c>
    </row>
    <row r="3108" spans="1:3" x14ac:dyDescent="0.3">
      <c r="A3108" t="s">
        <v>13</v>
      </c>
      <c r="B3108">
        <v>-23.722107448217823</v>
      </c>
      <c r="C3108" t="s">
        <v>11</v>
      </c>
    </row>
    <row r="3109" spans="1:3" x14ac:dyDescent="0.3">
      <c r="A3109" t="s">
        <v>13</v>
      </c>
      <c r="B3109">
        <v>-23.722107448217823</v>
      </c>
      <c r="C3109" t="s">
        <v>11</v>
      </c>
    </row>
    <row r="3110" spans="1:3" x14ac:dyDescent="0.3">
      <c r="A3110" t="s">
        <v>13</v>
      </c>
      <c r="B3110">
        <v>-23.722107448217823</v>
      </c>
      <c r="C3110" t="s">
        <v>11</v>
      </c>
    </row>
    <row r="3111" spans="1:3" x14ac:dyDescent="0.3">
      <c r="A3111" t="s">
        <v>13</v>
      </c>
      <c r="B3111">
        <v>-23.722107448217823</v>
      </c>
      <c r="C3111" t="s">
        <v>11</v>
      </c>
    </row>
    <row r="3112" spans="1:3" x14ac:dyDescent="0.3">
      <c r="A3112" t="s">
        <v>13</v>
      </c>
      <c r="B3112">
        <v>-23.722107448217823</v>
      </c>
      <c r="C3112" t="s">
        <v>11</v>
      </c>
    </row>
    <row r="3113" spans="1:3" x14ac:dyDescent="0.3">
      <c r="A3113" t="s">
        <v>13</v>
      </c>
      <c r="B3113">
        <v>-23.722107448217823</v>
      </c>
      <c r="C3113" t="s">
        <v>11</v>
      </c>
    </row>
    <row r="3114" spans="1:3" x14ac:dyDescent="0.3">
      <c r="A3114" t="s">
        <v>13</v>
      </c>
      <c r="B3114">
        <v>-23.722107448217823</v>
      </c>
      <c r="C3114" t="s">
        <v>11</v>
      </c>
    </row>
    <row r="3115" spans="1:3" x14ac:dyDescent="0.3">
      <c r="A3115" t="s">
        <v>13</v>
      </c>
      <c r="B3115">
        <v>-23.722107448217823</v>
      </c>
      <c r="C3115" t="s">
        <v>11</v>
      </c>
    </row>
    <row r="3116" spans="1:3" x14ac:dyDescent="0.3">
      <c r="A3116" t="s">
        <v>13</v>
      </c>
      <c r="B3116">
        <v>-23.722107448217823</v>
      </c>
      <c r="C3116" t="s">
        <v>11</v>
      </c>
    </row>
    <row r="3117" spans="1:3" x14ac:dyDescent="0.3">
      <c r="A3117" t="s">
        <v>13</v>
      </c>
      <c r="B3117">
        <v>-23.722107448217823</v>
      </c>
      <c r="C3117" t="s">
        <v>11</v>
      </c>
    </row>
    <row r="3118" spans="1:3" x14ac:dyDescent="0.3">
      <c r="A3118" t="s">
        <v>13</v>
      </c>
      <c r="B3118">
        <v>-23.722107448217823</v>
      </c>
      <c r="C3118" t="s">
        <v>11</v>
      </c>
    </row>
    <row r="3119" spans="1:3" x14ac:dyDescent="0.3">
      <c r="A3119" t="s">
        <v>13</v>
      </c>
      <c r="B3119">
        <v>-23.722107448217823</v>
      </c>
      <c r="C3119" t="s">
        <v>11</v>
      </c>
    </row>
    <row r="3120" spans="1:3" x14ac:dyDescent="0.3">
      <c r="A3120" t="s">
        <v>13</v>
      </c>
      <c r="B3120">
        <v>-23.722107448217823</v>
      </c>
      <c r="C3120" t="s">
        <v>11</v>
      </c>
    </row>
    <row r="3121" spans="1:3" x14ac:dyDescent="0.3">
      <c r="A3121" t="s">
        <v>13</v>
      </c>
      <c r="B3121">
        <v>-23.722107448217823</v>
      </c>
      <c r="C3121" t="s">
        <v>11</v>
      </c>
    </row>
    <row r="3122" spans="1:3" x14ac:dyDescent="0.3">
      <c r="A3122" t="s">
        <v>13</v>
      </c>
      <c r="B3122">
        <v>-23.722107448217823</v>
      </c>
      <c r="C3122" t="s">
        <v>11</v>
      </c>
    </row>
    <row r="3123" spans="1:3" x14ac:dyDescent="0.3">
      <c r="A3123" t="s">
        <v>13</v>
      </c>
      <c r="B3123">
        <v>-23.722107448217823</v>
      </c>
      <c r="C3123" t="s">
        <v>11</v>
      </c>
    </row>
    <row r="3124" spans="1:3" x14ac:dyDescent="0.3">
      <c r="A3124" t="s">
        <v>13</v>
      </c>
      <c r="B3124">
        <v>-23.722107448217823</v>
      </c>
      <c r="C3124" t="s">
        <v>11</v>
      </c>
    </row>
    <row r="3125" spans="1:3" x14ac:dyDescent="0.3">
      <c r="A3125" t="s">
        <v>13</v>
      </c>
      <c r="B3125">
        <v>-23.722107448217823</v>
      </c>
      <c r="C3125" t="s">
        <v>11</v>
      </c>
    </row>
    <row r="3126" spans="1:3" x14ac:dyDescent="0.3">
      <c r="A3126" t="s">
        <v>13</v>
      </c>
      <c r="B3126">
        <v>-23.722107448217823</v>
      </c>
      <c r="C3126" t="s">
        <v>11</v>
      </c>
    </row>
    <row r="3127" spans="1:3" x14ac:dyDescent="0.3">
      <c r="A3127" t="s">
        <v>13</v>
      </c>
      <c r="B3127">
        <v>-23.722107448217823</v>
      </c>
      <c r="C3127" t="s">
        <v>11</v>
      </c>
    </row>
    <row r="3128" spans="1:3" x14ac:dyDescent="0.3">
      <c r="A3128" t="s">
        <v>13</v>
      </c>
      <c r="B3128">
        <v>-23.722107448217823</v>
      </c>
      <c r="C3128" t="s">
        <v>11</v>
      </c>
    </row>
    <row r="3129" spans="1:3" x14ac:dyDescent="0.3">
      <c r="A3129" t="s">
        <v>13</v>
      </c>
      <c r="B3129">
        <v>-23.722107448217823</v>
      </c>
      <c r="C3129" t="s">
        <v>11</v>
      </c>
    </row>
    <row r="3130" spans="1:3" x14ac:dyDescent="0.3">
      <c r="A3130" t="s">
        <v>13</v>
      </c>
      <c r="B3130">
        <v>-23.722107448217823</v>
      </c>
      <c r="C3130" t="s">
        <v>11</v>
      </c>
    </row>
    <row r="3131" spans="1:3" x14ac:dyDescent="0.3">
      <c r="A3131" t="s">
        <v>13</v>
      </c>
      <c r="B3131">
        <v>-23.722107448217823</v>
      </c>
      <c r="C3131" t="s">
        <v>11</v>
      </c>
    </row>
    <row r="3132" spans="1:3" x14ac:dyDescent="0.3">
      <c r="A3132" t="s">
        <v>13</v>
      </c>
      <c r="B3132">
        <v>-23.722107448217823</v>
      </c>
      <c r="C3132" t="s">
        <v>11</v>
      </c>
    </row>
    <row r="3133" spans="1:3" x14ac:dyDescent="0.3">
      <c r="A3133" t="s">
        <v>13</v>
      </c>
      <c r="B3133">
        <v>-23.722107448217823</v>
      </c>
      <c r="C3133" t="s">
        <v>11</v>
      </c>
    </row>
    <row r="3134" spans="1:3" x14ac:dyDescent="0.3">
      <c r="A3134" t="s">
        <v>13</v>
      </c>
      <c r="B3134">
        <v>-23.722107448217823</v>
      </c>
      <c r="C3134" t="s">
        <v>11</v>
      </c>
    </row>
    <row r="3135" spans="1:3" x14ac:dyDescent="0.3">
      <c r="A3135" t="s">
        <v>13</v>
      </c>
      <c r="B3135">
        <v>-23.722107448217823</v>
      </c>
      <c r="C3135" t="s">
        <v>11</v>
      </c>
    </row>
    <row r="3136" spans="1:3" x14ac:dyDescent="0.3">
      <c r="A3136" t="s">
        <v>13</v>
      </c>
      <c r="B3136">
        <v>-23.722107448217823</v>
      </c>
      <c r="C3136" t="s">
        <v>11</v>
      </c>
    </row>
    <row r="3137" spans="1:3" x14ac:dyDescent="0.3">
      <c r="A3137" t="s">
        <v>13</v>
      </c>
      <c r="B3137">
        <v>-23.722107448217823</v>
      </c>
      <c r="C3137" t="s">
        <v>11</v>
      </c>
    </row>
    <row r="3138" spans="1:3" x14ac:dyDescent="0.3">
      <c r="A3138" t="s">
        <v>13</v>
      </c>
      <c r="B3138">
        <v>-23.722107448217823</v>
      </c>
      <c r="C3138" t="s">
        <v>11</v>
      </c>
    </row>
    <row r="3139" spans="1:3" x14ac:dyDescent="0.3">
      <c r="A3139" t="s">
        <v>13</v>
      </c>
      <c r="B3139">
        <v>-23.722107448217823</v>
      </c>
      <c r="C3139" t="s">
        <v>11</v>
      </c>
    </row>
    <row r="3140" spans="1:3" x14ac:dyDescent="0.3">
      <c r="A3140" t="s">
        <v>13</v>
      </c>
      <c r="B3140">
        <v>-23.722107448217823</v>
      </c>
      <c r="C3140" t="s">
        <v>11</v>
      </c>
    </row>
    <row r="3141" spans="1:3" x14ac:dyDescent="0.3">
      <c r="A3141" t="s">
        <v>13</v>
      </c>
      <c r="B3141">
        <v>-23.722107448217823</v>
      </c>
      <c r="C3141" t="s">
        <v>11</v>
      </c>
    </row>
    <row r="3142" spans="1:3" x14ac:dyDescent="0.3">
      <c r="A3142" t="s">
        <v>13</v>
      </c>
      <c r="B3142">
        <v>-23.722107448217823</v>
      </c>
      <c r="C3142" t="s">
        <v>11</v>
      </c>
    </row>
    <row r="3143" spans="1:3" x14ac:dyDescent="0.3">
      <c r="A3143" t="s">
        <v>13</v>
      </c>
      <c r="B3143">
        <v>-23.722107448217823</v>
      </c>
      <c r="C3143" t="s">
        <v>11</v>
      </c>
    </row>
    <row r="3144" spans="1:3" x14ac:dyDescent="0.3">
      <c r="A3144" t="s">
        <v>13</v>
      </c>
      <c r="B3144">
        <v>-23.722107448217823</v>
      </c>
      <c r="C3144" t="s">
        <v>11</v>
      </c>
    </row>
    <row r="3145" spans="1:3" x14ac:dyDescent="0.3">
      <c r="A3145" t="s">
        <v>13</v>
      </c>
      <c r="B3145">
        <v>-23.722107448217823</v>
      </c>
      <c r="C3145" t="s">
        <v>11</v>
      </c>
    </row>
    <row r="3146" spans="1:3" x14ac:dyDescent="0.3">
      <c r="A3146" t="s">
        <v>13</v>
      </c>
      <c r="B3146">
        <v>-23.722107448217823</v>
      </c>
      <c r="C3146" t="s">
        <v>11</v>
      </c>
    </row>
    <row r="3147" spans="1:3" x14ac:dyDescent="0.3">
      <c r="A3147" t="s">
        <v>13</v>
      </c>
      <c r="B3147">
        <v>-23.722107448217823</v>
      </c>
      <c r="C3147" t="s">
        <v>11</v>
      </c>
    </row>
    <row r="3148" spans="1:3" x14ac:dyDescent="0.3">
      <c r="A3148" t="s">
        <v>13</v>
      </c>
      <c r="B3148">
        <v>-23.722107448217823</v>
      </c>
      <c r="C3148" t="s">
        <v>11</v>
      </c>
    </row>
    <row r="3149" spans="1:3" x14ac:dyDescent="0.3">
      <c r="A3149" t="s">
        <v>13</v>
      </c>
      <c r="B3149">
        <v>-23.722107448217823</v>
      </c>
      <c r="C3149" t="s">
        <v>11</v>
      </c>
    </row>
    <row r="3150" spans="1:3" x14ac:dyDescent="0.3">
      <c r="A3150" t="s">
        <v>13</v>
      </c>
      <c r="B3150">
        <v>-23.722107448217823</v>
      </c>
      <c r="C3150" t="s">
        <v>11</v>
      </c>
    </row>
    <row r="3151" spans="1:3" x14ac:dyDescent="0.3">
      <c r="A3151" t="s">
        <v>13</v>
      </c>
      <c r="B3151">
        <v>-23.722107448217823</v>
      </c>
      <c r="C3151" t="s">
        <v>11</v>
      </c>
    </row>
    <row r="3152" spans="1:3" x14ac:dyDescent="0.3">
      <c r="A3152" t="s">
        <v>13</v>
      </c>
      <c r="B3152">
        <v>-23.722107448217823</v>
      </c>
      <c r="C3152" t="s">
        <v>11</v>
      </c>
    </row>
    <row r="3153" spans="1:3" x14ac:dyDescent="0.3">
      <c r="A3153" t="s">
        <v>13</v>
      </c>
      <c r="B3153">
        <v>-23.722107448217823</v>
      </c>
      <c r="C3153" t="s">
        <v>11</v>
      </c>
    </row>
    <row r="3154" spans="1:3" x14ac:dyDescent="0.3">
      <c r="A3154" t="s">
        <v>13</v>
      </c>
      <c r="B3154">
        <v>-23.722107448217823</v>
      </c>
      <c r="C3154" t="s">
        <v>11</v>
      </c>
    </row>
    <row r="3155" spans="1:3" x14ac:dyDescent="0.3">
      <c r="A3155" t="s">
        <v>13</v>
      </c>
      <c r="B3155">
        <v>-23.722107448217823</v>
      </c>
      <c r="C3155" t="s">
        <v>11</v>
      </c>
    </row>
    <row r="3156" spans="1:3" x14ac:dyDescent="0.3">
      <c r="A3156" t="s">
        <v>13</v>
      </c>
      <c r="B3156">
        <v>-23.722107448217823</v>
      </c>
      <c r="C3156" t="s">
        <v>11</v>
      </c>
    </row>
    <row r="3157" spans="1:3" x14ac:dyDescent="0.3">
      <c r="A3157" t="s">
        <v>13</v>
      </c>
      <c r="B3157">
        <v>-23.722107448217823</v>
      </c>
      <c r="C3157" t="s">
        <v>11</v>
      </c>
    </row>
    <row r="3158" spans="1:3" x14ac:dyDescent="0.3">
      <c r="A3158" t="s">
        <v>13</v>
      </c>
      <c r="B3158">
        <v>-23.722107448217823</v>
      </c>
      <c r="C3158" t="s">
        <v>11</v>
      </c>
    </row>
    <row r="3159" spans="1:3" x14ac:dyDescent="0.3">
      <c r="A3159" t="s">
        <v>13</v>
      </c>
      <c r="B3159">
        <v>-23.722107448217823</v>
      </c>
      <c r="C3159" t="s">
        <v>11</v>
      </c>
    </row>
    <row r="3160" spans="1:3" x14ac:dyDescent="0.3">
      <c r="A3160" t="s">
        <v>13</v>
      </c>
      <c r="B3160">
        <v>-23.722107448217823</v>
      </c>
      <c r="C3160" t="s">
        <v>11</v>
      </c>
    </row>
    <row r="3161" spans="1:3" x14ac:dyDescent="0.3">
      <c r="A3161" t="s">
        <v>13</v>
      </c>
      <c r="B3161">
        <v>-23.722107448217823</v>
      </c>
      <c r="C3161" t="s">
        <v>11</v>
      </c>
    </row>
    <row r="3162" spans="1:3" x14ac:dyDescent="0.3">
      <c r="A3162" t="s">
        <v>13</v>
      </c>
      <c r="B3162">
        <v>-23.722107448217823</v>
      </c>
      <c r="C3162" t="s">
        <v>11</v>
      </c>
    </row>
    <row r="3163" spans="1:3" x14ac:dyDescent="0.3">
      <c r="A3163" t="s">
        <v>13</v>
      </c>
      <c r="B3163">
        <v>-23.722107448217823</v>
      </c>
      <c r="C3163" t="s">
        <v>11</v>
      </c>
    </row>
    <row r="3164" spans="1:3" x14ac:dyDescent="0.3">
      <c r="A3164" t="s">
        <v>13</v>
      </c>
      <c r="B3164">
        <v>-23.722107448217823</v>
      </c>
      <c r="C3164" t="s">
        <v>11</v>
      </c>
    </row>
    <row r="3165" spans="1:3" x14ac:dyDescent="0.3">
      <c r="A3165" t="s">
        <v>13</v>
      </c>
      <c r="B3165">
        <v>-23.722107448217823</v>
      </c>
      <c r="C3165" t="s">
        <v>11</v>
      </c>
    </row>
    <row r="3166" spans="1:3" x14ac:dyDescent="0.3">
      <c r="A3166" t="s">
        <v>13</v>
      </c>
      <c r="B3166">
        <v>-23.722107448217823</v>
      </c>
      <c r="C3166" t="s">
        <v>11</v>
      </c>
    </row>
    <row r="3167" spans="1:3" x14ac:dyDescent="0.3">
      <c r="A3167" t="s">
        <v>13</v>
      </c>
      <c r="B3167">
        <v>-23.722107448217823</v>
      </c>
      <c r="C3167" t="s">
        <v>11</v>
      </c>
    </row>
    <row r="3168" spans="1:3" x14ac:dyDescent="0.3">
      <c r="A3168" t="s">
        <v>13</v>
      </c>
      <c r="B3168">
        <v>-23.722107448217823</v>
      </c>
      <c r="C3168" t="s">
        <v>11</v>
      </c>
    </row>
    <row r="3169" spans="1:3" x14ac:dyDescent="0.3">
      <c r="A3169" t="s">
        <v>13</v>
      </c>
      <c r="B3169">
        <v>-23.722107448217823</v>
      </c>
      <c r="C3169" t="s">
        <v>11</v>
      </c>
    </row>
    <row r="3170" spans="1:3" x14ac:dyDescent="0.3">
      <c r="A3170" t="s">
        <v>13</v>
      </c>
      <c r="B3170">
        <v>-23.722107448217823</v>
      </c>
      <c r="C3170" t="s">
        <v>11</v>
      </c>
    </row>
    <row r="3171" spans="1:3" x14ac:dyDescent="0.3">
      <c r="A3171" t="s">
        <v>13</v>
      </c>
      <c r="B3171">
        <v>-23.722107448217823</v>
      </c>
      <c r="C3171" t="s">
        <v>11</v>
      </c>
    </row>
    <row r="3172" spans="1:3" x14ac:dyDescent="0.3">
      <c r="A3172" t="s">
        <v>13</v>
      </c>
      <c r="B3172">
        <v>-23.722107448217823</v>
      </c>
      <c r="C3172" t="s">
        <v>11</v>
      </c>
    </row>
    <row r="3173" spans="1:3" x14ac:dyDescent="0.3">
      <c r="A3173" t="s">
        <v>13</v>
      </c>
      <c r="B3173">
        <v>-23.722107448217823</v>
      </c>
      <c r="C3173" t="s">
        <v>11</v>
      </c>
    </row>
    <row r="3174" spans="1:3" x14ac:dyDescent="0.3">
      <c r="A3174" t="s">
        <v>13</v>
      </c>
      <c r="B3174">
        <v>-23.722107448217823</v>
      </c>
      <c r="C3174" t="s">
        <v>11</v>
      </c>
    </row>
    <row r="3175" spans="1:3" x14ac:dyDescent="0.3">
      <c r="A3175" t="s">
        <v>13</v>
      </c>
      <c r="B3175">
        <v>-23.722107448217823</v>
      </c>
      <c r="C3175" t="s">
        <v>11</v>
      </c>
    </row>
    <row r="3176" spans="1:3" x14ac:dyDescent="0.3">
      <c r="A3176" t="s">
        <v>13</v>
      </c>
      <c r="B3176">
        <v>-23.722107448217823</v>
      </c>
      <c r="C3176" t="s">
        <v>11</v>
      </c>
    </row>
    <row r="3177" spans="1:3" x14ac:dyDescent="0.3">
      <c r="A3177" t="s">
        <v>13</v>
      </c>
      <c r="B3177">
        <v>-23.722107448217823</v>
      </c>
      <c r="C3177" t="s">
        <v>11</v>
      </c>
    </row>
    <row r="3178" spans="1:3" x14ac:dyDescent="0.3">
      <c r="A3178" t="s">
        <v>13</v>
      </c>
      <c r="B3178">
        <v>-23.722107448217823</v>
      </c>
      <c r="C3178" t="s">
        <v>11</v>
      </c>
    </row>
    <row r="3179" spans="1:3" x14ac:dyDescent="0.3">
      <c r="A3179" t="s">
        <v>13</v>
      </c>
      <c r="B3179">
        <v>-23.722107448217823</v>
      </c>
      <c r="C3179" t="s">
        <v>11</v>
      </c>
    </row>
    <row r="3180" spans="1:3" x14ac:dyDescent="0.3">
      <c r="A3180" t="s">
        <v>13</v>
      </c>
      <c r="B3180">
        <v>-23.722107448217823</v>
      </c>
      <c r="C3180" t="s">
        <v>11</v>
      </c>
    </row>
    <row r="3181" spans="1:3" x14ac:dyDescent="0.3">
      <c r="A3181" t="s">
        <v>13</v>
      </c>
      <c r="B3181">
        <v>-23.722107448217823</v>
      </c>
      <c r="C3181" t="s">
        <v>11</v>
      </c>
    </row>
    <row r="3182" spans="1:3" x14ac:dyDescent="0.3">
      <c r="A3182" t="s">
        <v>13</v>
      </c>
      <c r="B3182">
        <v>-23.722107448217823</v>
      </c>
      <c r="C3182" t="s">
        <v>11</v>
      </c>
    </row>
    <row r="3183" spans="1:3" x14ac:dyDescent="0.3">
      <c r="A3183" t="s">
        <v>13</v>
      </c>
      <c r="B3183">
        <v>-23.722107448217823</v>
      </c>
      <c r="C3183" t="s">
        <v>11</v>
      </c>
    </row>
    <row r="3184" spans="1:3" x14ac:dyDescent="0.3">
      <c r="A3184" t="s">
        <v>13</v>
      </c>
      <c r="B3184">
        <v>-23.722107448217823</v>
      </c>
      <c r="C3184" t="s">
        <v>11</v>
      </c>
    </row>
    <row r="3185" spans="1:3" x14ac:dyDescent="0.3">
      <c r="A3185" t="s">
        <v>13</v>
      </c>
      <c r="B3185">
        <v>-23.722107448217823</v>
      </c>
      <c r="C3185" t="s">
        <v>11</v>
      </c>
    </row>
    <row r="3186" spans="1:3" x14ac:dyDescent="0.3">
      <c r="A3186" t="s">
        <v>13</v>
      </c>
      <c r="B3186">
        <v>-23.722107448217823</v>
      </c>
      <c r="C3186" t="s">
        <v>11</v>
      </c>
    </row>
    <row r="3187" spans="1:3" x14ac:dyDescent="0.3">
      <c r="A3187" t="s">
        <v>13</v>
      </c>
      <c r="B3187">
        <v>-23.722107448217823</v>
      </c>
      <c r="C3187" t="s">
        <v>11</v>
      </c>
    </row>
    <row r="3188" spans="1:3" x14ac:dyDescent="0.3">
      <c r="A3188" t="s">
        <v>13</v>
      </c>
      <c r="B3188">
        <v>-23.722107448217823</v>
      </c>
      <c r="C3188" t="s">
        <v>11</v>
      </c>
    </row>
    <row r="3189" spans="1:3" x14ac:dyDescent="0.3">
      <c r="A3189" t="s">
        <v>13</v>
      </c>
      <c r="B3189">
        <v>-23.722107448217823</v>
      </c>
      <c r="C3189" t="s">
        <v>11</v>
      </c>
    </row>
    <row r="3190" spans="1:3" x14ac:dyDescent="0.3">
      <c r="A3190" t="s">
        <v>13</v>
      </c>
      <c r="B3190">
        <v>-23.722107448217823</v>
      </c>
      <c r="C3190" t="s">
        <v>11</v>
      </c>
    </row>
    <row r="3191" spans="1:3" x14ac:dyDescent="0.3">
      <c r="A3191" t="s">
        <v>13</v>
      </c>
      <c r="B3191">
        <v>-23.722107448217823</v>
      </c>
      <c r="C3191" t="s">
        <v>11</v>
      </c>
    </row>
    <row r="3192" spans="1:3" x14ac:dyDescent="0.3">
      <c r="A3192" t="s">
        <v>13</v>
      </c>
      <c r="B3192">
        <v>-23.722107448217823</v>
      </c>
      <c r="C3192" t="s">
        <v>11</v>
      </c>
    </row>
    <row r="3193" spans="1:3" x14ac:dyDescent="0.3">
      <c r="A3193" t="s">
        <v>13</v>
      </c>
      <c r="B3193">
        <v>-23.722107448217823</v>
      </c>
      <c r="C3193" t="s">
        <v>11</v>
      </c>
    </row>
    <row r="3194" spans="1:3" x14ac:dyDescent="0.3">
      <c r="A3194" t="s">
        <v>13</v>
      </c>
      <c r="B3194">
        <v>-23.722107448217823</v>
      </c>
      <c r="C3194" t="s">
        <v>11</v>
      </c>
    </row>
    <row r="3195" spans="1:3" x14ac:dyDescent="0.3">
      <c r="A3195" t="s">
        <v>13</v>
      </c>
      <c r="B3195">
        <v>-23.722107448217823</v>
      </c>
      <c r="C3195" t="s">
        <v>11</v>
      </c>
    </row>
    <row r="3196" spans="1:3" x14ac:dyDescent="0.3">
      <c r="A3196" t="s">
        <v>13</v>
      </c>
      <c r="B3196">
        <v>-23.722107448217823</v>
      </c>
      <c r="C3196" t="s">
        <v>11</v>
      </c>
    </row>
    <row r="3197" spans="1:3" x14ac:dyDescent="0.3">
      <c r="A3197" t="s">
        <v>13</v>
      </c>
      <c r="B3197">
        <v>-23.722107448217823</v>
      </c>
      <c r="C3197" t="s">
        <v>11</v>
      </c>
    </row>
    <row r="3198" spans="1:3" x14ac:dyDescent="0.3">
      <c r="A3198" t="s">
        <v>13</v>
      </c>
      <c r="B3198">
        <v>-23.722107448217823</v>
      </c>
      <c r="C3198" t="s">
        <v>11</v>
      </c>
    </row>
    <row r="3199" spans="1:3" x14ac:dyDescent="0.3">
      <c r="A3199" t="s">
        <v>13</v>
      </c>
      <c r="B3199">
        <v>-23.722107448217823</v>
      </c>
      <c r="C3199" t="s">
        <v>11</v>
      </c>
    </row>
    <row r="3200" spans="1:3" x14ac:dyDescent="0.3">
      <c r="A3200" t="s">
        <v>13</v>
      </c>
      <c r="B3200">
        <v>-23.722107448217823</v>
      </c>
      <c r="C3200" t="s">
        <v>11</v>
      </c>
    </row>
    <row r="3201" spans="1:3" x14ac:dyDescent="0.3">
      <c r="A3201" t="s">
        <v>13</v>
      </c>
      <c r="B3201">
        <v>-23.722107448217823</v>
      </c>
      <c r="C3201" t="s">
        <v>11</v>
      </c>
    </row>
    <row r="3202" spans="1:3" x14ac:dyDescent="0.3">
      <c r="A3202" t="s">
        <v>13</v>
      </c>
      <c r="B3202">
        <v>-23.722107448217823</v>
      </c>
      <c r="C3202" t="s">
        <v>11</v>
      </c>
    </row>
    <row r="3203" spans="1:3" x14ac:dyDescent="0.3">
      <c r="A3203" t="s">
        <v>13</v>
      </c>
      <c r="B3203">
        <v>-23.722107448217823</v>
      </c>
      <c r="C3203" t="s">
        <v>11</v>
      </c>
    </row>
    <row r="3204" spans="1:3" x14ac:dyDescent="0.3">
      <c r="A3204" t="s">
        <v>13</v>
      </c>
      <c r="B3204">
        <v>-23.722107448217823</v>
      </c>
      <c r="C3204" t="s">
        <v>11</v>
      </c>
    </row>
    <row r="3205" spans="1:3" x14ac:dyDescent="0.3">
      <c r="A3205" t="s">
        <v>13</v>
      </c>
      <c r="B3205">
        <v>-23.722107448217823</v>
      </c>
      <c r="C3205" t="s">
        <v>11</v>
      </c>
    </row>
    <row r="3206" spans="1:3" x14ac:dyDescent="0.3">
      <c r="A3206" t="s">
        <v>13</v>
      </c>
      <c r="B3206">
        <v>-23.722107448217823</v>
      </c>
      <c r="C3206" t="s">
        <v>11</v>
      </c>
    </row>
    <row r="3207" spans="1:3" x14ac:dyDescent="0.3">
      <c r="A3207" t="s">
        <v>13</v>
      </c>
      <c r="B3207">
        <v>-23.722107448217823</v>
      </c>
      <c r="C3207" t="s">
        <v>11</v>
      </c>
    </row>
    <row r="3208" spans="1:3" x14ac:dyDescent="0.3">
      <c r="A3208" t="s">
        <v>13</v>
      </c>
      <c r="B3208">
        <v>-23.722107448217823</v>
      </c>
      <c r="C3208" t="s">
        <v>11</v>
      </c>
    </row>
    <row r="3209" spans="1:3" x14ac:dyDescent="0.3">
      <c r="A3209" t="s">
        <v>13</v>
      </c>
      <c r="B3209">
        <v>-23.722107448217823</v>
      </c>
      <c r="C3209" t="s">
        <v>11</v>
      </c>
    </row>
    <row r="3210" spans="1:3" x14ac:dyDescent="0.3">
      <c r="A3210" t="s">
        <v>13</v>
      </c>
      <c r="B3210">
        <v>-23.722107448217823</v>
      </c>
      <c r="C3210" t="s">
        <v>11</v>
      </c>
    </row>
    <row r="3211" spans="1:3" x14ac:dyDescent="0.3">
      <c r="A3211" t="s">
        <v>13</v>
      </c>
      <c r="B3211">
        <v>-23.722107448217823</v>
      </c>
      <c r="C3211" t="s">
        <v>11</v>
      </c>
    </row>
    <row r="3212" spans="1:3" x14ac:dyDescent="0.3">
      <c r="A3212" t="s">
        <v>13</v>
      </c>
      <c r="B3212">
        <v>-23.722107448217823</v>
      </c>
      <c r="C3212" t="s">
        <v>11</v>
      </c>
    </row>
    <row r="3213" spans="1:3" x14ac:dyDescent="0.3">
      <c r="A3213" t="s">
        <v>13</v>
      </c>
      <c r="B3213">
        <v>-23.722107448217823</v>
      </c>
      <c r="C3213" t="s">
        <v>11</v>
      </c>
    </row>
    <row r="3214" spans="1:3" x14ac:dyDescent="0.3">
      <c r="A3214" t="s">
        <v>13</v>
      </c>
      <c r="B3214">
        <v>-23.722107448217823</v>
      </c>
      <c r="C3214" t="s">
        <v>11</v>
      </c>
    </row>
    <row r="3215" spans="1:3" x14ac:dyDescent="0.3">
      <c r="A3215" t="s">
        <v>13</v>
      </c>
      <c r="B3215">
        <v>-23.722107448217823</v>
      </c>
      <c r="C3215" t="s">
        <v>11</v>
      </c>
    </row>
    <row r="3216" spans="1:3" x14ac:dyDescent="0.3">
      <c r="A3216" t="s">
        <v>13</v>
      </c>
      <c r="B3216">
        <v>-23.722107448217823</v>
      </c>
      <c r="C3216" t="s">
        <v>11</v>
      </c>
    </row>
    <row r="3217" spans="1:3" x14ac:dyDescent="0.3">
      <c r="A3217" t="s">
        <v>13</v>
      </c>
      <c r="B3217">
        <v>-23.722107448217823</v>
      </c>
      <c r="C3217" t="s">
        <v>11</v>
      </c>
    </row>
    <row r="3218" spans="1:3" x14ac:dyDescent="0.3">
      <c r="A3218" t="s">
        <v>13</v>
      </c>
      <c r="B3218">
        <v>-23.722107448217823</v>
      </c>
      <c r="C3218" t="s">
        <v>11</v>
      </c>
    </row>
    <row r="3219" spans="1:3" x14ac:dyDescent="0.3">
      <c r="A3219" t="s">
        <v>13</v>
      </c>
      <c r="B3219">
        <v>-23.722107448217823</v>
      </c>
      <c r="C3219" t="s">
        <v>11</v>
      </c>
    </row>
    <row r="3220" spans="1:3" x14ac:dyDescent="0.3">
      <c r="A3220" t="s">
        <v>13</v>
      </c>
      <c r="B3220">
        <v>-23.722107448217823</v>
      </c>
      <c r="C3220" t="s">
        <v>11</v>
      </c>
    </row>
    <row r="3221" spans="1:3" x14ac:dyDescent="0.3">
      <c r="A3221" t="s">
        <v>13</v>
      </c>
      <c r="B3221">
        <v>-23.722107448217823</v>
      </c>
      <c r="C3221" t="s">
        <v>11</v>
      </c>
    </row>
    <row r="3222" spans="1:3" x14ac:dyDescent="0.3">
      <c r="A3222" t="s">
        <v>13</v>
      </c>
      <c r="B3222">
        <v>-23.722107448217823</v>
      </c>
      <c r="C3222" t="s">
        <v>11</v>
      </c>
    </row>
    <row r="3223" spans="1:3" x14ac:dyDescent="0.3">
      <c r="A3223" t="s">
        <v>13</v>
      </c>
      <c r="B3223">
        <v>-23.722107448217823</v>
      </c>
      <c r="C3223" t="s">
        <v>11</v>
      </c>
    </row>
    <row r="3224" spans="1:3" x14ac:dyDescent="0.3">
      <c r="A3224" t="s">
        <v>13</v>
      </c>
      <c r="B3224">
        <v>-23.722107448217823</v>
      </c>
      <c r="C3224" t="s">
        <v>11</v>
      </c>
    </row>
    <row r="3225" spans="1:3" x14ac:dyDescent="0.3">
      <c r="A3225" t="s">
        <v>13</v>
      </c>
      <c r="B3225">
        <v>-23.722107448217823</v>
      </c>
      <c r="C3225" t="s">
        <v>11</v>
      </c>
    </row>
    <row r="3226" spans="1:3" x14ac:dyDescent="0.3">
      <c r="A3226" t="s">
        <v>13</v>
      </c>
      <c r="B3226">
        <v>-23.722107448217823</v>
      </c>
      <c r="C3226" t="s">
        <v>11</v>
      </c>
    </row>
    <row r="3227" spans="1:3" x14ac:dyDescent="0.3">
      <c r="A3227" t="s">
        <v>13</v>
      </c>
      <c r="B3227">
        <v>-23.722107448217823</v>
      </c>
      <c r="C3227" t="s">
        <v>11</v>
      </c>
    </row>
    <row r="3228" spans="1:3" x14ac:dyDescent="0.3">
      <c r="A3228" t="s">
        <v>13</v>
      </c>
      <c r="B3228">
        <v>-23.722107448217823</v>
      </c>
      <c r="C3228" t="s">
        <v>11</v>
      </c>
    </row>
    <row r="3229" spans="1:3" x14ac:dyDescent="0.3">
      <c r="A3229" t="s">
        <v>13</v>
      </c>
      <c r="B3229">
        <v>-23.722107448217823</v>
      </c>
      <c r="C3229" t="s">
        <v>11</v>
      </c>
    </row>
    <row r="3230" spans="1:3" x14ac:dyDescent="0.3">
      <c r="A3230" t="s">
        <v>13</v>
      </c>
      <c r="B3230">
        <v>-23.722107448217823</v>
      </c>
      <c r="C3230" t="s">
        <v>11</v>
      </c>
    </row>
    <row r="3231" spans="1:3" x14ac:dyDescent="0.3">
      <c r="A3231" t="s">
        <v>13</v>
      </c>
      <c r="B3231">
        <v>-23.722107448217823</v>
      </c>
      <c r="C3231" t="s">
        <v>11</v>
      </c>
    </row>
    <row r="3232" spans="1:3" x14ac:dyDescent="0.3">
      <c r="A3232" t="s">
        <v>13</v>
      </c>
      <c r="B3232">
        <v>-23.722107448217823</v>
      </c>
      <c r="C3232" t="s">
        <v>11</v>
      </c>
    </row>
    <row r="3233" spans="1:3" x14ac:dyDescent="0.3">
      <c r="A3233" t="s">
        <v>13</v>
      </c>
      <c r="B3233">
        <v>-23.722107448217823</v>
      </c>
      <c r="C3233" t="s">
        <v>11</v>
      </c>
    </row>
    <row r="3234" spans="1:3" x14ac:dyDescent="0.3">
      <c r="A3234" t="s">
        <v>13</v>
      </c>
      <c r="B3234">
        <v>-23.722107448217823</v>
      </c>
      <c r="C3234" t="s">
        <v>11</v>
      </c>
    </row>
    <row r="3235" spans="1:3" x14ac:dyDescent="0.3">
      <c r="A3235" t="s">
        <v>13</v>
      </c>
      <c r="B3235">
        <v>-23.722107448217823</v>
      </c>
      <c r="C3235" t="s">
        <v>11</v>
      </c>
    </row>
    <row r="3236" spans="1:3" x14ac:dyDescent="0.3">
      <c r="A3236" t="s">
        <v>13</v>
      </c>
      <c r="B3236">
        <v>-23.722107448217823</v>
      </c>
      <c r="C3236" t="s">
        <v>11</v>
      </c>
    </row>
    <row r="3237" spans="1:3" x14ac:dyDescent="0.3">
      <c r="A3237" t="s">
        <v>13</v>
      </c>
      <c r="B3237">
        <v>-23.722107448217823</v>
      </c>
      <c r="C3237" t="s">
        <v>11</v>
      </c>
    </row>
    <row r="3238" spans="1:3" x14ac:dyDescent="0.3">
      <c r="A3238" t="s">
        <v>13</v>
      </c>
      <c r="B3238">
        <v>-23.722107448217823</v>
      </c>
      <c r="C3238" t="s">
        <v>11</v>
      </c>
    </row>
    <row r="3239" spans="1:3" x14ac:dyDescent="0.3">
      <c r="A3239" t="s">
        <v>13</v>
      </c>
      <c r="B3239">
        <v>-23.722107448217823</v>
      </c>
      <c r="C3239" t="s">
        <v>11</v>
      </c>
    </row>
    <row r="3240" spans="1:3" x14ac:dyDescent="0.3">
      <c r="A3240" t="s">
        <v>13</v>
      </c>
      <c r="B3240">
        <v>-23.722107448217823</v>
      </c>
      <c r="C3240" t="s">
        <v>11</v>
      </c>
    </row>
    <row r="3241" spans="1:3" x14ac:dyDescent="0.3">
      <c r="A3241" t="s">
        <v>13</v>
      </c>
      <c r="B3241">
        <v>-23.722107448217823</v>
      </c>
      <c r="C3241" t="s">
        <v>11</v>
      </c>
    </row>
    <row r="3242" spans="1:3" x14ac:dyDescent="0.3">
      <c r="A3242" t="s">
        <v>13</v>
      </c>
      <c r="B3242">
        <v>-23.722107448217823</v>
      </c>
      <c r="C3242" t="s">
        <v>11</v>
      </c>
    </row>
    <row r="3243" spans="1:3" x14ac:dyDescent="0.3">
      <c r="A3243" t="s">
        <v>13</v>
      </c>
      <c r="B3243">
        <v>-23.722107448217823</v>
      </c>
      <c r="C3243" t="s">
        <v>11</v>
      </c>
    </row>
    <row r="3244" spans="1:3" x14ac:dyDescent="0.3">
      <c r="A3244" t="s">
        <v>13</v>
      </c>
      <c r="B3244">
        <v>-23.722107448217823</v>
      </c>
      <c r="C3244" t="s">
        <v>11</v>
      </c>
    </row>
    <row r="3245" spans="1:3" x14ac:dyDescent="0.3">
      <c r="A3245" t="s">
        <v>13</v>
      </c>
      <c r="B3245">
        <v>-23.722107448217823</v>
      </c>
      <c r="C3245" t="s">
        <v>11</v>
      </c>
    </row>
    <row r="3246" spans="1:3" x14ac:dyDescent="0.3">
      <c r="A3246" t="s">
        <v>13</v>
      </c>
      <c r="B3246">
        <v>-23.722107448217823</v>
      </c>
      <c r="C3246" t="s">
        <v>11</v>
      </c>
    </row>
    <row r="3247" spans="1:3" x14ac:dyDescent="0.3">
      <c r="A3247" t="s">
        <v>13</v>
      </c>
      <c r="B3247">
        <v>-23.722107448217823</v>
      </c>
      <c r="C3247" t="s">
        <v>11</v>
      </c>
    </row>
    <row r="3248" spans="1:3" x14ac:dyDescent="0.3">
      <c r="A3248" t="s">
        <v>13</v>
      </c>
      <c r="B3248">
        <v>-23.722107448217823</v>
      </c>
      <c r="C3248" t="s">
        <v>11</v>
      </c>
    </row>
    <row r="3249" spans="1:3" x14ac:dyDescent="0.3">
      <c r="A3249" t="s">
        <v>13</v>
      </c>
      <c r="B3249">
        <v>-23.722107448217823</v>
      </c>
      <c r="C3249" t="s">
        <v>11</v>
      </c>
    </row>
    <row r="3250" spans="1:3" x14ac:dyDescent="0.3">
      <c r="A3250" t="s">
        <v>13</v>
      </c>
      <c r="B3250">
        <v>-23.722107448217823</v>
      </c>
      <c r="C3250" t="s">
        <v>11</v>
      </c>
    </row>
    <row r="3251" spans="1:3" x14ac:dyDescent="0.3">
      <c r="A3251" t="s">
        <v>13</v>
      </c>
      <c r="B3251">
        <v>-23.722107448217823</v>
      </c>
      <c r="C3251" t="s">
        <v>11</v>
      </c>
    </row>
    <row r="3252" spans="1:3" x14ac:dyDescent="0.3">
      <c r="A3252" t="s">
        <v>13</v>
      </c>
      <c r="B3252">
        <v>-23.722107448217823</v>
      </c>
      <c r="C3252" t="s">
        <v>11</v>
      </c>
    </row>
    <row r="3253" spans="1:3" x14ac:dyDescent="0.3">
      <c r="A3253" t="s">
        <v>13</v>
      </c>
      <c r="B3253">
        <v>-23.722107448217823</v>
      </c>
      <c r="C3253" t="s">
        <v>11</v>
      </c>
    </row>
    <row r="3254" spans="1:3" x14ac:dyDescent="0.3">
      <c r="A3254" t="s">
        <v>13</v>
      </c>
      <c r="B3254">
        <v>-23.722107448217823</v>
      </c>
      <c r="C3254" t="s">
        <v>11</v>
      </c>
    </row>
    <row r="3255" spans="1:3" x14ac:dyDescent="0.3">
      <c r="A3255" t="s">
        <v>13</v>
      </c>
      <c r="B3255">
        <v>-23.722107448217823</v>
      </c>
      <c r="C3255" t="s">
        <v>11</v>
      </c>
    </row>
    <row r="3256" spans="1:3" x14ac:dyDescent="0.3">
      <c r="A3256" t="s">
        <v>13</v>
      </c>
      <c r="B3256">
        <v>-23.722107448217823</v>
      </c>
      <c r="C3256" t="s">
        <v>11</v>
      </c>
    </row>
    <row r="3257" spans="1:3" x14ac:dyDescent="0.3">
      <c r="A3257" t="s">
        <v>13</v>
      </c>
      <c r="B3257">
        <v>-23.722107448217823</v>
      </c>
      <c r="C3257" t="s">
        <v>11</v>
      </c>
    </row>
    <row r="3258" spans="1:3" x14ac:dyDescent="0.3">
      <c r="A3258" t="s">
        <v>13</v>
      </c>
      <c r="B3258">
        <v>-23.722107448217823</v>
      </c>
      <c r="C3258" t="s">
        <v>11</v>
      </c>
    </row>
    <row r="3259" spans="1:3" x14ac:dyDescent="0.3">
      <c r="A3259" t="s">
        <v>13</v>
      </c>
      <c r="B3259">
        <v>-23.722107448217823</v>
      </c>
      <c r="C3259" t="s">
        <v>11</v>
      </c>
    </row>
    <row r="3260" spans="1:3" x14ac:dyDescent="0.3">
      <c r="A3260" t="s">
        <v>13</v>
      </c>
      <c r="B3260">
        <v>-23.722107448217823</v>
      </c>
      <c r="C3260" t="s">
        <v>11</v>
      </c>
    </row>
    <row r="3261" spans="1:3" x14ac:dyDescent="0.3">
      <c r="A3261" t="s">
        <v>13</v>
      </c>
      <c r="B3261">
        <v>-23.722107448217823</v>
      </c>
      <c r="C3261" t="s">
        <v>11</v>
      </c>
    </row>
    <row r="3262" spans="1:3" x14ac:dyDescent="0.3">
      <c r="A3262" t="s">
        <v>13</v>
      </c>
      <c r="B3262">
        <v>-23.722107448217823</v>
      </c>
      <c r="C3262" t="s">
        <v>11</v>
      </c>
    </row>
    <row r="3263" spans="1:3" x14ac:dyDescent="0.3">
      <c r="A3263" t="s">
        <v>13</v>
      </c>
      <c r="B3263">
        <v>-23.722107448217823</v>
      </c>
      <c r="C3263" t="s">
        <v>11</v>
      </c>
    </row>
    <row r="3264" spans="1:3" x14ac:dyDescent="0.3">
      <c r="A3264" t="s">
        <v>13</v>
      </c>
      <c r="B3264">
        <v>-23.722107448217823</v>
      </c>
      <c r="C3264" t="s">
        <v>11</v>
      </c>
    </row>
    <row r="3265" spans="1:3" x14ac:dyDescent="0.3">
      <c r="A3265" t="s">
        <v>13</v>
      </c>
      <c r="B3265">
        <v>-23.722107448217823</v>
      </c>
      <c r="C3265" t="s">
        <v>11</v>
      </c>
    </row>
    <row r="3266" spans="1:3" x14ac:dyDescent="0.3">
      <c r="A3266" t="s">
        <v>13</v>
      </c>
      <c r="B3266">
        <v>-23.722107448217823</v>
      </c>
      <c r="C3266" t="s">
        <v>11</v>
      </c>
    </row>
    <row r="3267" spans="1:3" x14ac:dyDescent="0.3">
      <c r="A3267" t="s">
        <v>13</v>
      </c>
      <c r="B3267">
        <v>-23.722107448217823</v>
      </c>
      <c r="C3267" t="s">
        <v>11</v>
      </c>
    </row>
    <row r="3268" spans="1:3" x14ac:dyDescent="0.3">
      <c r="A3268" t="s">
        <v>13</v>
      </c>
      <c r="B3268">
        <v>-23.722107448217823</v>
      </c>
      <c r="C3268" t="s">
        <v>11</v>
      </c>
    </row>
    <row r="3269" spans="1:3" x14ac:dyDescent="0.3">
      <c r="A3269" t="s">
        <v>13</v>
      </c>
      <c r="B3269">
        <v>-23.722107448217823</v>
      </c>
      <c r="C3269" t="s">
        <v>11</v>
      </c>
    </row>
    <row r="3270" spans="1:3" x14ac:dyDescent="0.3">
      <c r="A3270" t="s">
        <v>13</v>
      </c>
      <c r="B3270">
        <v>-23.722107448217823</v>
      </c>
      <c r="C3270" t="s">
        <v>11</v>
      </c>
    </row>
    <row r="3271" spans="1:3" x14ac:dyDescent="0.3">
      <c r="A3271" t="s">
        <v>13</v>
      </c>
      <c r="B3271">
        <v>-23.722107448217823</v>
      </c>
      <c r="C3271" t="s">
        <v>11</v>
      </c>
    </row>
    <row r="3272" spans="1:3" x14ac:dyDescent="0.3">
      <c r="A3272" t="s">
        <v>13</v>
      </c>
      <c r="B3272">
        <v>-23.722107448217823</v>
      </c>
      <c r="C3272" t="s">
        <v>11</v>
      </c>
    </row>
    <row r="3273" spans="1:3" x14ac:dyDescent="0.3">
      <c r="A3273" t="s">
        <v>13</v>
      </c>
      <c r="B3273">
        <v>-23.722107448217823</v>
      </c>
      <c r="C3273" t="s">
        <v>11</v>
      </c>
    </row>
    <row r="3274" spans="1:3" x14ac:dyDescent="0.3">
      <c r="A3274" t="s">
        <v>13</v>
      </c>
      <c r="B3274">
        <v>-23.722107448217823</v>
      </c>
      <c r="C3274" t="s">
        <v>11</v>
      </c>
    </row>
    <row r="3275" spans="1:3" x14ac:dyDescent="0.3">
      <c r="A3275" t="s">
        <v>13</v>
      </c>
      <c r="B3275">
        <v>-23.722107448217823</v>
      </c>
      <c r="C3275" t="s">
        <v>11</v>
      </c>
    </row>
    <row r="3276" spans="1:3" x14ac:dyDescent="0.3">
      <c r="A3276" t="s">
        <v>13</v>
      </c>
      <c r="B3276">
        <v>-23.722107448217823</v>
      </c>
      <c r="C3276" t="s">
        <v>11</v>
      </c>
    </row>
    <row r="3277" spans="1:3" x14ac:dyDescent="0.3">
      <c r="A3277" t="s">
        <v>13</v>
      </c>
      <c r="B3277">
        <v>-23.722107448217823</v>
      </c>
      <c r="C3277" t="s">
        <v>11</v>
      </c>
    </row>
    <row r="3278" spans="1:3" x14ac:dyDescent="0.3">
      <c r="A3278" t="s">
        <v>13</v>
      </c>
      <c r="B3278">
        <v>-23.722107448217823</v>
      </c>
      <c r="C3278" t="s">
        <v>11</v>
      </c>
    </row>
    <row r="3279" spans="1:3" x14ac:dyDescent="0.3">
      <c r="A3279" t="s">
        <v>13</v>
      </c>
      <c r="B3279">
        <v>-23.722107448217823</v>
      </c>
      <c r="C3279" t="s">
        <v>11</v>
      </c>
    </row>
    <row r="3280" spans="1:3" x14ac:dyDescent="0.3">
      <c r="A3280" t="s">
        <v>13</v>
      </c>
      <c r="B3280">
        <v>-23.722107448217823</v>
      </c>
      <c r="C3280" t="s">
        <v>11</v>
      </c>
    </row>
    <row r="3281" spans="1:3" x14ac:dyDescent="0.3">
      <c r="A3281" t="s">
        <v>13</v>
      </c>
      <c r="B3281">
        <v>-23.722107448217823</v>
      </c>
      <c r="C3281" t="s">
        <v>11</v>
      </c>
    </row>
    <row r="3282" spans="1:3" x14ac:dyDescent="0.3">
      <c r="A3282" t="s">
        <v>13</v>
      </c>
      <c r="B3282">
        <v>-23.722107448217823</v>
      </c>
      <c r="C3282" t="s">
        <v>11</v>
      </c>
    </row>
    <row r="3283" spans="1:3" x14ac:dyDescent="0.3">
      <c r="A3283" t="s">
        <v>13</v>
      </c>
      <c r="B3283">
        <v>-23.722107448217823</v>
      </c>
      <c r="C3283" t="s">
        <v>11</v>
      </c>
    </row>
    <row r="3284" spans="1:3" x14ac:dyDescent="0.3">
      <c r="A3284" t="s">
        <v>13</v>
      </c>
      <c r="B3284">
        <v>-23.722107448217823</v>
      </c>
      <c r="C3284" t="s">
        <v>11</v>
      </c>
    </row>
    <row r="3285" spans="1:3" x14ac:dyDescent="0.3">
      <c r="A3285" t="s">
        <v>13</v>
      </c>
      <c r="B3285">
        <v>-23.722107448217823</v>
      </c>
      <c r="C3285" t="s">
        <v>11</v>
      </c>
    </row>
    <row r="3286" spans="1:3" x14ac:dyDescent="0.3">
      <c r="A3286" t="s">
        <v>13</v>
      </c>
      <c r="B3286">
        <v>-23.722107448217823</v>
      </c>
      <c r="C3286" t="s">
        <v>11</v>
      </c>
    </row>
    <row r="3287" spans="1:3" x14ac:dyDescent="0.3">
      <c r="A3287" t="s">
        <v>13</v>
      </c>
      <c r="B3287">
        <v>-23.722107448217823</v>
      </c>
      <c r="C3287" t="s">
        <v>11</v>
      </c>
    </row>
    <row r="3288" spans="1:3" x14ac:dyDescent="0.3">
      <c r="A3288" t="s">
        <v>13</v>
      </c>
      <c r="B3288">
        <v>-23.722107448217823</v>
      </c>
      <c r="C3288" t="s">
        <v>11</v>
      </c>
    </row>
    <row r="3289" spans="1:3" x14ac:dyDescent="0.3">
      <c r="A3289" t="s">
        <v>13</v>
      </c>
      <c r="B3289">
        <v>-23.722107448217823</v>
      </c>
      <c r="C3289" t="s">
        <v>11</v>
      </c>
    </row>
    <row r="3290" spans="1:3" x14ac:dyDescent="0.3">
      <c r="A3290" t="s">
        <v>13</v>
      </c>
      <c r="B3290">
        <v>-23.722107448217823</v>
      </c>
      <c r="C3290" t="s">
        <v>11</v>
      </c>
    </row>
    <row r="3291" spans="1:3" x14ac:dyDescent="0.3">
      <c r="A3291" t="s">
        <v>13</v>
      </c>
      <c r="B3291">
        <v>-23.722107448217823</v>
      </c>
      <c r="C3291" t="s">
        <v>11</v>
      </c>
    </row>
    <row r="3292" spans="1:3" x14ac:dyDescent="0.3">
      <c r="A3292" t="s">
        <v>13</v>
      </c>
      <c r="B3292">
        <v>-23.722107448217823</v>
      </c>
      <c r="C3292" t="s">
        <v>11</v>
      </c>
    </row>
    <row r="3293" spans="1:3" x14ac:dyDescent="0.3">
      <c r="A3293" t="s">
        <v>13</v>
      </c>
      <c r="B3293">
        <v>-23.722107448217823</v>
      </c>
      <c r="C3293" t="s">
        <v>11</v>
      </c>
    </row>
    <row r="3294" spans="1:3" x14ac:dyDescent="0.3">
      <c r="A3294" t="s">
        <v>13</v>
      </c>
      <c r="B3294">
        <v>-23.722107448217823</v>
      </c>
      <c r="C3294" t="s">
        <v>11</v>
      </c>
    </row>
    <row r="3295" spans="1:3" x14ac:dyDescent="0.3">
      <c r="A3295" t="s">
        <v>13</v>
      </c>
      <c r="B3295">
        <v>-23.722107448217823</v>
      </c>
      <c r="C3295" t="s">
        <v>11</v>
      </c>
    </row>
    <row r="3296" spans="1:3" x14ac:dyDescent="0.3">
      <c r="A3296" t="s">
        <v>13</v>
      </c>
      <c r="B3296">
        <v>-23.722107448217823</v>
      </c>
      <c r="C3296" t="s">
        <v>11</v>
      </c>
    </row>
    <row r="3297" spans="1:3" x14ac:dyDescent="0.3">
      <c r="A3297" t="s">
        <v>13</v>
      </c>
      <c r="B3297">
        <v>-23.722107448217823</v>
      </c>
      <c r="C3297" t="s">
        <v>11</v>
      </c>
    </row>
    <row r="3298" spans="1:3" x14ac:dyDescent="0.3">
      <c r="A3298" t="s">
        <v>13</v>
      </c>
      <c r="B3298">
        <v>-23.722107448217823</v>
      </c>
      <c r="C3298" t="s">
        <v>11</v>
      </c>
    </row>
    <row r="3299" spans="1:3" x14ac:dyDescent="0.3">
      <c r="A3299" t="s">
        <v>13</v>
      </c>
      <c r="B3299">
        <v>-23.722107448217823</v>
      </c>
      <c r="C3299" t="s">
        <v>11</v>
      </c>
    </row>
    <row r="3300" spans="1:3" x14ac:dyDescent="0.3">
      <c r="A3300" t="s">
        <v>13</v>
      </c>
      <c r="B3300">
        <v>-23.722107448217823</v>
      </c>
      <c r="C3300" t="s">
        <v>11</v>
      </c>
    </row>
    <row r="3301" spans="1:3" x14ac:dyDescent="0.3">
      <c r="A3301" t="s">
        <v>13</v>
      </c>
      <c r="B3301">
        <v>-23.722107448217823</v>
      </c>
      <c r="C3301" t="s">
        <v>11</v>
      </c>
    </row>
    <row r="3302" spans="1:3" x14ac:dyDescent="0.3">
      <c r="A3302" t="s">
        <v>13</v>
      </c>
      <c r="B3302">
        <v>-23.722107448217823</v>
      </c>
      <c r="C3302" t="s">
        <v>11</v>
      </c>
    </row>
    <row r="3303" spans="1:3" x14ac:dyDescent="0.3">
      <c r="A3303" t="s">
        <v>13</v>
      </c>
      <c r="B3303">
        <v>-23.722107448217823</v>
      </c>
      <c r="C3303" t="s">
        <v>11</v>
      </c>
    </row>
    <row r="3304" spans="1:3" x14ac:dyDescent="0.3">
      <c r="A3304" t="s">
        <v>13</v>
      </c>
      <c r="B3304">
        <v>-23.722107448217823</v>
      </c>
      <c r="C3304" t="s">
        <v>11</v>
      </c>
    </row>
    <row r="3305" spans="1:3" x14ac:dyDescent="0.3">
      <c r="A3305" t="s">
        <v>13</v>
      </c>
      <c r="B3305">
        <v>-23.722107448217823</v>
      </c>
      <c r="C3305" t="s">
        <v>11</v>
      </c>
    </row>
    <row r="3306" spans="1:3" x14ac:dyDescent="0.3">
      <c r="A3306" t="s">
        <v>13</v>
      </c>
      <c r="B3306">
        <v>-23.722107448217823</v>
      </c>
      <c r="C3306" t="s">
        <v>11</v>
      </c>
    </row>
    <row r="3307" spans="1:3" x14ac:dyDescent="0.3">
      <c r="A3307" t="s">
        <v>13</v>
      </c>
      <c r="B3307">
        <v>-23.722107448217823</v>
      </c>
      <c r="C3307" t="s">
        <v>11</v>
      </c>
    </row>
    <row r="3308" spans="1:3" x14ac:dyDescent="0.3">
      <c r="A3308" t="s">
        <v>13</v>
      </c>
      <c r="B3308">
        <v>-23.722107448217823</v>
      </c>
      <c r="C3308" t="s">
        <v>11</v>
      </c>
    </row>
    <row r="3309" spans="1:3" x14ac:dyDescent="0.3">
      <c r="A3309" t="s">
        <v>13</v>
      </c>
      <c r="B3309">
        <v>-23.722107448217823</v>
      </c>
      <c r="C3309" t="s">
        <v>11</v>
      </c>
    </row>
    <row r="3310" spans="1:3" x14ac:dyDescent="0.3">
      <c r="A3310" t="s">
        <v>13</v>
      </c>
      <c r="B3310">
        <v>-23.722107448217823</v>
      </c>
      <c r="C3310" t="s">
        <v>11</v>
      </c>
    </row>
    <row r="3311" spans="1:3" x14ac:dyDescent="0.3">
      <c r="A3311" t="s">
        <v>13</v>
      </c>
      <c r="B3311">
        <v>-23.722107448217823</v>
      </c>
      <c r="C3311" t="s">
        <v>11</v>
      </c>
    </row>
    <row r="3312" spans="1:3" x14ac:dyDescent="0.3">
      <c r="A3312" t="s">
        <v>13</v>
      </c>
      <c r="B3312">
        <v>-23.722107448217823</v>
      </c>
      <c r="C3312" t="s">
        <v>11</v>
      </c>
    </row>
    <row r="3313" spans="1:3" x14ac:dyDescent="0.3">
      <c r="A3313" t="s">
        <v>13</v>
      </c>
      <c r="B3313">
        <v>-23.722107448217823</v>
      </c>
      <c r="C3313" t="s">
        <v>11</v>
      </c>
    </row>
    <row r="3314" spans="1:3" x14ac:dyDescent="0.3">
      <c r="A3314" t="s">
        <v>13</v>
      </c>
      <c r="B3314">
        <v>-23.722107448217823</v>
      </c>
      <c r="C3314" t="s">
        <v>11</v>
      </c>
    </row>
    <row r="3315" spans="1:3" x14ac:dyDescent="0.3">
      <c r="A3315" t="s">
        <v>13</v>
      </c>
      <c r="B3315">
        <v>-23.722107448217823</v>
      </c>
      <c r="C3315" t="s">
        <v>11</v>
      </c>
    </row>
    <row r="3316" spans="1:3" x14ac:dyDescent="0.3">
      <c r="A3316" t="s">
        <v>13</v>
      </c>
      <c r="B3316">
        <v>-23.722107448217823</v>
      </c>
      <c r="C3316" t="s">
        <v>11</v>
      </c>
    </row>
    <row r="3317" spans="1:3" x14ac:dyDescent="0.3">
      <c r="A3317" t="s">
        <v>13</v>
      </c>
      <c r="B3317">
        <v>-23.722107448217823</v>
      </c>
      <c r="C3317" t="s">
        <v>11</v>
      </c>
    </row>
    <row r="3318" spans="1:3" x14ac:dyDescent="0.3">
      <c r="A3318" t="s">
        <v>13</v>
      </c>
      <c r="B3318">
        <v>-23.722107448217823</v>
      </c>
      <c r="C3318" t="s">
        <v>11</v>
      </c>
    </row>
    <row r="3319" spans="1:3" x14ac:dyDescent="0.3">
      <c r="A3319" t="s">
        <v>13</v>
      </c>
      <c r="B3319">
        <v>-23.722107448217823</v>
      </c>
      <c r="C3319" t="s">
        <v>11</v>
      </c>
    </row>
    <row r="3320" spans="1:3" x14ac:dyDescent="0.3">
      <c r="A3320" t="s">
        <v>13</v>
      </c>
      <c r="B3320">
        <v>-23.722107448217823</v>
      </c>
      <c r="C3320" t="s">
        <v>11</v>
      </c>
    </row>
    <row r="3321" spans="1:3" x14ac:dyDescent="0.3">
      <c r="A3321" t="s">
        <v>13</v>
      </c>
      <c r="B3321">
        <v>-23.722107448217823</v>
      </c>
      <c r="C3321" t="s">
        <v>11</v>
      </c>
    </row>
    <row r="3322" spans="1:3" x14ac:dyDescent="0.3">
      <c r="A3322" t="s">
        <v>13</v>
      </c>
      <c r="B3322">
        <v>-23.722107448217823</v>
      </c>
      <c r="C3322" t="s">
        <v>11</v>
      </c>
    </row>
    <row r="3323" spans="1:3" x14ac:dyDescent="0.3">
      <c r="A3323" t="s">
        <v>13</v>
      </c>
      <c r="B3323">
        <v>-23.722107448217823</v>
      </c>
      <c r="C3323" t="s">
        <v>11</v>
      </c>
    </row>
    <row r="3324" spans="1:3" x14ac:dyDescent="0.3">
      <c r="A3324" t="s">
        <v>13</v>
      </c>
      <c r="B3324">
        <v>-23.722107448217823</v>
      </c>
      <c r="C3324" t="s">
        <v>11</v>
      </c>
    </row>
    <row r="3325" spans="1:3" x14ac:dyDescent="0.3">
      <c r="A3325" t="s">
        <v>13</v>
      </c>
      <c r="B3325">
        <v>-23.722107448217823</v>
      </c>
      <c r="C3325" t="s">
        <v>11</v>
      </c>
    </row>
    <row r="3326" spans="1:3" x14ac:dyDescent="0.3">
      <c r="A3326" t="s">
        <v>13</v>
      </c>
      <c r="B3326">
        <v>-23.722107448217823</v>
      </c>
      <c r="C3326" t="s">
        <v>11</v>
      </c>
    </row>
    <row r="3327" spans="1:3" x14ac:dyDescent="0.3">
      <c r="A3327" t="s">
        <v>13</v>
      </c>
      <c r="B3327">
        <v>-23.722107448217823</v>
      </c>
      <c r="C3327" t="s">
        <v>11</v>
      </c>
    </row>
    <row r="3328" spans="1:3" x14ac:dyDescent="0.3">
      <c r="A3328" t="s">
        <v>13</v>
      </c>
      <c r="B3328">
        <v>-23.722107448217823</v>
      </c>
      <c r="C3328" t="s">
        <v>11</v>
      </c>
    </row>
    <row r="3329" spans="1:3" x14ac:dyDescent="0.3">
      <c r="A3329" t="s">
        <v>13</v>
      </c>
      <c r="B3329">
        <v>-23.722107448217823</v>
      </c>
      <c r="C3329" t="s">
        <v>11</v>
      </c>
    </row>
    <row r="3330" spans="1:3" x14ac:dyDescent="0.3">
      <c r="A3330" t="s">
        <v>13</v>
      </c>
      <c r="B3330">
        <v>-23.722107448217823</v>
      </c>
      <c r="C3330" t="s">
        <v>11</v>
      </c>
    </row>
    <row r="3331" spans="1:3" x14ac:dyDescent="0.3">
      <c r="A3331" t="s">
        <v>13</v>
      </c>
      <c r="B3331">
        <v>-23.722107448217823</v>
      </c>
      <c r="C3331" t="s">
        <v>11</v>
      </c>
    </row>
    <row r="3332" spans="1:3" x14ac:dyDescent="0.3">
      <c r="A3332" t="s">
        <v>13</v>
      </c>
      <c r="B3332">
        <v>-23.722107448217823</v>
      </c>
      <c r="C3332" t="s">
        <v>11</v>
      </c>
    </row>
    <row r="3333" spans="1:3" x14ac:dyDescent="0.3">
      <c r="A3333" t="s">
        <v>13</v>
      </c>
      <c r="B3333">
        <v>-23.722107448217823</v>
      </c>
      <c r="C3333" t="s">
        <v>11</v>
      </c>
    </row>
    <row r="3334" spans="1:3" x14ac:dyDescent="0.3">
      <c r="A3334" t="s">
        <v>13</v>
      </c>
      <c r="B3334">
        <v>-23.722107448217823</v>
      </c>
      <c r="C3334" t="s">
        <v>11</v>
      </c>
    </row>
    <row r="3335" spans="1:3" x14ac:dyDescent="0.3">
      <c r="A3335" t="s">
        <v>13</v>
      </c>
      <c r="B3335">
        <v>-23.722107448217823</v>
      </c>
      <c r="C3335" t="s">
        <v>11</v>
      </c>
    </row>
    <row r="3336" spans="1:3" x14ac:dyDescent="0.3">
      <c r="A3336" t="s">
        <v>13</v>
      </c>
      <c r="B3336">
        <v>-23.722107448217823</v>
      </c>
      <c r="C3336" t="s">
        <v>11</v>
      </c>
    </row>
    <row r="3337" spans="1:3" x14ac:dyDescent="0.3">
      <c r="A3337" t="s">
        <v>13</v>
      </c>
      <c r="B3337">
        <v>-23.722107448217823</v>
      </c>
      <c r="C3337" t="s">
        <v>11</v>
      </c>
    </row>
    <row r="3338" spans="1:3" x14ac:dyDescent="0.3">
      <c r="A3338" t="s">
        <v>13</v>
      </c>
      <c r="B3338">
        <v>-23.722107448217823</v>
      </c>
      <c r="C3338" t="s">
        <v>11</v>
      </c>
    </row>
    <row r="3339" spans="1:3" x14ac:dyDescent="0.3">
      <c r="A3339" t="s">
        <v>13</v>
      </c>
      <c r="B3339">
        <v>-23.722107448217823</v>
      </c>
      <c r="C3339" t="s">
        <v>11</v>
      </c>
    </row>
    <row r="3340" spans="1:3" x14ac:dyDescent="0.3">
      <c r="A3340" t="s">
        <v>13</v>
      </c>
      <c r="B3340">
        <v>-23.722107448217823</v>
      </c>
      <c r="C3340" t="s">
        <v>11</v>
      </c>
    </row>
    <row r="3341" spans="1:3" x14ac:dyDescent="0.3">
      <c r="A3341" t="s">
        <v>13</v>
      </c>
      <c r="B3341">
        <v>-23.722107448217823</v>
      </c>
      <c r="C3341" t="s">
        <v>11</v>
      </c>
    </row>
    <row r="3342" spans="1:3" x14ac:dyDescent="0.3">
      <c r="A3342" t="s">
        <v>13</v>
      </c>
      <c r="B3342">
        <v>-23.722107448217823</v>
      </c>
      <c r="C3342" t="s">
        <v>11</v>
      </c>
    </row>
    <row r="3343" spans="1:3" x14ac:dyDescent="0.3">
      <c r="A3343" t="s">
        <v>13</v>
      </c>
      <c r="B3343">
        <v>-23.722107448217823</v>
      </c>
      <c r="C3343" t="s">
        <v>11</v>
      </c>
    </row>
    <row r="3344" spans="1:3" x14ac:dyDescent="0.3">
      <c r="A3344" t="s">
        <v>13</v>
      </c>
      <c r="B3344">
        <v>-23.722107448217823</v>
      </c>
      <c r="C3344" t="s">
        <v>11</v>
      </c>
    </row>
    <row r="3345" spans="1:3" x14ac:dyDescent="0.3">
      <c r="A3345" t="s">
        <v>13</v>
      </c>
      <c r="B3345">
        <v>-23.722107448217823</v>
      </c>
      <c r="C3345" t="s">
        <v>11</v>
      </c>
    </row>
    <row r="3346" spans="1:3" x14ac:dyDescent="0.3">
      <c r="A3346" t="s">
        <v>13</v>
      </c>
      <c r="B3346">
        <v>-23.722107448217823</v>
      </c>
      <c r="C3346" t="s">
        <v>11</v>
      </c>
    </row>
    <row r="3347" spans="1:3" x14ac:dyDescent="0.3">
      <c r="A3347" t="s">
        <v>13</v>
      </c>
      <c r="B3347">
        <v>-23.722107448217823</v>
      </c>
      <c r="C3347" t="s">
        <v>11</v>
      </c>
    </row>
    <row r="3348" spans="1:3" x14ac:dyDescent="0.3">
      <c r="A3348" t="s">
        <v>13</v>
      </c>
      <c r="B3348">
        <v>-23.722107448217823</v>
      </c>
      <c r="C3348" t="s">
        <v>11</v>
      </c>
    </row>
    <row r="3349" spans="1:3" x14ac:dyDescent="0.3">
      <c r="A3349" t="s">
        <v>13</v>
      </c>
      <c r="B3349">
        <v>-23.722107448217823</v>
      </c>
      <c r="C3349" t="s">
        <v>11</v>
      </c>
    </row>
    <row r="3350" spans="1:3" x14ac:dyDescent="0.3">
      <c r="A3350" t="s">
        <v>13</v>
      </c>
      <c r="B3350">
        <v>-23.722107448217823</v>
      </c>
      <c r="C3350" t="s">
        <v>11</v>
      </c>
    </row>
    <row r="3351" spans="1:3" x14ac:dyDescent="0.3">
      <c r="A3351" t="s">
        <v>13</v>
      </c>
      <c r="B3351">
        <v>-23.722107448217823</v>
      </c>
      <c r="C3351" t="s">
        <v>11</v>
      </c>
    </row>
    <row r="3352" spans="1:3" x14ac:dyDescent="0.3">
      <c r="A3352" t="s">
        <v>13</v>
      </c>
      <c r="B3352">
        <v>-23.722107448217823</v>
      </c>
      <c r="C3352" t="s">
        <v>11</v>
      </c>
    </row>
    <row r="3353" spans="1:3" x14ac:dyDescent="0.3">
      <c r="A3353" t="s">
        <v>13</v>
      </c>
      <c r="B3353">
        <v>-23.722107448217823</v>
      </c>
      <c r="C3353" t="s">
        <v>11</v>
      </c>
    </row>
    <row r="3354" spans="1:3" x14ac:dyDescent="0.3">
      <c r="A3354" t="s">
        <v>13</v>
      </c>
      <c r="B3354">
        <v>-23.722107448217823</v>
      </c>
      <c r="C3354" t="s">
        <v>11</v>
      </c>
    </row>
    <row r="3355" spans="1:3" x14ac:dyDescent="0.3">
      <c r="A3355" t="s">
        <v>13</v>
      </c>
      <c r="B3355">
        <v>-23.722107448217823</v>
      </c>
      <c r="C3355" t="s">
        <v>11</v>
      </c>
    </row>
    <row r="3356" spans="1:3" x14ac:dyDescent="0.3">
      <c r="A3356" t="s">
        <v>13</v>
      </c>
      <c r="B3356">
        <v>-23.722107448217823</v>
      </c>
      <c r="C3356" t="s">
        <v>11</v>
      </c>
    </row>
    <row r="3357" spans="1:3" x14ac:dyDescent="0.3">
      <c r="A3357" t="s">
        <v>13</v>
      </c>
      <c r="B3357">
        <v>-23.722107448217823</v>
      </c>
      <c r="C3357" t="s">
        <v>11</v>
      </c>
    </row>
    <row r="3358" spans="1:3" x14ac:dyDescent="0.3">
      <c r="A3358" t="s">
        <v>13</v>
      </c>
      <c r="B3358">
        <v>-23.722107448217823</v>
      </c>
      <c r="C3358" t="s">
        <v>11</v>
      </c>
    </row>
    <row r="3359" spans="1:3" x14ac:dyDescent="0.3">
      <c r="A3359" t="s">
        <v>13</v>
      </c>
      <c r="B3359">
        <v>-23.722107448217823</v>
      </c>
      <c r="C3359" t="s">
        <v>11</v>
      </c>
    </row>
    <row r="3360" spans="1:3" x14ac:dyDescent="0.3">
      <c r="A3360" t="s">
        <v>13</v>
      </c>
      <c r="B3360">
        <v>-23.722107448217823</v>
      </c>
      <c r="C3360" t="s">
        <v>11</v>
      </c>
    </row>
    <row r="3361" spans="1:3" x14ac:dyDescent="0.3">
      <c r="A3361" t="s">
        <v>13</v>
      </c>
      <c r="B3361">
        <v>-23.722107448217823</v>
      </c>
      <c r="C3361" t="s">
        <v>11</v>
      </c>
    </row>
    <row r="3362" spans="1:3" x14ac:dyDescent="0.3">
      <c r="A3362" t="s">
        <v>13</v>
      </c>
      <c r="B3362">
        <v>-23.722107448217823</v>
      </c>
      <c r="C3362" t="s">
        <v>11</v>
      </c>
    </row>
    <row r="3363" spans="1:3" x14ac:dyDescent="0.3">
      <c r="A3363" t="s">
        <v>13</v>
      </c>
      <c r="B3363">
        <v>-23.722107448217823</v>
      </c>
      <c r="C3363" t="s">
        <v>11</v>
      </c>
    </row>
    <row r="3364" spans="1:3" x14ac:dyDescent="0.3">
      <c r="A3364" t="s">
        <v>13</v>
      </c>
      <c r="B3364">
        <v>-23.722107448217823</v>
      </c>
      <c r="C3364" t="s">
        <v>11</v>
      </c>
    </row>
    <row r="3365" spans="1:3" x14ac:dyDescent="0.3">
      <c r="A3365" t="s">
        <v>13</v>
      </c>
      <c r="B3365">
        <v>-23.722107448217823</v>
      </c>
      <c r="C3365" t="s">
        <v>11</v>
      </c>
    </row>
    <row r="3366" spans="1:3" x14ac:dyDescent="0.3">
      <c r="A3366" t="s">
        <v>13</v>
      </c>
      <c r="B3366">
        <v>-23.722107448217823</v>
      </c>
      <c r="C3366" t="s">
        <v>11</v>
      </c>
    </row>
    <row r="3367" spans="1:3" x14ac:dyDescent="0.3">
      <c r="A3367" t="s">
        <v>13</v>
      </c>
      <c r="B3367">
        <v>-23.722107448217823</v>
      </c>
      <c r="C3367" t="s">
        <v>11</v>
      </c>
    </row>
    <row r="3368" spans="1:3" x14ac:dyDescent="0.3">
      <c r="A3368" t="s">
        <v>13</v>
      </c>
      <c r="B3368">
        <v>-23.722107448217823</v>
      </c>
      <c r="C3368" t="s">
        <v>11</v>
      </c>
    </row>
    <row r="3369" spans="1:3" x14ac:dyDescent="0.3">
      <c r="A3369" t="s">
        <v>13</v>
      </c>
      <c r="B3369">
        <v>-23.722107448217823</v>
      </c>
      <c r="C3369" t="s">
        <v>11</v>
      </c>
    </row>
    <row r="3370" spans="1:3" x14ac:dyDescent="0.3">
      <c r="A3370" t="s">
        <v>13</v>
      </c>
      <c r="B3370">
        <v>-23.722107448217823</v>
      </c>
      <c r="C3370" t="s">
        <v>11</v>
      </c>
    </row>
    <row r="3371" spans="1:3" x14ac:dyDescent="0.3">
      <c r="A3371" t="s">
        <v>13</v>
      </c>
      <c r="B3371">
        <v>-23.722107448217823</v>
      </c>
      <c r="C3371" t="s">
        <v>11</v>
      </c>
    </row>
    <row r="3372" spans="1:3" x14ac:dyDescent="0.3">
      <c r="A3372" t="s">
        <v>13</v>
      </c>
      <c r="B3372">
        <v>-23.722107448217823</v>
      </c>
      <c r="C3372" t="s">
        <v>11</v>
      </c>
    </row>
    <row r="3373" spans="1:3" x14ac:dyDescent="0.3">
      <c r="A3373" t="s">
        <v>13</v>
      </c>
      <c r="B3373">
        <v>-23.722107448217823</v>
      </c>
      <c r="C3373" t="s">
        <v>11</v>
      </c>
    </row>
    <row r="3374" spans="1:3" x14ac:dyDescent="0.3">
      <c r="A3374" t="s">
        <v>13</v>
      </c>
      <c r="B3374">
        <v>-23.722107448217823</v>
      </c>
      <c r="C3374" t="s">
        <v>11</v>
      </c>
    </row>
    <row r="3375" spans="1:3" x14ac:dyDescent="0.3">
      <c r="A3375" t="s">
        <v>13</v>
      </c>
      <c r="B3375">
        <v>-23.722107448217823</v>
      </c>
      <c r="C3375" t="s">
        <v>11</v>
      </c>
    </row>
    <row r="3376" spans="1:3" x14ac:dyDescent="0.3">
      <c r="A3376" t="s">
        <v>13</v>
      </c>
      <c r="B3376">
        <v>-23.722107448217823</v>
      </c>
      <c r="C3376" t="s">
        <v>11</v>
      </c>
    </row>
    <row r="3377" spans="1:3" x14ac:dyDescent="0.3">
      <c r="A3377" t="s">
        <v>13</v>
      </c>
      <c r="B3377">
        <v>-23.722107448217823</v>
      </c>
      <c r="C3377" t="s">
        <v>11</v>
      </c>
    </row>
    <row r="3378" spans="1:3" x14ac:dyDescent="0.3">
      <c r="A3378" t="s">
        <v>13</v>
      </c>
      <c r="B3378">
        <v>-23.722107448217823</v>
      </c>
      <c r="C3378" t="s">
        <v>11</v>
      </c>
    </row>
    <row r="3379" spans="1:3" x14ac:dyDescent="0.3">
      <c r="A3379" t="s">
        <v>13</v>
      </c>
      <c r="B3379">
        <v>-23.722107448217823</v>
      </c>
      <c r="C3379" t="s">
        <v>11</v>
      </c>
    </row>
    <row r="3380" spans="1:3" x14ac:dyDescent="0.3">
      <c r="A3380" t="s">
        <v>13</v>
      </c>
      <c r="B3380">
        <v>-23.722107448217823</v>
      </c>
      <c r="C3380" t="s">
        <v>11</v>
      </c>
    </row>
    <row r="3381" spans="1:3" x14ac:dyDescent="0.3">
      <c r="A3381" t="s">
        <v>13</v>
      </c>
      <c r="B3381">
        <v>-23.722107448217823</v>
      </c>
      <c r="C3381" t="s">
        <v>11</v>
      </c>
    </row>
    <row r="3382" spans="1:3" x14ac:dyDescent="0.3">
      <c r="A3382" t="s">
        <v>13</v>
      </c>
      <c r="B3382">
        <v>-23.722107448217823</v>
      </c>
      <c r="C3382" t="s">
        <v>11</v>
      </c>
    </row>
    <row r="3383" spans="1:3" x14ac:dyDescent="0.3">
      <c r="A3383" t="s">
        <v>13</v>
      </c>
      <c r="B3383">
        <v>-23.722107448217823</v>
      </c>
      <c r="C3383" t="s">
        <v>11</v>
      </c>
    </row>
    <row r="3384" spans="1:3" x14ac:dyDescent="0.3">
      <c r="A3384" t="s">
        <v>13</v>
      </c>
      <c r="B3384">
        <v>-23.722107448217823</v>
      </c>
      <c r="C3384" t="s">
        <v>11</v>
      </c>
    </row>
    <row r="3385" spans="1:3" x14ac:dyDescent="0.3">
      <c r="A3385" t="s">
        <v>13</v>
      </c>
      <c r="B3385">
        <v>-23.722107448217823</v>
      </c>
      <c r="C3385" t="s">
        <v>11</v>
      </c>
    </row>
    <row r="3386" spans="1:3" x14ac:dyDescent="0.3">
      <c r="A3386" t="s">
        <v>13</v>
      </c>
      <c r="B3386">
        <v>-23.722107448217823</v>
      </c>
      <c r="C3386" t="s">
        <v>11</v>
      </c>
    </row>
    <row r="3387" spans="1:3" x14ac:dyDescent="0.3">
      <c r="A3387" t="s">
        <v>13</v>
      </c>
      <c r="B3387">
        <v>-23.722107448217823</v>
      </c>
      <c r="C3387" t="s">
        <v>11</v>
      </c>
    </row>
    <row r="3388" spans="1:3" x14ac:dyDescent="0.3">
      <c r="A3388" t="s">
        <v>13</v>
      </c>
      <c r="B3388">
        <v>-23.722107448217823</v>
      </c>
      <c r="C3388" t="s">
        <v>11</v>
      </c>
    </row>
    <row r="3389" spans="1:3" x14ac:dyDescent="0.3">
      <c r="A3389" t="s">
        <v>13</v>
      </c>
      <c r="B3389">
        <v>-23.722107448217823</v>
      </c>
      <c r="C3389" t="s">
        <v>11</v>
      </c>
    </row>
    <row r="3390" spans="1:3" x14ac:dyDescent="0.3">
      <c r="A3390" t="s">
        <v>13</v>
      </c>
      <c r="B3390">
        <v>-23.722107448217823</v>
      </c>
      <c r="C3390" t="s">
        <v>11</v>
      </c>
    </row>
    <row r="3391" spans="1:3" x14ac:dyDescent="0.3">
      <c r="A3391" t="s">
        <v>13</v>
      </c>
      <c r="B3391">
        <v>-23.722107448217823</v>
      </c>
      <c r="C3391" t="s">
        <v>11</v>
      </c>
    </row>
    <row r="3392" spans="1:3" x14ac:dyDescent="0.3">
      <c r="A3392" t="s">
        <v>13</v>
      </c>
      <c r="B3392">
        <v>-23.722107448217823</v>
      </c>
      <c r="C3392" t="s">
        <v>11</v>
      </c>
    </row>
    <row r="3393" spans="1:3" x14ac:dyDescent="0.3">
      <c r="A3393" t="s">
        <v>13</v>
      </c>
      <c r="B3393">
        <v>-23.722107448217823</v>
      </c>
      <c r="C3393" t="s">
        <v>11</v>
      </c>
    </row>
    <row r="3394" spans="1:3" x14ac:dyDescent="0.3">
      <c r="A3394" t="s">
        <v>13</v>
      </c>
      <c r="B3394">
        <v>-23.722107448217823</v>
      </c>
      <c r="C3394" t="s">
        <v>11</v>
      </c>
    </row>
    <row r="3395" spans="1:3" x14ac:dyDescent="0.3">
      <c r="A3395" t="s">
        <v>13</v>
      </c>
      <c r="B3395">
        <v>-23.722107448217823</v>
      </c>
      <c r="C3395" t="s">
        <v>11</v>
      </c>
    </row>
    <row r="3396" spans="1:3" x14ac:dyDescent="0.3">
      <c r="A3396" t="s">
        <v>13</v>
      </c>
      <c r="B3396">
        <v>-23.722107448217823</v>
      </c>
      <c r="C3396" t="s">
        <v>11</v>
      </c>
    </row>
    <row r="3397" spans="1:3" x14ac:dyDescent="0.3">
      <c r="A3397" t="s">
        <v>13</v>
      </c>
      <c r="B3397">
        <v>-23.722107448217823</v>
      </c>
      <c r="C3397" t="s">
        <v>11</v>
      </c>
    </row>
    <row r="3398" spans="1:3" x14ac:dyDescent="0.3">
      <c r="A3398" t="s">
        <v>13</v>
      </c>
      <c r="B3398">
        <v>-23.722107448217823</v>
      </c>
      <c r="C3398" t="s">
        <v>11</v>
      </c>
    </row>
    <row r="3399" spans="1:3" x14ac:dyDescent="0.3">
      <c r="A3399" t="s">
        <v>13</v>
      </c>
      <c r="B3399">
        <v>-23.722107448217823</v>
      </c>
      <c r="C3399" t="s">
        <v>11</v>
      </c>
    </row>
    <row r="3400" spans="1:3" x14ac:dyDescent="0.3">
      <c r="A3400" t="s">
        <v>13</v>
      </c>
      <c r="B3400">
        <v>-23.722107448217823</v>
      </c>
      <c r="C3400" t="s">
        <v>11</v>
      </c>
    </row>
    <row r="3401" spans="1:3" x14ac:dyDescent="0.3">
      <c r="A3401" t="s">
        <v>13</v>
      </c>
      <c r="B3401">
        <v>-23.722107448217823</v>
      </c>
      <c r="C3401" t="s">
        <v>11</v>
      </c>
    </row>
    <row r="3402" spans="1:3" x14ac:dyDescent="0.3">
      <c r="A3402" t="s">
        <v>13</v>
      </c>
      <c r="B3402">
        <v>-23.722107448217823</v>
      </c>
      <c r="C3402" t="s">
        <v>11</v>
      </c>
    </row>
    <row r="3403" spans="1:3" x14ac:dyDescent="0.3">
      <c r="A3403" t="s">
        <v>13</v>
      </c>
      <c r="B3403">
        <v>-23.722107448217823</v>
      </c>
      <c r="C3403" t="s">
        <v>11</v>
      </c>
    </row>
    <row r="3404" spans="1:3" x14ac:dyDescent="0.3">
      <c r="A3404" t="s">
        <v>13</v>
      </c>
      <c r="B3404">
        <v>-23.722107448217823</v>
      </c>
      <c r="C3404" t="s">
        <v>11</v>
      </c>
    </row>
    <row r="3405" spans="1:3" x14ac:dyDescent="0.3">
      <c r="A3405" t="s">
        <v>13</v>
      </c>
      <c r="B3405">
        <v>-23.722107448217823</v>
      </c>
      <c r="C3405" t="s">
        <v>11</v>
      </c>
    </row>
    <row r="3406" spans="1:3" x14ac:dyDescent="0.3">
      <c r="A3406" t="s">
        <v>13</v>
      </c>
      <c r="B3406">
        <v>-23.722107448217823</v>
      </c>
      <c r="C3406" t="s">
        <v>11</v>
      </c>
    </row>
    <row r="3407" spans="1:3" x14ac:dyDescent="0.3">
      <c r="A3407" t="s">
        <v>13</v>
      </c>
      <c r="B3407">
        <v>-23.722107448217823</v>
      </c>
      <c r="C3407" t="s">
        <v>11</v>
      </c>
    </row>
    <row r="3408" spans="1:3" x14ac:dyDescent="0.3">
      <c r="A3408" t="s">
        <v>13</v>
      </c>
      <c r="B3408">
        <v>-23.722107448217823</v>
      </c>
      <c r="C3408" t="s">
        <v>11</v>
      </c>
    </row>
    <row r="3409" spans="1:3" x14ac:dyDescent="0.3">
      <c r="A3409" t="s">
        <v>13</v>
      </c>
      <c r="B3409">
        <v>-23.722107448217823</v>
      </c>
      <c r="C3409" t="s">
        <v>11</v>
      </c>
    </row>
    <row r="3410" spans="1:3" x14ac:dyDescent="0.3">
      <c r="A3410" t="s">
        <v>13</v>
      </c>
      <c r="B3410">
        <v>-23.722107448217823</v>
      </c>
      <c r="C3410" t="s">
        <v>11</v>
      </c>
    </row>
    <row r="3411" spans="1:3" x14ac:dyDescent="0.3">
      <c r="A3411" t="s">
        <v>13</v>
      </c>
      <c r="B3411">
        <v>-23.722107448217823</v>
      </c>
      <c r="C3411" t="s">
        <v>11</v>
      </c>
    </row>
    <row r="3412" spans="1:3" x14ac:dyDescent="0.3">
      <c r="A3412" t="s">
        <v>13</v>
      </c>
      <c r="B3412">
        <v>-23.722107448217823</v>
      </c>
      <c r="C3412" t="s">
        <v>11</v>
      </c>
    </row>
    <row r="3413" spans="1:3" x14ac:dyDescent="0.3">
      <c r="A3413" t="s">
        <v>13</v>
      </c>
      <c r="B3413">
        <v>-23.722107448217823</v>
      </c>
      <c r="C3413" t="s">
        <v>11</v>
      </c>
    </row>
    <row r="3414" spans="1:3" x14ac:dyDescent="0.3">
      <c r="A3414" t="s">
        <v>13</v>
      </c>
      <c r="B3414">
        <v>-23.722107448217823</v>
      </c>
      <c r="C3414" t="s">
        <v>11</v>
      </c>
    </row>
    <row r="3415" spans="1:3" x14ac:dyDescent="0.3">
      <c r="A3415" t="s">
        <v>13</v>
      </c>
      <c r="B3415">
        <v>-23.722107448217823</v>
      </c>
      <c r="C3415" t="s">
        <v>11</v>
      </c>
    </row>
    <row r="3416" spans="1:3" x14ac:dyDescent="0.3">
      <c r="A3416" t="s">
        <v>13</v>
      </c>
      <c r="B3416">
        <v>-23.722107448217823</v>
      </c>
      <c r="C3416" t="s">
        <v>11</v>
      </c>
    </row>
    <row r="3417" spans="1:3" x14ac:dyDescent="0.3">
      <c r="A3417" t="s">
        <v>13</v>
      </c>
      <c r="B3417">
        <v>-23.722107448217823</v>
      </c>
      <c r="C3417" t="s">
        <v>11</v>
      </c>
    </row>
    <row r="3418" spans="1:3" x14ac:dyDescent="0.3">
      <c r="A3418" t="s">
        <v>13</v>
      </c>
      <c r="B3418">
        <v>-23.722107448217823</v>
      </c>
      <c r="C3418" t="s">
        <v>11</v>
      </c>
    </row>
    <row r="3419" spans="1:3" x14ac:dyDescent="0.3">
      <c r="A3419" t="s">
        <v>13</v>
      </c>
      <c r="B3419">
        <v>-23.722107448217823</v>
      </c>
      <c r="C3419" t="s">
        <v>11</v>
      </c>
    </row>
    <row r="3420" spans="1:3" x14ac:dyDescent="0.3">
      <c r="A3420" t="s">
        <v>13</v>
      </c>
      <c r="B3420">
        <v>-23.722107448217823</v>
      </c>
      <c r="C3420" t="s">
        <v>11</v>
      </c>
    </row>
    <row r="3421" spans="1:3" x14ac:dyDescent="0.3">
      <c r="A3421" t="s">
        <v>13</v>
      </c>
      <c r="B3421">
        <v>-23.722107448217823</v>
      </c>
      <c r="C3421" t="s">
        <v>11</v>
      </c>
    </row>
    <row r="3422" spans="1:3" x14ac:dyDescent="0.3">
      <c r="A3422" t="s">
        <v>13</v>
      </c>
      <c r="B3422">
        <v>-23.722107448217823</v>
      </c>
      <c r="C3422" t="s">
        <v>11</v>
      </c>
    </row>
    <row r="3423" spans="1:3" x14ac:dyDescent="0.3">
      <c r="A3423" t="s">
        <v>13</v>
      </c>
      <c r="B3423">
        <v>-23.722107448217823</v>
      </c>
      <c r="C3423" t="s">
        <v>11</v>
      </c>
    </row>
    <row r="3424" spans="1:3" x14ac:dyDescent="0.3">
      <c r="A3424" t="s">
        <v>13</v>
      </c>
      <c r="B3424">
        <v>-23.722107448217823</v>
      </c>
      <c r="C3424" t="s">
        <v>11</v>
      </c>
    </row>
    <row r="3425" spans="1:3" x14ac:dyDescent="0.3">
      <c r="A3425" t="s">
        <v>13</v>
      </c>
      <c r="B3425">
        <v>-23.722107448217823</v>
      </c>
      <c r="C3425" t="s">
        <v>11</v>
      </c>
    </row>
    <row r="3426" spans="1:3" x14ac:dyDescent="0.3">
      <c r="A3426" t="s">
        <v>13</v>
      </c>
      <c r="B3426">
        <v>-23.722107448217823</v>
      </c>
      <c r="C3426" t="s">
        <v>11</v>
      </c>
    </row>
    <row r="3427" spans="1:3" x14ac:dyDescent="0.3">
      <c r="A3427" t="s">
        <v>13</v>
      </c>
      <c r="B3427">
        <v>-23.722107448217823</v>
      </c>
      <c r="C3427" t="s">
        <v>11</v>
      </c>
    </row>
    <row r="3428" spans="1:3" x14ac:dyDescent="0.3">
      <c r="A3428" t="s">
        <v>13</v>
      </c>
      <c r="B3428">
        <v>-23.722107448217823</v>
      </c>
      <c r="C3428" t="s">
        <v>11</v>
      </c>
    </row>
    <row r="3429" spans="1:3" x14ac:dyDescent="0.3">
      <c r="A3429" t="s">
        <v>13</v>
      </c>
      <c r="B3429">
        <v>-23.722107448217823</v>
      </c>
      <c r="C3429" t="s">
        <v>11</v>
      </c>
    </row>
    <row r="3430" spans="1:3" x14ac:dyDescent="0.3">
      <c r="A3430" t="s">
        <v>13</v>
      </c>
      <c r="B3430">
        <v>-23.722107448217823</v>
      </c>
      <c r="C3430" t="s">
        <v>11</v>
      </c>
    </row>
    <row r="3431" spans="1:3" x14ac:dyDescent="0.3">
      <c r="A3431" t="s">
        <v>13</v>
      </c>
      <c r="B3431">
        <v>-23.722107448217823</v>
      </c>
      <c r="C3431" t="s">
        <v>11</v>
      </c>
    </row>
    <row r="3432" spans="1:3" x14ac:dyDescent="0.3">
      <c r="A3432" t="s">
        <v>13</v>
      </c>
      <c r="B3432">
        <v>-23.722107448217823</v>
      </c>
      <c r="C3432" t="s">
        <v>11</v>
      </c>
    </row>
    <row r="3433" spans="1:3" x14ac:dyDescent="0.3">
      <c r="A3433" t="s">
        <v>13</v>
      </c>
      <c r="B3433">
        <v>-23.722107448217823</v>
      </c>
      <c r="C3433" t="s">
        <v>11</v>
      </c>
    </row>
    <row r="3434" spans="1:3" x14ac:dyDescent="0.3">
      <c r="A3434" t="s">
        <v>13</v>
      </c>
      <c r="B3434">
        <v>-23.722107448217823</v>
      </c>
      <c r="C3434" t="s">
        <v>11</v>
      </c>
    </row>
    <row r="3435" spans="1:3" x14ac:dyDescent="0.3">
      <c r="A3435" t="s">
        <v>13</v>
      </c>
      <c r="B3435">
        <v>-23.722107448217823</v>
      </c>
      <c r="C3435" t="s">
        <v>11</v>
      </c>
    </row>
    <row r="3436" spans="1:3" x14ac:dyDescent="0.3">
      <c r="A3436" t="s">
        <v>13</v>
      </c>
      <c r="B3436">
        <v>-23.722107448217823</v>
      </c>
      <c r="C3436" t="s">
        <v>11</v>
      </c>
    </row>
    <row r="3437" spans="1:3" x14ac:dyDescent="0.3">
      <c r="A3437" t="s">
        <v>13</v>
      </c>
      <c r="B3437">
        <v>-23.722107448217823</v>
      </c>
      <c r="C3437" t="s">
        <v>11</v>
      </c>
    </row>
    <row r="3438" spans="1:3" x14ac:dyDescent="0.3">
      <c r="A3438" t="s">
        <v>13</v>
      </c>
      <c r="B3438">
        <v>-23.722107448217823</v>
      </c>
      <c r="C3438" t="s">
        <v>11</v>
      </c>
    </row>
    <row r="3439" spans="1:3" x14ac:dyDescent="0.3">
      <c r="A3439" t="s">
        <v>13</v>
      </c>
      <c r="B3439">
        <v>-23.722107448217823</v>
      </c>
      <c r="C3439" t="s">
        <v>11</v>
      </c>
    </row>
    <row r="3440" spans="1:3" x14ac:dyDescent="0.3">
      <c r="A3440" t="s">
        <v>13</v>
      </c>
      <c r="B3440">
        <v>-23.722107448217823</v>
      </c>
      <c r="C3440" t="s">
        <v>11</v>
      </c>
    </row>
    <row r="3441" spans="1:3" x14ac:dyDescent="0.3">
      <c r="A3441" t="s">
        <v>13</v>
      </c>
      <c r="B3441">
        <v>-23.722107448217823</v>
      </c>
      <c r="C3441" t="s">
        <v>11</v>
      </c>
    </row>
    <row r="3442" spans="1:3" x14ac:dyDescent="0.3">
      <c r="A3442" t="s">
        <v>13</v>
      </c>
      <c r="B3442">
        <v>-23.722107448217823</v>
      </c>
      <c r="C3442" t="s">
        <v>11</v>
      </c>
    </row>
    <row r="3443" spans="1:3" x14ac:dyDescent="0.3">
      <c r="A3443" t="s">
        <v>13</v>
      </c>
      <c r="B3443">
        <v>-23.722107448217823</v>
      </c>
      <c r="C3443" t="s">
        <v>11</v>
      </c>
    </row>
    <row r="3444" spans="1:3" x14ac:dyDescent="0.3">
      <c r="A3444" t="s">
        <v>13</v>
      </c>
      <c r="B3444">
        <v>-23.722107448217823</v>
      </c>
      <c r="C3444" t="s">
        <v>11</v>
      </c>
    </row>
    <row r="3445" spans="1:3" x14ac:dyDescent="0.3">
      <c r="A3445" t="s">
        <v>13</v>
      </c>
      <c r="B3445">
        <v>-23.722107448217823</v>
      </c>
      <c r="C3445" t="s">
        <v>11</v>
      </c>
    </row>
    <row r="3446" spans="1:3" x14ac:dyDescent="0.3">
      <c r="A3446" t="s">
        <v>13</v>
      </c>
      <c r="B3446">
        <v>-23.722107448217823</v>
      </c>
      <c r="C3446" t="s">
        <v>11</v>
      </c>
    </row>
    <row r="3447" spans="1:3" x14ac:dyDescent="0.3">
      <c r="A3447" t="s">
        <v>13</v>
      </c>
      <c r="B3447">
        <v>-23.722107448217823</v>
      </c>
      <c r="C3447" t="s">
        <v>11</v>
      </c>
    </row>
    <row r="3448" spans="1:3" x14ac:dyDescent="0.3">
      <c r="A3448" t="s">
        <v>13</v>
      </c>
      <c r="B3448">
        <v>-23.722107448217823</v>
      </c>
      <c r="C3448" t="s">
        <v>11</v>
      </c>
    </row>
    <row r="3449" spans="1:3" x14ac:dyDescent="0.3">
      <c r="A3449" t="s">
        <v>13</v>
      </c>
      <c r="B3449">
        <v>-23.722107448217823</v>
      </c>
      <c r="C3449" t="s">
        <v>11</v>
      </c>
    </row>
    <row r="3450" spans="1:3" x14ac:dyDescent="0.3">
      <c r="A3450" t="s">
        <v>13</v>
      </c>
      <c r="B3450">
        <v>-23.722107448217823</v>
      </c>
      <c r="C3450" t="s">
        <v>11</v>
      </c>
    </row>
    <row r="3451" spans="1:3" x14ac:dyDescent="0.3">
      <c r="A3451" t="s">
        <v>13</v>
      </c>
      <c r="B3451">
        <v>-23.722107448217823</v>
      </c>
      <c r="C3451" t="s">
        <v>11</v>
      </c>
    </row>
    <row r="3452" spans="1:3" x14ac:dyDescent="0.3">
      <c r="A3452" t="s">
        <v>13</v>
      </c>
      <c r="B3452">
        <v>-23.722107448217823</v>
      </c>
      <c r="C3452" t="s">
        <v>11</v>
      </c>
    </row>
    <row r="3453" spans="1:3" x14ac:dyDescent="0.3">
      <c r="A3453" t="s">
        <v>13</v>
      </c>
      <c r="B3453">
        <v>-23.722107448217823</v>
      </c>
      <c r="C3453" t="s">
        <v>11</v>
      </c>
    </row>
    <row r="3454" spans="1:3" x14ac:dyDescent="0.3">
      <c r="A3454" t="s">
        <v>13</v>
      </c>
      <c r="B3454">
        <v>-23.722107448217823</v>
      </c>
      <c r="C3454" t="s">
        <v>11</v>
      </c>
    </row>
    <row r="3455" spans="1:3" x14ac:dyDescent="0.3">
      <c r="A3455" t="s">
        <v>13</v>
      </c>
      <c r="B3455">
        <v>-23.722107448217823</v>
      </c>
      <c r="C3455" t="s">
        <v>11</v>
      </c>
    </row>
    <row r="3456" spans="1:3" x14ac:dyDescent="0.3">
      <c r="A3456" t="s">
        <v>13</v>
      </c>
      <c r="B3456">
        <v>-23.722107448217823</v>
      </c>
      <c r="C3456" t="s">
        <v>11</v>
      </c>
    </row>
    <row r="3457" spans="1:3" x14ac:dyDescent="0.3">
      <c r="A3457" t="s">
        <v>13</v>
      </c>
      <c r="B3457">
        <v>-23.722107448217823</v>
      </c>
      <c r="C3457" t="s">
        <v>11</v>
      </c>
    </row>
    <row r="3458" spans="1:3" x14ac:dyDescent="0.3">
      <c r="A3458" t="s">
        <v>13</v>
      </c>
      <c r="B3458">
        <v>-23.722107448217823</v>
      </c>
      <c r="C3458" t="s">
        <v>11</v>
      </c>
    </row>
    <row r="3459" spans="1:3" x14ac:dyDescent="0.3">
      <c r="A3459" t="s">
        <v>13</v>
      </c>
      <c r="B3459">
        <v>-23.722107448217823</v>
      </c>
      <c r="C3459" t="s">
        <v>11</v>
      </c>
    </row>
    <row r="3460" spans="1:3" x14ac:dyDescent="0.3">
      <c r="A3460" t="s">
        <v>13</v>
      </c>
      <c r="B3460">
        <v>-23.722107448217823</v>
      </c>
      <c r="C3460" t="s">
        <v>11</v>
      </c>
    </row>
    <row r="3461" spans="1:3" x14ac:dyDescent="0.3">
      <c r="A3461" t="s">
        <v>13</v>
      </c>
      <c r="B3461">
        <v>-23.722107448217823</v>
      </c>
      <c r="C3461" t="s">
        <v>11</v>
      </c>
    </row>
    <row r="3462" spans="1:3" x14ac:dyDescent="0.3">
      <c r="A3462" t="s">
        <v>13</v>
      </c>
      <c r="B3462">
        <v>-23.722107448217823</v>
      </c>
      <c r="C3462" t="s">
        <v>11</v>
      </c>
    </row>
    <row r="3463" spans="1:3" x14ac:dyDescent="0.3">
      <c r="A3463" t="s">
        <v>13</v>
      </c>
      <c r="B3463">
        <v>-23.722107448217823</v>
      </c>
      <c r="C3463" t="s">
        <v>11</v>
      </c>
    </row>
    <row r="3464" spans="1:3" x14ac:dyDescent="0.3">
      <c r="A3464" t="s">
        <v>13</v>
      </c>
      <c r="B3464">
        <v>-23.722107448217823</v>
      </c>
      <c r="C3464" t="s">
        <v>11</v>
      </c>
    </row>
    <row r="3465" spans="1:3" x14ac:dyDescent="0.3">
      <c r="A3465" t="s">
        <v>13</v>
      </c>
      <c r="B3465">
        <v>-23.722107448217823</v>
      </c>
      <c r="C3465" t="s">
        <v>11</v>
      </c>
    </row>
    <row r="3466" spans="1:3" x14ac:dyDescent="0.3">
      <c r="A3466" t="s">
        <v>13</v>
      </c>
      <c r="B3466">
        <v>-23.722107448217823</v>
      </c>
      <c r="C3466" t="s">
        <v>11</v>
      </c>
    </row>
    <row r="3467" spans="1:3" x14ac:dyDescent="0.3">
      <c r="A3467" t="s">
        <v>13</v>
      </c>
      <c r="B3467">
        <v>-23.722107448217823</v>
      </c>
      <c r="C3467" t="s">
        <v>11</v>
      </c>
    </row>
    <row r="3468" spans="1:3" x14ac:dyDescent="0.3">
      <c r="A3468" t="s">
        <v>13</v>
      </c>
      <c r="B3468">
        <v>-23.722107448217823</v>
      </c>
      <c r="C3468" t="s">
        <v>11</v>
      </c>
    </row>
    <row r="3469" spans="1:3" x14ac:dyDescent="0.3">
      <c r="A3469" t="s">
        <v>13</v>
      </c>
      <c r="B3469">
        <v>-23.722107448217823</v>
      </c>
      <c r="C3469" t="s">
        <v>11</v>
      </c>
    </row>
    <row r="3470" spans="1:3" x14ac:dyDescent="0.3">
      <c r="A3470" t="s">
        <v>13</v>
      </c>
      <c r="B3470">
        <v>-23.722107448217823</v>
      </c>
      <c r="C3470" t="s">
        <v>11</v>
      </c>
    </row>
    <row r="3471" spans="1:3" x14ac:dyDescent="0.3">
      <c r="A3471" t="s">
        <v>13</v>
      </c>
      <c r="B3471">
        <v>-23.722107448217823</v>
      </c>
      <c r="C3471" t="s">
        <v>11</v>
      </c>
    </row>
    <row r="3472" spans="1:3" x14ac:dyDescent="0.3">
      <c r="A3472" t="s">
        <v>13</v>
      </c>
      <c r="B3472">
        <v>-23.722107448217823</v>
      </c>
      <c r="C3472" t="s">
        <v>11</v>
      </c>
    </row>
    <row r="3473" spans="1:3" x14ac:dyDescent="0.3">
      <c r="A3473" t="s">
        <v>13</v>
      </c>
      <c r="B3473">
        <v>-23.722107448217823</v>
      </c>
      <c r="C3473" t="s">
        <v>11</v>
      </c>
    </row>
    <row r="3474" spans="1:3" x14ac:dyDescent="0.3">
      <c r="A3474" t="s">
        <v>13</v>
      </c>
      <c r="B3474">
        <v>-23.722107448217823</v>
      </c>
      <c r="C3474" t="s">
        <v>11</v>
      </c>
    </row>
    <row r="3475" spans="1:3" x14ac:dyDescent="0.3">
      <c r="A3475" t="s">
        <v>13</v>
      </c>
      <c r="B3475">
        <v>-23.722107448217823</v>
      </c>
      <c r="C3475" t="s">
        <v>11</v>
      </c>
    </row>
    <row r="3476" spans="1:3" x14ac:dyDescent="0.3">
      <c r="A3476" t="s">
        <v>13</v>
      </c>
      <c r="B3476">
        <v>-23.722107448217823</v>
      </c>
      <c r="C3476" t="s">
        <v>11</v>
      </c>
    </row>
    <row r="3477" spans="1:3" x14ac:dyDescent="0.3">
      <c r="A3477" t="s">
        <v>13</v>
      </c>
      <c r="B3477">
        <v>-23.722107448217823</v>
      </c>
      <c r="C3477" t="s">
        <v>11</v>
      </c>
    </row>
    <row r="3478" spans="1:3" x14ac:dyDescent="0.3">
      <c r="A3478" t="s">
        <v>13</v>
      </c>
      <c r="B3478">
        <v>-23.722107448217823</v>
      </c>
      <c r="C3478" t="s">
        <v>11</v>
      </c>
    </row>
    <row r="3479" spans="1:3" x14ac:dyDescent="0.3">
      <c r="A3479" t="s">
        <v>13</v>
      </c>
      <c r="B3479">
        <v>-23.722107448217823</v>
      </c>
      <c r="C3479" t="s">
        <v>11</v>
      </c>
    </row>
    <row r="3480" spans="1:3" x14ac:dyDescent="0.3">
      <c r="A3480" t="s">
        <v>13</v>
      </c>
      <c r="B3480">
        <v>-23.722107448217823</v>
      </c>
      <c r="C3480" t="s">
        <v>11</v>
      </c>
    </row>
    <row r="3481" spans="1:3" x14ac:dyDescent="0.3">
      <c r="A3481" t="s">
        <v>13</v>
      </c>
      <c r="B3481">
        <v>-23.722107448217823</v>
      </c>
      <c r="C3481" t="s">
        <v>11</v>
      </c>
    </row>
    <row r="3482" spans="1:3" x14ac:dyDescent="0.3">
      <c r="A3482" t="s">
        <v>13</v>
      </c>
      <c r="B3482">
        <v>-23.722107448217823</v>
      </c>
      <c r="C3482" t="s">
        <v>11</v>
      </c>
    </row>
    <row r="3483" spans="1:3" x14ac:dyDescent="0.3">
      <c r="A3483" t="s">
        <v>13</v>
      </c>
      <c r="B3483">
        <v>-23.722107448217823</v>
      </c>
      <c r="C3483" t="s">
        <v>11</v>
      </c>
    </row>
    <row r="3484" spans="1:3" x14ac:dyDescent="0.3">
      <c r="A3484" t="s">
        <v>13</v>
      </c>
      <c r="B3484">
        <v>-23.722107448217823</v>
      </c>
      <c r="C3484" t="s">
        <v>11</v>
      </c>
    </row>
    <row r="3485" spans="1:3" x14ac:dyDescent="0.3">
      <c r="A3485" t="s">
        <v>13</v>
      </c>
      <c r="B3485">
        <v>-23.722107448217823</v>
      </c>
      <c r="C3485" t="s">
        <v>11</v>
      </c>
    </row>
    <row r="3486" spans="1:3" x14ac:dyDescent="0.3">
      <c r="A3486" t="s">
        <v>13</v>
      </c>
      <c r="B3486">
        <v>-23.722107448217823</v>
      </c>
      <c r="C3486" t="s">
        <v>11</v>
      </c>
    </row>
    <row r="3487" spans="1:3" x14ac:dyDescent="0.3">
      <c r="A3487" t="s">
        <v>13</v>
      </c>
      <c r="B3487">
        <v>-23.722107448217823</v>
      </c>
      <c r="C3487" t="s">
        <v>11</v>
      </c>
    </row>
    <row r="3488" spans="1:3" x14ac:dyDescent="0.3">
      <c r="A3488" t="s">
        <v>13</v>
      </c>
      <c r="B3488">
        <v>-23.722107448217823</v>
      </c>
      <c r="C3488" t="s">
        <v>11</v>
      </c>
    </row>
    <row r="3489" spans="1:3" x14ac:dyDescent="0.3">
      <c r="A3489" t="s">
        <v>13</v>
      </c>
      <c r="B3489">
        <v>-23.722107448217823</v>
      </c>
      <c r="C3489" t="s">
        <v>11</v>
      </c>
    </row>
    <row r="3490" spans="1:3" x14ac:dyDescent="0.3">
      <c r="A3490" t="s">
        <v>13</v>
      </c>
      <c r="B3490">
        <v>-23.722107448217823</v>
      </c>
      <c r="C3490" t="s">
        <v>11</v>
      </c>
    </row>
    <row r="3491" spans="1:3" x14ac:dyDescent="0.3">
      <c r="A3491" t="s">
        <v>13</v>
      </c>
      <c r="B3491">
        <v>-23.722107448217823</v>
      </c>
      <c r="C3491" t="s">
        <v>11</v>
      </c>
    </row>
    <row r="3492" spans="1:3" x14ac:dyDescent="0.3">
      <c r="A3492" t="s">
        <v>13</v>
      </c>
      <c r="B3492">
        <v>-23.722107448217823</v>
      </c>
      <c r="C3492" t="s">
        <v>11</v>
      </c>
    </row>
    <row r="3493" spans="1:3" x14ac:dyDescent="0.3">
      <c r="A3493" t="s">
        <v>13</v>
      </c>
      <c r="B3493">
        <v>-23.722107448217823</v>
      </c>
      <c r="C3493" t="s">
        <v>11</v>
      </c>
    </row>
    <row r="3494" spans="1:3" x14ac:dyDescent="0.3">
      <c r="A3494" t="s">
        <v>13</v>
      </c>
      <c r="B3494">
        <v>-23.722107448217823</v>
      </c>
      <c r="C3494" t="s">
        <v>11</v>
      </c>
    </row>
    <row r="3495" spans="1:3" x14ac:dyDescent="0.3">
      <c r="A3495" t="s">
        <v>10</v>
      </c>
      <c r="B3495">
        <v>-8.7383439419269084</v>
      </c>
      <c r="C3495" t="s">
        <v>11</v>
      </c>
    </row>
    <row r="3496" spans="1:3" x14ac:dyDescent="0.3">
      <c r="A3496" t="s">
        <v>10</v>
      </c>
      <c r="B3496">
        <v>-8.7383439419269084</v>
      </c>
      <c r="C3496" t="s">
        <v>11</v>
      </c>
    </row>
    <row r="3497" spans="1:3" x14ac:dyDescent="0.3">
      <c r="A3497" t="s">
        <v>10</v>
      </c>
      <c r="B3497">
        <v>-8.7383439419269084</v>
      </c>
      <c r="C3497" t="s">
        <v>11</v>
      </c>
    </row>
    <row r="3498" spans="1:3" x14ac:dyDescent="0.3">
      <c r="A3498" t="s">
        <v>10</v>
      </c>
      <c r="B3498">
        <v>-8.7383439419269084</v>
      </c>
      <c r="C3498" t="s">
        <v>11</v>
      </c>
    </row>
    <row r="3499" spans="1:3" x14ac:dyDescent="0.3">
      <c r="A3499" t="s">
        <v>10</v>
      </c>
      <c r="B3499">
        <v>-8.7383439419269084</v>
      </c>
      <c r="C3499" t="s">
        <v>11</v>
      </c>
    </row>
    <row r="3500" spans="1:3" x14ac:dyDescent="0.3">
      <c r="A3500" t="s">
        <v>10</v>
      </c>
      <c r="B3500">
        <v>-8.7383439419269084</v>
      </c>
      <c r="C3500" t="s">
        <v>11</v>
      </c>
    </row>
    <row r="3501" spans="1:3" x14ac:dyDescent="0.3">
      <c r="A3501" t="s">
        <v>10</v>
      </c>
      <c r="B3501">
        <v>-8.7383439419269084</v>
      </c>
      <c r="C3501" t="s">
        <v>11</v>
      </c>
    </row>
    <row r="3502" spans="1:3" x14ac:dyDescent="0.3">
      <c r="A3502" t="s">
        <v>10</v>
      </c>
      <c r="B3502">
        <v>-8.7383439419269084</v>
      </c>
      <c r="C3502" t="s">
        <v>11</v>
      </c>
    </row>
    <row r="3503" spans="1:3" x14ac:dyDescent="0.3">
      <c r="A3503" t="s">
        <v>10</v>
      </c>
      <c r="B3503">
        <v>-8.7383439419269084</v>
      </c>
      <c r="C3503" t="s">
        <v>11</v>
      </c>
    </row>
    <row r="3504" spans="1:3" x14ac:dyDescent="0.3">
      <c r="A3504" t="s">
        <v>10</v>
      </c>
      <c r="B3504">
        <v>-8.7383439419269084</v>
      </c>
      <c r="C3504" t="s">
        <v>11</v>
      </c>
    </row>
    <row r="3505" spans="1:3" x14ac:dyDescent="0.3">
      <c r="A3505" t="s">
        <v>10</v>
      </c>
      <c r="B3505">
        <v>-8.7383439419269084</v>
      </c>
      <c r="C3505" t="s">
        <v>11</v>
      </c>
    </row>
    <row r="3506" spans="1:3" x14ac:dyDescent="0.3">
      <c r="A3506" t="s">
        <v>10</v>
      </c>
      <c r="B3506">
        <v>-8.7383439419269084</v>
      </c>
      <c r="C3506" t="s">
        <v>11</v>
      </c>
    </row>
    <row r="3507" spans="1:3" x14ac:dyDescent="0.3">
      <c r="A3507" t="s">
        <v>10</v>
      </c>
      <c r="B3507">
        <v>-8.7383439419269084</v>
      </c>
      <c r="C3507" t="s">
        <v>11</v>
      </c>
    </row>
    <row r="3508" spans="1:3" x14ac:dyDescent="0.3">
      <c r="A3508" t="s">
        <v>10</v>
      </c>
      <c r="B3508">
        <v>-8.7383439419269084</v>
      </c>
      <c r="C3508" t="s">
        <v>11</v>
      </c>
    </row>
    <row r="3509" spans="1:3" x14ac:dyDescent="0.3">
      <c r="A3509" t="s">
        <v>10</v>
      </c>
      <c r="B3509">
        <v>-8.7383439419269084</v>
      </c>
      <c r="C3509" t="s">
        <v>11</v>
      </c>
    </row>
    <row r="3510" spans="1:3" x14ac:dyDescent="0.3">
      <c r="A3510" t="s">
        <v>10</v>
      </c>
      <c r="B3510">
        <v>-8.7383439419269084</v>
      </c>
      <c r="C3510" t="s">
        <v>11</v>
      </c>
    </row>
    <row r="3511" spans="1:3" x14ac:dyDescent="0.3">
      <c r="A3511" t="s">
        <v>10</v>
      </c>
      <c r="B3511">
        <v>-8.7383439419269084</v>
      </c>
      <c r="C3511" t="s">
        <v>11</v>
      </c>
    </row>
    <row r="3512" spans="1:3" x14ac:dyDescent="0.3">
      <c r="A3512" t="s">
        <v>10</v>
      </c>
      <c r="B3512">
        <v>-8.7383439419269084</v>
      </c>
      <c r="C3512" t="s">
        <v>11</v>
      </c>
    </row>
    <row r="3513" spans="1:3" x14ac:dyDescent="0.3">
      <c r="A3513" t="s">
        <v>10</v>
      </c>
      <c r="B3513">
        <v>-8.7383439419269084</v>
      </c>
      <c r="C3513" t="s">
        <v>11</v>
      </c>
    </row>
    <row r="3514" spans="1:3" x14ac:dyDescent="0.3">
      <c r="A3514" t="s">
        <v>10</v>
      </c>
      <c r="B3514">
        <v>-8.7383439419269084</v>
      </c>
      <c r="C3514" t="s">
        <v>11</v>
      </c>
    </row>
    <row r="3515" spans="1:3" x14ac:dyDescent="0.3">
      <c r="A3515" t="s">
        <v>10</v>
      </c>
      <c r="B3515">
        <v>-8.7383439419269084</v>
      </c>
      <c r="C3515" t="s">
        <v>11</v>
      </c>
    </row>
    <row r="3516" spans="1:3" x14ac:dyDescent="0.3">
      <c r="A3516" t="s">
        <v>10</v>
      </c>
      <c r="B3516">
        <v>-8.7383439419269084</v>
      </c>
      <c r="C3516" t="s">
        <v>11</v>
      </c>
    </row>
    <row r="3517" spans="1:3" x14ac:dyDescent="0.3">
      <c r="A3517" t="s">
        <v>10</v>
      </c>
      <c r="B3517">
        <v>-8.7383439419269084</v>
      </c>
      <c r="C3517" t="s">
        <v>11</v>
      </c>
    </row>
    <row r="3518" spans="1:3" x14ac:dyDescent="0.3">
      <c r="A3518" t="s">
        <v>10</v>
      </c>
      <c r="B3518">
        <v>-8.7383439419269084</v>
      </c>
      <c r="C3518" t="s">
        <v>11</v>
      </c>
    </row>
    <row r="3519" spans="1:3" x14ac:dyDescent="0.3">
      <c r="A3519" t="s">
        <v>10</v>
      </c>
      <c r="B3519">
        <v>-8.7383439419269084</v>
      </c>
      <c r="C3519" t="s">
        <v>11</v>
      </c>
    </row>
    <row r="3520" spans="1:3" x14ac:dyDescent="0.3">
      <c r="A3520" t="s">
        <v>10</v>
      </c>
      <c r="B3520">
        <v>-8.7383439419269084</v>
      </c>
      <c r="C3520" t="s">
        <v>11</v>
      </c>
    </row>
    <row r="3521" spans="1:3" x14ac:dyDescent="0.3">
      <c r="A3521" t="s">
        <v>10</v>
      </c>
      <c r="B3521">
        <v>-8.7383439419269084</v>
      </c>
      <c r="C3521" t="s">
        <v>11</v>
      </c>
    </row>
    <row r="3522" spans="1:3" x14ac:dyDescent="0.3">
      <c r="A3522" t="s">
        <v>10</v>
      </c>
      <c r="B3522">
        <v>-8.7383439419269084</v>
      </c>
      <c r="C3522" t="s">
        <v>11</v>
      </c>
    </row>
    <row r="3523" spans="1:3" x14ac:dyDescent="0.3">
      <c r="A3523" t="s">
        <v>10</v>
      </c>
      <c r="B3523">
        <v>-8.7383439419269084</v>
      </c>
      <c r="C3523" t="s">
        <v>11</v>
      </c>
    </row>
    <row r="3524" spans="1:3" x14ac:dyDescent="0.3">
      <c r="A3524" t="s">
        <v>10</v>
      </c>
      <c r="B3524">
        <v>-8.7383439419269084</v>
      </c>
      <c r="C3524" t="s">
        <v>11</v>
      </c>
    </row>
    <row r="3525" spans="1:3" x14ac:dyDescent="0.3">
      <c r="A3525" t="s">
        <v>10</v>
      </c>
      <c r="B3525">
        <v>-8.7383439419269084</v>
      </c>
      <c r="C3525" t="s">
        <v>11</v>
      </c>
    </row>
    <row r="3526" spans="1:3" x14ac:dyDescent="0.3">
      <c r="A3526" t="s">
        <v>10</v>
      </c>
      <c r="B3526">
        <v>-8.7383439419269084</v>
      </c>
      <c r="C3526" t="s">
        <v>11</v>
      </c>
    </row>
    <row r="3527" spans="1:3" x14ac:dyDescent="0.3">
      <c r="A3527" t="s">
        <v>10</v>
      </c>
      <c r="B3527">
        <v>-8.7383439419269084</v>
      </c>
      <c r="C3527" t="s">
        <v>11</v>
      </c>
    </row>
    <row r="3528" spans="1:3" x14ac:dyDescent="0.3">
      <c r="A3528" t="s">
        <v>10</v>
      </c>
      <c r="B3528">
        <v>-8.7383439419269084</v>
      </c>
      <c r="C3528" t="s">
        <v>11</v>
      </c>
    </row>
    <row r="3529" spans="1:3" x14ac:dyDescent="0.3">
      <c r="A3529" t="s">
        <v>10</v>
      </c>
      <c r="B3529">
        <v>-8.7383439419269084</v>
      </c>
      <c r="C3529" t="s">
        <v>11</v>
      </c>
    </row>
    <row r="3530" spans="1:3" x14ac:dyDescent="0.3">
      <c r="A3530" t="s">
        <v>10</v>
      </c>
      <c r="B3530">
        <v>-8.7383439419269084</v>
      </c>
      <c r="C3530" t="s">
        <v>11</v>
      </c>
    </row>
    <row r="3531" spans="1:3" x14ac:dyDescent="0.3">
      <c r="A3531" t="s">
        <v>10</v>
      </c>
      <c r="B3531">
        <v>-8.7383439419269084</v>
      </c>
      <c r="C3531" t="s">
        <v>11</v>
      </c>
    </row>
    <row r="3532" spans="1:3" x14ac:dyDescent="0.3">
      <c r="A3532" t="s">
        <v>10</v>
      </c>
      <c r="B3532">
        <v>-8.7383439419269084</v>
      </c>
      <c r="C3532" t="s">
        <v>11</v>
      </c>
    </row>
    <row r="3533" spans="1:3" x14ac:dyDescent="0.3">
      <c r="A3533" t="s">
        <v>10</v>
      </c>
      <c r="B3533">
        <v>-8.7383439419269084</v>
      </c>
      <c r="C3533" t="s">
        <v>11</v>
      </c>
    </row>
    <row r="3534" spans="1:3" x14ac:dyDescent="0.3">
      <c r="A3534" t="s">
        <v>10</v>
      </c>
      <c r="B3534">
        <v>-8.7383439419269084</v>
      </c>
      <c r="C3534" t="s">
        <v>11</v>
      </c>
    </row>
    <row r="3535" spans="1:3" x14ac:dyDescent="0.3">
      <c r="A3535" t="s">
        <v>10</v>
      </c>
      <c r="B3535">
        <v>-8.7383439419269084</v>
      </c>
      <c r="C3535" t="s">
        <v>11</v>
      </c>
    </row>
    <row r="3536" spans="1:3" x14ac:dyDescent="0.3">
      <c r="A3536" t="s">
        <v>10</v>
      </c>
      <c r="B3536">
        <v>-8.7383439419269084</v>
      </c>
      <c r="C3536" t="s">
        <v>11</v>
      </c>
    </row>
    <row r="3537" spans="1:3" x14ac:dyDescent="0.3">
      <c r="A3537" t="s">
        <v>10</v>
      </c>
      <c r="B3537">
        <v>-8.7383439419269084</v>
      </c>
      <c r="C3537" t="s">
        <v>11</v>
      </c>
    </row>
    <row r="3538" spans="1:3" x14ac:dyDescent="0.3">
      <c r="A3538" t="s">
        <v>10</v>
      </c>
      <c r="B3538">
        <v>-8.7383439419269084</v>
      </c>
      <c r="C3538" t="s">
        <v>11</v>
      </c>
    </row>
    <row r="3539" spans="1:3" x14ac:dyDescent="0.3">
      <c r="A3539" t="s">
        <v>10</v>
      </c>
      <c r="B3539">
        <v>-8.7383439419269084</v>
      </c>
      <c r="C3539" t="s">
        <v>11</v>
      </c>
    </row>
    <row r="3540" spans="1:3" x14ac:dyDescent="0.3">
      <c r="A3540" t="s">
        <v>10</v>
      </c>
      <c r="B3540">
        <v>-8.7383439419269084</v>
      </c>
      <c r="C3540" t="s">
        <v>11</v>
      </c>
    </row>
    <row r="3541" spans="1:3" x14ac:dyDescent="0.3">
      <c r="A3541" t="s">
        <v>10</v>
      </c>
      <c r="B3541">
        <v>-8.7383439419269084</v>
      </c>
      <c r="C3541" t="s">
        <v>11</v>
      </c>
    </row>
    <row r="3542" spans="1:3" x14ac:dyDescent="0.3">
      <c r="A3542" t="s">
        <v>10</v>
      </c>
      <c r="B3542">
        <v>-8.7383439419269084</v>
      </c>
      <c r="C3542" t="s">
        <v>11</v>
      </c>
    </row>
    <row r="3543" spans="1:3" x14ac:dyDescent="0.3">
      <c r="A3543" t="s">
        <v>10</v>
      </c>
      <c r="B3543">
        <v>-8.7383439419269084</v>
      </c>
      <c r="C3543" t="s">
        <v>11</v>
      </c>
    </row>
    <row r="3544" spans="1:3" x14ac:dyDescent="0.3">
      <c r="A3544" t="s">
        <v>10</v>
      </c>
      <c r="B3544">
        <v>-8.7383439419269084</v>
      </c>
      <c r="C3544" t="s">
        <v>11</v>
      </c>
    </row>
    <row r="3545" spans="1:3" x14ac:dyDescent="0.3">
      <c r="A3545" t="s">
        <v>10</v>
      </c>
      <c r="B3545">
        <v>-8.7383439419269084</v>
      </c>
      <c r="C3545" t="s">
        <v>11</v>
      </c>
    </row>
    <row r="3546" spans="1:3" x14ac:dyDescent="0.3">
      <c r="A3546" t="s">
        <v>10</v>
      </c>
      <c r="B3546">
        <v>-8.7383439419269084</v>
      </c>
      <c r="C3546" t="s">
        <v>11</v>
      </c>
    </row>
    <row r="3547" spans="1:3" x14ac:dyDescent="0.3">
      <c r="A3547" t="s">
        <v>10</v>
      </c>
      <c r="B3547">
        <v>-8.7383439419269084</v>
      </c>
      <c r="C3547" t="s">
        <v>11</v>
      </c>
    </row>
    <row r="3548" spans="1:3" x14ac:dyDescent="0.3">
      <c r="A3548" t="s">
        <v>10</v>
      </c>
      <c r="B3548">
        <v>-8.7383439419269084</v>
      </c>
      <c r="C3548" t="s">
        <v>11</v>
      </c>
    </row>
    <row r="3549" spans="1:3" x14ac:dyDescent="0.3">
      <c r="A3549" t="s">
        <v>10</v>
      </c>
      <c r="B3549">
        <v>-8.7383439419269084</v>
      </c>
      <c r="C3549" t="s">
        <v>11</v>
      </c>
    </row>
    <row r="3550" spans="1:3" x14ac:dyDescent="0.3">
      <c r="A3550" t="s">
        <v>10</v>
      </c>
      <c r="B3550">
        <v>-8.7383439419269084</v>
      </c>
      <c r="C3550" t="s">
        <v>11</v>
      </c>
    </row>
    <row r="3551" spans="1:3" x14ac:dyDescent="0.3">
      <c r="A3551" t="s">
        <v>10</v>
      </c>
      <c r="B3551">
        <v>-8.7383439419269084</v>
      </c>
      <c r="C3551" t="s">
        <v>11</v>
      </c>
    </row>
    <row r="3552" spans="1:3" x14ac:dyDescent="0.3">
      <c r="A3552" t="s">
        <v>10</v>
      </c>
      <c r="B3552">
        <v>-8.7383439419269084</v>
      </c>
      <c r="C3552" t="s">
        <v>11</v>
      </c>
    </row>
    <row r="3553" spans="1:3" x14ac:dyDescent="0.3">
      <c r="A3553" t="s">
        <v>10</v>
      </c>
      <c r="B3553">
        <v>-8.7383439419269084</v>
      </c>
      <c r="C3553" t="s">
        <v>11</v>
      </c>
    </row>
    <row r="3554" spans="1:3" x14ac:dyDescent="0.3">
      <c r="A3554" t="s">
        <v>10</v>
      </c>
      <c r="B3554">
        <v>-8.7383439419269084</v>
      </c>
      <c r="C3554" t="s">
        <v>11</v>
      </c>
    </row>
    <row r="3555" spans="1:3" x14ac:dyDescent="0.3">
      <c r="A3555" t="s">
        <v>10</v>
      </c>
      <c r="B3555">
        <v>-8.7383439419269084</v>
      </c>
      <c r="C3555" t="s">
        <v>11</v>
      </c>
    </row>
    <row r="3556" spans="1:3" x14ac:dyDescent="0.3">
      <c r="A3556" t="s">
        <v>10</v>
      </c>
      <c r="B3556">
        <v>-8.7383439419269084</v>
      </c>
      <c r="C3556" t="s">
        <v>11</v>
      </c>
    </row>
    <row r="3557" spans="1:3" x14ac:dyDescent="0.3">
      <c r="A3557" t="s">
        <v>10</v>
      </c>
      <c r="B3557">
        <v>-8.7383439419269084</v>
      </c>
      <c r="C3557" t="s">
        <v>11</v>
      </c>
    </row>
    <row r="3558" spans="1:3" x14ac:dyDescent="0.3">
      <c r="A3558" t="s">
        <v>10</v>
      </c>
      <c r="B3558">
        <v>-8.7383439419269084</v>
      </c>
      <c r="C3558" t="s">
        <v>11</v>
      </c>
    </row>
    <row r="3559" spans="1:3" x14ac:dyDescent="0.3">
      <c r="A3559" t="s">
        <v>10</v>
      </c>
      <c r="B3559">
        <v>-8.7383439419269084</v>
      </c>
      <c r="C3559" t="s">
        <v>11</v>
      </c>
    </row>
    <row r="3560" spans="1:3" x14ac:dyDescent="0.3">
      <c r="A3560" t="s">
        <v>10</v>
      </c>
      <c r="B3560">
        <v>-8.7383439419269084</v>
      </c>
      <c r="C3560" t="s">
        <v>11</v>
      </c>
    </row>
    <row r="3561" spans="1:3" x14ac:dyDescent="0.3">
      <c r="A3561" t="s">
        <v>10</v>
      </c>
      <c r="B3561">
        <v>-8.7383439419269084</v>
      </c>
      <c r="C3561" t="s">
        <v>11</v>
      </c>
    </row>
    <row r="3562" spans="1:3" x14ac:dyDescent="0.3">
      <c r="A3562" t="s">
        <v>10</v>
      </c>
      <c r="B3562">
        <v>-8.7383439419269084</v>
      </c>
      <c r="C3562" t="s">
        <v>11</v>
      </c>
    </row>
    <row r="3563" spans="1:3" x14ac:dyDescent="0.3">
      <c r="A3563" t="s">
        <v>10</v>
      </c>
      <c r="B3563">
        <v>-8.7383439419269084</v>
      </c>
      <c r="C3563" t="s">
        <v>11</v>
      </c>
    </row>
    <row r="3564" spans="1:3" x14ac:dyDescent="0.3">
      <c r="A3564" t="s">
        <v>10</v>
      </c>
      <c r="B3564">
        <v>-8.7383439419269084</v>
      </c>
      <c r="C3564" t="s">
        <v>11</v>
      </c>
    </row>
    <row r="3565" spans="1:3" x14ac:dyDescent="0.3">
      <c r="A3565" t="s">
        <v>10</v>
      </c>
      <c r="B3565">
        <v>-8.7383439419269084</v>
      </c>
      <c r="C3565" t="s">
        <v>11</v>
      </c>
    </row>
    <row r="3566" spans="1:3" x14ac:dyDescent="0.3">
      <c r="A3566" t="s">
        <v>10</v>
      </c>
      <c r="B3566">
        <v>-8.7383439419269084</v>
      </c>
      <c r="C3566" t="s">
        <v>11</v>
      </c>
    </row>
    <row r="3567" spans="1:3" x14ac:dyDescent="0.3">
      <c r="A3567" t="s">
        <v>10</v>
      </c>
      <c r="B3567">
        <v>-8.7383439419269084</v>
      </c>
      <c r="C3567" t="s">
        <v>11</v>
      </c>
    </row>
    <row r="3568" spans="1:3" x14ac:dyDescent="0.3">
      <c r="A3568" t="s">
        <v>10</v>
      </c>
      <c r="B3568">
        <v>-8.7383439419269084</v>
      </c>
      <c r="C3568" t="s">
        <v>11</v>
      </c>
    </row>
    <row r="3569" spans="1:3" x14ac:dyDescent="0.3">
      <c r="A3569" t="s">
        <v>10</v>
      </c>
      <c r="B3569">
        <v>-8.7383439419269084</v>
      </c>
      <c r="C3569" t="s">
        <v>11</v>
      </c>
    </row>
    <row r="3570" spans="1:3" x14ac:dyDescent="0.3">
      <c r="A3570" t="s">
        <v>10</v>
      </c>
      <c r="B3570">
        <v>-8.7383439419269084</v>
      </c>
      <c r="C3570" t="s">
        <v>11</v>
      </c>
    </row>
    <row r="3571" spans="1:3" x14ac:dyDescent="0.3">
      <c r="A3571" t="s">
        <v>10</v>
      </c>
      <c r="B3571">
        <v>-8.7383439419269084</v>
      </c>
      <c r="C3571" t="s">
        <v>11</v>
      </c>
    </row>
    <row r="3572" spans="1:3" x14ac:dyDescent="0.3">
      <c r="A3572" t="s">
        <v>10</v>
      </c>
      <c r="B3572">
        <v>-8.7383439419269084</v>
      </c>
      <c r="C3572" t="s">
        <v>11</v>
      </c>
    </row>
    <row r="3573" spans="1:3" x14ac:dyDescent="0.3">
      <c r="A3573" t="s">
        <v>10</v>
      </c>
      <c r="B3573">
        <v>-8.7383439419269084</v>
      </c>
      <c r="C3573" t="s">
        <v>11</v>
      </c>
    </row>
    <row r="3574" spans="1:3" x14ac:dyDescent="0.3">
      <c r="A3574" t="s">
        <v>10</v>
      </c>
      <c r="B3574">
        <v>-8.7383439419269084</v>
      </c>
      <c r="C3574" t="s">
        <v>11</v>
      </c>
    </row>
    <row r="3575" spans="1:3" x14ac:dyDescent="0.3">
      <c r="A3575" t="s">
        <v>10</v>
      </c>
      <c r="B3575">
        <v>-8.7383439419269084</v>
      </c>
      <c r="C3575" t="s">
        <v>11</v>
      </c>
    </row>
    <row r="3576" spans="1:3" x14ac:dyDescent="0.3">
      <c r="A3576" t="s">
        <v>10</v>
      </c>
      <c r="B3576">
        <v>-8.7383439419269084</v>
      </c>
      <c r="C3576" t="s">
        <v>11</v>
      </c>
    </row>
    <row r="3577" spans="1:3" x14ac:dyDescent="0.3">
      <c r="A3577" t="s">
        <v>10</v>
      </c>
      <c r="B3577">
        <v>-8.7383439419269084</v>
      </c>
      <c r="C3577" t="s">
        <v>11</v>
      </c>
    </row>
    <row r="3578" spans="1:3" x14ac:dyDescent="0.3">
      <c r="A3578" t="s">
        <v>10</v>
      </c>
      <c r="B3578">
        <v>-8.7383439419269084</v>
      </c>
      <c r="C3578" t="s">
        <v>11</v>
      </c>
    </row>
    <row r="3579" spans="1:3" x14ac:dyDescent="0.3">
      <c r="A3579" t="s">
        <v>10</v>
      </c>
      <c r="B3579">
        <v>-8.7383439419269084</v>
      </c>
      <c r="C3579" t="s">
        <v>11</v>
      </c>
    </row>
    <row r="3580" spans="1:3" x14ac:dyDescent="0.3">
      <c r="A3580" t="s">
        <v>10</v>
      </c>
      <c r="B3580">
        <v>-8.7383439419269084</v>
      </c>
      <c r="C3580" t="s">
        <v>11</v>
      </c>
    </row>
    <row r="3581" spans="1:3" x14ac:dyDescent="0.3">
      <c r="A3581" t="s">
        <v>10</v>
      </c>
      <c r="B3581">
        <v>-8.7383439419269084</v>
      </c>
      <c r="C3581" t="s">
        <v>11</v>
      </c>
    </row>
    <row r="3582" spans="1:3" x14ac:dyDescent="0.3">
      <c r="A3582" t="s">
        <v>10</v>
      </c>
      <c r="B3582">
        <v>-8.7383439419269084</v>
      </c>
      <c r="C3582" t="s">
        <v>11</v>
      </c>
    </row>
    <row r="3583" spans="1:3" x14ac:dyDescent="0.3">
      <c r="A3583" t="s">
        <v>10</v>
      </c>
      <c r="B3583">
        <v>-8.7383439419269084</v>
      </c>
      <c r="C3583" t="s">
        <v>11</v>
      </c>
    </row>
    <row r="3584" spans="1:3" x14ac:dyDescent="0.3">
      <c r="A3584" t="s">
        <v>10</v>
      </c>
      <c r="B3584">
        <v>-8.7383439419269084</v>
      </c>
      <c r="C3584" t="s">
        <v>11</v>
      </c>
    </row>
    <row r="3585" spans="1:3" x14ac:dyDescent="0.3">
      <c r="A3585" t="s">
        <v>10</v>
      </c>
      <c r="B3585">
        <v>-8.7383439419269084</v>
      </c>
      <c r="C3585" t="s">
        <v>11</v>
      </c>
    </row>
    <row r="3586" spans="1:3" x14ac:dyDescent="0.3">
      <c r="A3586" t="s">
        <v>10</v>
      </c>
      <c r="B3586">
        <v>-8.7383439419269084</v>
      </c>
      <c r="C3586" t="s">
        <v>11</v>
      </c>
    </row>
    <row r="3587" spans="1:3" x14ac:dyDescent="0.3">
      <c r="A3587" t="s">
        <v>10</v>
      </c>
      <c r="B3587">
        <v>-8.7383439419269084</v>
      </c>
      <c r="C3587" t="s">
        <v>11</v>
      </c>
    </row>
    <row r="3588" spans="1:3" x14ac:dyDescent="0.3">
      <c r="A3588" t="s">
        <v>10</v>
      </c>
      <c r="B3588">
        <v>-8.7383439419269084</v>
      </c>
      <c r="C3588" t="s">
        <v>11</v>
      </c>
    </row>
    <row r="3589" spans="1:3" x14ac:dyDescent="0.3">
      <c r="A3589" t="s">
        <v>10</v>
      </c>
      <c r="B3589">
        <v>-8.7383439419269084</v>
      </c>
      <c r="C3589" t="s">
        <v>11</v>
      </c>
    </row>
    <row r="3590" spans="1:3" x14ac:dyDescent="0.3">
      <c r="A3590" t="s">
        <v>10</v>
      </c>
      <c r="B3590">
        <v>-8.7383439419269084</v>
      </c>
      <c r="C3590" t="s">
        <v>11</v>
      </c>
    </row>
    <row r="3591" spans="1:3" x14ac:dyDescent="0.3">
      <c r="A3591" t="s">
        <v>10</v>
      </c>
      <c r="B3591">
        <v>-8.7383439419269084</v>
      </c>
      <c r="C3591" t="s">
        <v>11</v>
      </c>
    </row>
    <row r="3592" spans="1:3" x14ac:dyDescent="0.3">
      <c r="A3592" t="s">
        <v>10</v>
      </c>
      <c r="B3592">
        <v>-8.7383439419269084</v>
      </c>
      <c r="C3592" t="s">
        <v>11</v>
      </c>
    </row>
    <row r="3593" spans="1:3" x14ac:dyDescent="0.3">
      <c r="A3593" t="s">
        <v>10</v>
      </c>
      <c r="B3593">
        <v>-8.7383439419269084</v>
      </c>
      <c r="C3593" t="s">
        <v>11</v>
      </c>
    </row>
    <row r="3594" spans="1:3" x14ac:dyDescent="0.3">
      <c r="A3594" t="s">
        <v>10</v>
      </c>
      <c r="B3594">
        <v>-8.7383439419269084</v>
      </c>
      <c r="C3594" t="s">
        <v>11</v>
      </c>
    </row>
    <row r="3595" spans="1:3" x14ac:dyDescent="0.3">
      <c r="A3595" t="s">
        <v>10</v>
      </c>
      <c r="B3595">
        <v>-8.7383439419269084</v>
      </c>
      <c r="C3595" t="s">
        <v>11</v>
      </c>
    </row>
    <row r="3596" spans="1:3" x14ac:dyDescent="0.3">
      <c r="A3596" t="s">
        <v>10</v>
      </c>
      <c r="B3596">
        <v>-8.7383439419269084</v>
      </c>
      <c r="C3596" t="s">
        <v>11</v>
      </c>
    </row>
    <row r="3597" spans="1:3" x14ac:dyDescent="0.3">
      <c r="A3597" t="s">
        <v>10</v>
      </c>
      <c r="B3597">
        <v>-8.7383439419269084</v>
      </c>
      <c r="C3597" t="s">
        <v>11</v>
      </c>
    </row>
    <row r="3598" spans="1:3" x14ac:dyDescent="0.3">
      <c r="A3598" t="s">
        <v>10</v>
      </c>
      <c r="B3598">
        <v>-8.7383439419269084</v>
      </c>
      <c r="C3598" t="s">
        <v>11</v>
      </c>
    </row>
    <row r="3599" spans="1:3" x14ac:dyDescent="0.3">
      <c r="A3599" t="s">
        <v>10</v>
      </c>
      <c r="B3599">
        <v>-8.7383439419269084</v>
      </c>
      <c r="C3599" t="s">
        <v>11</v>
      </c>
    </row>
    <row r="3600" spans="1:3" x14ac:dyDescent="0.3">
      <c r="A3600" t="s">
        <v>10</v>
      </c>
      <c r="B3600">
        <v>-8.7383439419269084</v>
      </c>
      <c r="C3600" t="s">
        <v>11</v>
      </c>
    </row>
    <row r="3601" spans="1:3" x14ac:dyDescent="0.3">
      <c r="A3601" t="s">
        <v>10</v>
      </c>
      <c r="B3601">
        <v>-8.7383439419269084</v>
      </c>
      <c r="C3601" t="s">
        <v>11</v>
      </c>
    </row>
    <row r="3602" spans="1:3" x14ac:dyDescent="0.3">
      <c r="A3602" t="s">
        <v>10</v>
      </c>
      <c r="B3602">
        <v>-8.7383439419269084</v>
      </c>
      <c r="C3602" t="s">
        <v>11</v>
      </c>
    </row>
    <row r="3603" spans="1:3" x14ac:dyDescent="0.3">
      <c r="A3603" t="s">
        <v>10</v>
      </c>
      <c r="B3603">
        <v>-8.7383439419269084</v>
      </c>
      <c r="C3603" t="s">
        <v>11</v>
      </c>
    </row>
    <row r="3604" spans="1:3" x14ac:dyDescent="0.3">
      <c r="A3604" t="s">
        <v>10</v>
      </c>
      <c r="B3604">
        <v>-8.7383439419269084</v>
      </c>
      <c r="C3604" t="s">
        <v>11</v>
      </c>
    </row>
    <row r="3605" spans="1:3" x14ac:dyDescent="0.3">
      <c r="A3605" t="s">
        <v>10</v>
      </c>
      <c r="B3605">
        <v>-8.7383439419269084</v>
      </c>
      <c r="C3605" t="s">
        <v>11</v>
      </c>
    </row>
    <row r="3606" spans="1:3" x14ac:dyDescent="0.3">
      <c r="A3606" t="s">
        <v>10</v>
      </c>
      <c r="B3606">
        <v>-8.7383439419269084</v>
      </c>
      <c r="C3606" t="s">
        <v>11</v>
      </c>
    </row>
    <row r="3607" spans="1:3" x14ac:dyDescent="0.3">
      <c r="A3607" t="s">
        <v>10</v>
      </c>
      <c r="B3607">
        <v>-8.7383439419269084</v>
      </c>
      <c r="C3607" t="s">
        <v>11</v>
      </c>
    </row>
    <row r="3608" spans="1:3" x14ac:dyDescent="0.3">
      <c r="A3608" t="s">
        <v>10</v>
      </c>
      <c r="B3608">
        <v>-8.7383439419269084</v>
      </c>
      <c r="C3608" t="s">
        <v>11</v>
      </c>
    </row>
    <row r="3609" spans="1:3" x14ac:dyDescent="0.3">
      <c r="A3609" t="s">
        <v>10</v>
      </c>
      <c r="B3609">
        <v>-8.7383439419269084</v>
      </c>
      <c r="C3609" t="s">
        <v>11</v>
      </c>
    </row>
    <row r="3610" spans="1:3" x14ac:dyDescent="0.3">
      <c r="A3610" t="s">
        <v>10</v>
      </c>
      <c r="B3610">
        <v>-8.7383439419269084</v>
      </c>
      <c r="C3610" t="s">
        <v>11</v>
      </c>
    </row>
    <row r="3611" spans="1:3" x14ac:dyDescent="0.3">
      <c r="A3611" t="s">
        <v>10</v>
      </c>
      <c r="B3611">
        <v>-8.7383439419269084</v>
      </c>
      <c r="C3611" t="s">
        <v>11</v>
      </c>
    </row>
    <row r="3612" spans="1:3" x14ac:dyDescent="0.3">
      <c r="A3612" t="s">
        <v>10</v>
      </c>
      <c r="B3612">
        <v>-8.7383439419269084</v>
      </c>
      <c r="C3612" t="s">
        <v>11</v>
      </c>
    </row>
    <row r="3613" spans="1:3" x14ac:dyDescent="0.3">
      <c r="A3613" t="s">
        <v>10</v>
      </c>
      <c r="B3613">
        <v>-8.7383439419269084</v>
      </c>
      <c r="C3613" t="s">
        <v>11</v>
      </c>
    </row>
    <row r="3614" spans="1:3" x14ac:dyDescent="0.3">
      <c r="A3614" t="s">
        <v>10</v>
      </c>
      <c r="B3614">
        <v>-8.7383439419269084</v>
      </c>
      <c r="C3614" t="s">
        <v>11</v>
      </c>
    </row>
    <row r="3615" spans="1:3" x14ac:dyDescent="0.3">
      <c r="A3615" t="s">
        <v>10</v>
      </c>
      <c r="B3615">
        <v>-8.7383439419269084</v>
      </c>
      <c r="C3615" t="s">
        <v>11</v>
      </c>
    </row>
    <row r="3616" spans="1:3" x14ac:dyDescent="0.3">
      <c r="A3616" t="s">
        <v>10</v>
      </c>
      <c r="B3616">
        <v>-8.7383439419269084</v>
      </c>
      <c r="C3616" t="s">
        <v>11</v>
      </c>
    </row>
    <row r="3617" spans="1:3" x14ac:dyDescent="0.3">
      <c r="A3617" t="s">
        <v>10</v>
      </c>
      <c r="B3617">
        <v>-8.7383439419269084</v>
      </c>
      <c r="C3617" t="s">
        <v>11</v>
      </c>
    </row>
    <row r="3618" spans="1:3" x14ac:dyDescent="0.3">
      <c r="A3618" t="s">
        <v>10</v>
      </c>
      <c r="B3618">
        <v>-8.7383439419269084</v>
      </c>
      <c r="C3618" t="s">
        <v>11</v>
      </c>
    </row>
    <row r="3619" spans="1:3" x14ac:dyDescent="0.3">
      <c r="A3619" t="s">
        <v>10</v>
      </c>
      <c r="B3619">
        <v>-8.7383439419269084</v>
      </c>
      <c r="C3619" t="s">
        <v>11</v>
      </c>
    </row>
    <row r="3620" spans="1:3" x14ac:dyDescent="0.3">
      <c r="A3620" t="s">
        <v>10</v>
      </c>
      <c r="B3620">
        <v>-8.7383439419269084</v>
      </c>
      <c r="C3620" t="s">
        <v>11</v>
      </c>
    </row>
    <row r="3621" spans="1:3" x14ac:dyDescent="0.3">
      <c r="A3621" t="s">
        <v>10</v>
      </c>
      <c r="B3621">
        <v>-8.7383439419269084</v>
      </c>
      <c r="C3621" t="s">
        <v>11</v>
      </c>
    </row>
    <row r="3622" spans="1:3" x14ac:dyDescent="0.3">
      <c r="A3622" t="s">
        <v>10</v>
      </c>
      <c r="B3622">
        <v>-8.7383439419269084</v>
      </c>
      <c r="C3622" t="s">
        <v>11</v>
      </c>
    </row>
    <row r="3623" spans="1:3" x14ac:dyDescent="0.3">
      <c r="A3623" t="s">
        <v>10</v>
      </c>
      <c r="B3623">
        <v>-8.7383439419269084</v>
      </c>
      <c r="C3623" t="s">
        <v>11</v>
      </c>
    </row>
    <row r="3624" spans="1:3" x14ac:dyDescent="0.3">
      <c r="A3624" t="s">
        <v>10</v>
      </c>
      <c r="B3624">
        <v>-8.7383439419269084</v>
      </c>
      <c r="C3624" t="s">
        <v>11</v>
      </c>
    </row>
    <row r="3625" spans="1:3" x14ac:dyDescent="0.3">
      <c r="A3625" t="s">
        <v>10</v>
      </c>
      <c r="B3625">
        <v>-8.7383439419269084</v>
      </c>
      <c r="C3625" t="s">
        <v>11</v>
      </c>
    </row>
    <row r="3626" spans="1:3" x14ac:dyDescent="0.3">
      <c r="A3626" t="s">
        <v>10</v>
      </c>
      <c r="B3626">
        <v>-8.7383439419269084</v>
      </c>
      <c r="C3626" t="s">
        <v>11</v>
      </c>
    </row>
    <row r="3627" spans="1:3" x14ac:dyDescent="0.3">
      <c r="A3627" t="s">
        <v>10</v>
      </c>
      <c r="B3627">
        <v>-8.7383439419269084</v>
      </c>
      <c r="C3627" t="s">
        <v>11</v>
      </c>
    </row>
    <row r="3628" spans="1:3" x14ac:dyDescent="0.3">
      <c r="A3628" t="s">
        <v>10</v>
      </c>
      <c r="B3628">
        <v>-8.7383439419269084</v>
      </c>
      <c r="C3628" t="s">
        <v>11</v>
      </c>
    </row>
    <row r="3629" spans="1:3" x14ac:dyDescent="0.3">
      <c r="A3629" t="s">
        <v>10</v>
      </c>
      <c r="B3629">
        <v>-8.7383439419269084</v>
      </c>
      <c r="C3629" t="s">
        <v>11</v>
      </c>
    </row>
    <row r="3630" spans="1:3" x14ac:dyDescent="0.3">
      <c r="A3630" t="s">
        <v>10</v>
      </c>
      <c r="B3630">
        <v>-8.7383439419269084</v>
      </c>
      <c r="C3630" t="s">
        <v>11</v>
      </c>
    </row>
    <row r="3631" spans="1:3" x14ac:dyDescent="0.3">
      <c r="A3631" t="s">
        <v>10</v>
      </c>
      <c r="B3631">
        <v>-8.7383439419269084</v>
      </c>
      <c r="C3631" t="s">
        <v>11</v>
      </c>
    </row>
    <row r="3632" spans="1:3" x14ac:dyDescent="0.3">
      <c r="A3632" t="s">
        <v>10</v>
      </c>
      <c r="B3632">
        <v>-8.7383439419269084</v>
      </c>
      <c r="C3632" t="s">
        <v>11</v>
      </c>
    </row>
    <row r="3633" spans="1:3" x14ac:dyDescent="0.3">
      <c r="A3633" t="s">
        <v>10</v>
      </c>
      <c r="B3633">
        <v>-8.7383439419269084</v>
      </c>
      <c r="C3633" t="s">
        <v>11</v>
      </c>
    </row>
    <row r="3634" spans="1:3" x14ac:dyDescent="0.3">
      <c r="A3634" t="s">
        <v>10</v>
      </c>
      <c r="B3634">
        <v>-8.7383439419269084</v>
      </c>
      <c r="C3634" t="s">
        <v>11</v>
      </c>
    </row>
    <row r="3635" spans="1:3" x14ac:dyDescent="0.3">
      <c r="A3635" t="s">
        <v>10</v>
      </c>
      <c r="B3635">
        <v>-8.7383439419269084</v>
      </c>
      <c r="C3635" t="s">
        <v>11</v>
      </c>
    </row>
    <row r="3636" spans="1:3" x14ac:dyDescent="0.3">
      <c r="A3636" t="s">
        <v>10</v>
      </c>
      <c r="B3636">
        <v>-8.7383439419269084</v>
      </c>
      <c r="C3636" t="s">
        <v>11</v>
      </c>
    </row>
    <row r="3637" spans="1:3" x14ac:dyDescent="0.3">
      <c r="A3637" t="s">
        <v>10</v>
      </c>
      <c r="B3637">
        <v>-8.7383439419269084</v>
      </c>
      <c r="C3637" t="s">
        <v>11</v>
      </c>
    </row>
    <row r="3638" spans="1:3" x14ac:dyDescent="0.3">
      <c r="A3638" t="s">
        <v>10</v>
      </c>
      <c r="B3638">
        <v>-8.7383439419269084</v>
      </c>
      <c r="C3638" t="s">
        <v>11</v>
      </c>
    </row>
    <row r="3639" spans="1:3" x14ac:dyDescent="0.3">
      <c r="A3639" t="s">
        <v>10</v>
      </c>
      <c r="B3639">
        <v>-8.7383439419269084</v>
      </c>
      <c r="C3639" t="s">
        <v>11</v>
      </c>
    </row>
    <row r="3640" spans="1:3" x14ac:dyDescent="0.3">
      <c r="A3640" t="s">
        <v>10</v>
      </c>
      <c r="B3640">
        <v>-8.7383439419269084</v>
      </c>
      <c r="C3640" t="s">
        <v>11</v>
      </c>
    </row>
    <row r="3641" spans="1:3" x14ac:dyDescent="0.3">
      <c r="A3641" t="s">
        <v>10</v>
      </c>
      <c r="B3641">
        <v>-8.7383439419269084</v>
      </c>
      <c r="C3641" t="s">
        <v>11</v>
      </c>
    </row>
    <row r="3642" spans="1:3" x14ac:dyDescent="0.3">
      <c r="A3642" t="s">
        <v>10</v>
      </c>
      <c r="B3642">
        <v>-8.7383439419269084</v>
      </c>
      <c r="C3642" t="s">
        <v>11</v>
      </c>
    </row>
    <row r="3643" spans="1:3" x14ac:dyDescent="0.3">
      <c r="A3643" t="s">
        <v>10</v>
      </c>
      <c r="B3643">
        <v>-8.7383439419269084</v>
      </c>
      <c r="C3643" t="s">
        <v>11</v>
      </c>
    </row>
    <row r="3644" spans="1:3" x14ac:dyDescent="0.3">
      <c r="A3644" t="s">
        <v>10</v>
      </c>
      <c r="B3644">
        <v>-8.7383439419269084</v>
      </c>
      <c r="C3644" t="s">
        <v>11</v>
      </c>
    </row>
    <row r="3645" spans="1:3" x14ac:dyDescent="0.3">
      <c r="A3645" t="s">
        <v>10</v>
      </c>
      <c r="B3645">
        <v>-8.7383439419269084</v>
      </c>
      <c r="C3645" t="s">
        <v>11</v>
      </c>
    </row>
    <row r="3646" spans="1:3" x14ac:dyDescent="0.3">
      <c r="A3646" t="s">
        <v>10</v>
      </c>
      <c r="B3646">
        <v>-8.7383439419269084</v>
      </c>
      <c r="C3646" t="s">
        <v>11</v>
      </c>
    </row>
    <row r="3647" spans="1:3" x14ac:dyDescent="0.3">
      <c r="A3647" t="s">
        <v>10</v>
      </c>
      <c r="B3647">
        <v>-8.7383439419269084</v>
      </c>
      <c r="C3647" t="s">
        <v>11</v>
      </c>
    </row>
    <row r="3648" spans="1:3" x14ac:dyDescent="0.3">
      <c r="A3648" t="s">
        <v>10</v>
      </c>
      <c r="B3648">
        <v>-8.7383439419269084</v>
      </c>
      <c r="C3648" t="s">
        <v>11</v>
      </c>
    </row>
    <row r="3649" spans="1:3" x14ac:dyDescent="0.3">
      <c r="A3649" t="s">
        <v>10</v>
      </c>
      <c r="B3649">
        <v>-8.7383439419269084</v>
      </c>
      <c r="C3649" t="s">
        <v>11</v>
      </c>
    </row>
    <row r="3650" spans="1:3" x14ac:dyDescent="0.3">
      <c r="A3650" t="s">
        <v>10</v>
      </c>
      <c r="B3650">
        <v>-8.7383439419269084</v>
      </c>
      <c r="C3650" t="s">
        <v>11</v>
      </c>
    </row>
    <row r="3651" spans="1:3" x14ac:dyDescent="0.3">
      <c r="A3651" t="s">
        <v>10</v>
      </c>
      <c r="B3651">
        <v>-8.7383439419269084</v>
      </c>
      <c r="C3651" t="s">
        <v>11</v>
      </c>
    </row>
    <row r="3652" spans="1:3" x14ac:dyDescent="0.3">
      <c r="A3652" t="s">
        <v>10</v>
      </c>
      <c r="B3652">
        <v>-8.7383439419269084</v>
      </c>
      <c r="C3652" t="s">
        <v>11</v>
      </c>
    </row>
    <row r="3653" spans="1:3" x14ac:dyDescent="0.3">
      <c r="A3653" t="s">
        <v>10</v>
      </c>
      <c r="B3653">
        <v>-8.7383439419269084</v>
      </c>
      <c r="C3653" t="s">
        <v>11</v>
      </c>
    </row>
    <row r="3654" spans="1:3" x14ac:dyDescent="0.3">
      <c r="A3654" t="s">
        <v>10</v>
      </c>
      <c r="B3654">
        <v>-8.7383439419269084</v>
      </c>
      <c r="C3654" t="s">
        <v>11</v>
      </c>
    </row>
    <row r="3655" spans="1:3" x14ac:dyDescent="0.3">
      <c r="A3655" t="s">
        <v>10</v>
      </c>
      <c r="B3655">
        <v>-8.7383439419269084</v>
      </c>
      <c r="C3655" t="s">
        <v>11</v>
      </c>
    </row>
    <row r="3656" spans="1:3" x14ac:dyDescent="0.3">
      <c r="A3656" t="s">
        <v>10</v>
      </c>
      <c r="B3656">
        <v>-8.7383439419269084</v>
      </c>
      <c r="C3656" t="s">
        <v>11</v>
      </c>
    </row>
    <row r="3657" spans="1:3" x14ac:dyDescent="0.3">
      <c r="A3657" t="s">
        <v>10</v>
      </c>
      <c r="B3657">
        <v>-8.7383439419269084</v>
      </c>
      <c r="C3657" t="s">
        <v>11</v>
      </c>
    </row>
    <row r="3658" spans="1:3" x14ac:dyDescent="0.3">
      <c r="A3658" t="s">
        <v>10</v>
      </c>
      <c r="B3658">
        <v>-8.7383439419269084</v>
      </c>
      <c r="C3658" t="s">
        <v>11</v>
      </c>
    </row>
    <row r="3659" spans="1:3" x14ac:dyDescent="0.3">
      <c r="A3659" t="s">
        <v>10</v>
      </c>
      <c r="B3659">
        <v>-8.7383439419269084</v>
      </c>
      <c r="C3659" t="s">
        <v>11</v>
      </c>
    </row>
    <row r="3660" spans="1:3" x14ac:dyDescent="0.3">
      <c r="A3660" t="s">
        <v>10</v>
      </c>
      <c r="B3660">
        <v>-8.7383439419269084</v>
      </c>
      <c r="C3660" t="s">
        <v>11</v>
      </c>
    </row>
    <row r="3661" spans="1:3" x14ac:dyDescent="0.3">
      <c r="A3661" t="s">
        <v>10</v>
      </c>
      <c r="B3661">
        <v>-8.7383439419269084</v>
      </c>
      <c r="C3661" t="s">
        <v>11</v>
      </c>
    </row>
    <row r="3662" spans="1:3" x14ac:dyDescent="0.3">
      <c r="A3662" t="s">
        <v>10</v>
      </c>
      <c r="B3662">
        <v>-8.7383439419269084</v>
      </c>
      <c r="C3662" t="s">
        <v>11</v>
      </c>
    </row>
    <row r="3663" spans="1:3" x14ac:dyDescent="0.3">
      <c r="A3663" t="s">
        <v>10</v>
      </c>
      <c r="B3663">
        <v>-8.7383439419269084</v>
      </c>
      <c r="C3663" t="s">
        <v>11</v>
      </c>
    </row>
    <row r="3664" spans="1:3" x14ac:dyDescent="0.3">
      <c r="A3664" t="s">
        <v>10</v>
      </c>
      <c r="B3664">
        <v>-8.7383439419269084</v>
      </c>
      <c r="C3664" t="s">
        <v>11</v>
      </c>
    </row>
    <row r="3665" spans="1:3" x14ac:dyDescent="0.3">
      <c r="A3665" t="s">
        <v>10</v>
      </c>
      <c r="B3665">
        <v>-8.7383439419269084</v>
      </c>
      <c r="C3665" t="s">
        <v>11</v>
      </c>
    </row>
    <row r="3666" spans="1:3" x14ac:dyDescent="0.3">
      <c r="A3666" t="s">
        <v>10</v>
      </c>
      <c r="B3666">
        <v>-8.7383439419269084</v>
      </c>
      <c r="C3666" t="s">
        <v>11</v>
      </c>
    </row>
    <row r="3667" spans="1:3" x14ac:dyDescent="0.3">
      <c r="A3667" t="s">
        <v>10</v>
      </c>
      <c r="B3667">
        <v>-8.7383439419269084</v>
      </c>
      <c r="C3667" t="s">
        <v>11</v>
      </c>
    </row>
    <row r="3668" spans="1:3" x14ac:dyDescent="0.3">
      <c r="A3668" t="s">
        <v>10</v>
      </c>
      <c r="B3668">
        <v>-8.7383439419269084</v>
      </c>
      <c r="C3668" t="s">
        <v>11</v>
      </c>
    </row>
    <row r="3669" spans="1:3" x14ac:dyDescent="0.3">
      <c r="A3669" t="s">
        <v>10</v>
      </c>
      <c r="B3669">
        <v>-8.7383439419269084</v>
      </c>
      <c r="C3669" t="s">
        <v>11</v>
      </c>
    </row>
    <row r="3670" spans="1:3" x14ac:dyDescent="0.3">
      <c r="A3670" t="s">
        <v>10</v>
      </c>
      <c r="B3670">
        <v>-8.7383439419269084</v>
      </c>
      <c r="C3670" t="s">
        <v>11</v>
      </c>
    </row>
    <row r="3671" spans="1:3" x14ac:dyDescent="0.3">
      <c r="A3671" t="s">
        <v>10</v>
      </c>
      <c r="B3671">
        <v>-8.7383439419269084</v>
      </c>
      <c r="C3671" t="s">
        <v>11</v>
      </c>
    </row>
    <row r="3672" spans="1:3" x14ac:dyDescent="0.3">
      <c r="A3672" t="s">
        <v>10</v>
      </c>
      <c r="B3672">
        <v>-8.7383439419269084</v>
      </c>
      <c r="C3672" t="s">
        <v>11</v>
      </c>
    </row>
    <row r="3673" spans="1:3" x14ac:dyDescent="0.3">
      <c r="A3673" t="s">
        <v>10</v>
      </c>
      <c r="B3673">
        <v>-8.7383439419269084</v>
      </c>
      <c r="C3673" t="s">
        <v>11</v>
      </c>
    </row>
    <row r="3674" spans="1:3" x14ac:dyDescent="0.3">
      <c r="A3674" t="s">
        <v>10</v>
      </c>
      <c r="B3674">
        <v>-8.7383439419269084</v>
      </c>
      <c r="C3674" t="s">
        <v>11</v>
      </c>
    </row>
    <row r="3675" spans="1:3" x14ac:dyDescent="0.3">
      <c r="A3675" t="s">
        <v>10</v>
      </c>
      <c r="B3675">
        <v>-8.7383439419269084</v>
      </c>
      <c r="C3675" t="s">
        <v>11</v>
      </c>
    </row>
    <row r="3676" spans="1:3" x14ac:dyDescent="0.3">
      <c r="A3676" t="s">
        <v>10</v>
      </c>
      <c r="B3676">
        <v>-8.7383439419269084</v>
      </c>
      <c r="C3676" t="s">
        <v>11</v>
      </c>
    </row>
    <row r="3677" spans="1:3" x14ac:dyDescent="0.3">
      <c r="A3677" t="s">
        <v>10</v>
      </c>
      <c r="B3677">
        <v>-8.7383439419269084</v>
      </c>
      <c r="C3677" t="s">
        <v>11</v>
      </c>
    </row>
    <row r="3678" spans="1:3" x14ac:dyDescent="0.3">
      <c r="A3678" t="s">
        <v>10</v>
      </c>
      <c r="B3678">
        <v>-8.7383439419269084</v>
      </c>
      <c r="C3678" t="s">
        <v>11</v>
      </c>
    </row>
    <row r="3679" spans="1:3" x14ac:dyDescent="0.3">
      <c r="A3679" t="s">
        <v>10</v>
      </c>
      <c r="B3679">
        <v>-8.7383439419269084</v>
      </c>
      <c r="C3679" t="s">
        <v>11</v>
      </c>
    </row>
    <row r="3680" spans="1:3" x14ac:dyDescent="0.3">
      <c r="A3680" t="s">
        <v>10</v>
      </c>
      <c r="B3680">
        <v>-8.7383439419269084</v>
      </c>
      <c r="C3680" t="s">
        <v>11</v>
      </c>
    </row>
    <row r="3681" spans="1:3" x14ac:dyDescent="0.3">
      <c r="A3681" t="s">
        <v>10</v>
      </c>
      <c r="B3681">
        <v>-8.7383439419269084</v>
      </c>
      <c r="C3681" t="s">
        <v>11</v>
      </c>
    </row>
    <row r="3682" spans="1:3" x14ac:dyDescent="0.3">
      <c r="A3682" t="s">
        <v>10</v>
      </c>
      <c r="B3682">
        <v>-8.7383439419269084</v>
      </c>
      <c r="C3682" t="s">
        <v>11</v>
      </c>
    </row>
    <row r="3683" spans="1:3" x14ac:dyDescent="0.3">
      <c r="A3683" t="s">
        <v>10</v>
      </c>
      <c r="B3683">
        <v>-8.7383439419269084</v>
      </c>
      <c r="C3683" t="s">
        <v>11</v>
      </c>
    </row>
    <row r="3684" spans="1:3" x14ac:dyDescent="0.3">
      <c r="A3684" t="s">
        <v>10</v>
      </c>
      <c r="B3684">
        <v>-8.7383439419269084</v>
      </c>
      <c r="C3684" t="s">
        <v>11</v>
      </c>
    </row>
    <row r="3685" spans="1:3" x14ac:dyDescent="0.3">
      <c r="A3685" t="s">
        <v>10</v>
      </c>
      <c r="B3685">
        <v>-8.7383439419269084</v>
      </c>
      <c r="C3685" t="s">
        <v>11</v>
      </c>
    </row>
    <row r="3686" spans="1:3" x14ac:dyDescent="0.3">
      <c r="A3686" t="s">
        <v>10</v>
      </c>
      <c r="B3686">
        <v>-8.7383439419269084</v>
      </c>
      <c r="C3686" t="s">
        <v>11</v>
      </c>
    </row>
    <row r="3687" spans="1:3" x14ac:dyDescent="0.3">
      <c r="A3687" t="s">
        <v>10</v>
      </c>
      <c r="B3687">
        <v>-8.7383439419269084</v>
      </c>
      <c r="C3687" t="s">
        <v>11</v>
      </c>
    </row>
    <row r="3688" spans="1:3" x14ac:dyDescent="0.3">
      <c r="A3688" t="s">
        <v>10</v>
      </c>
      <c r="B3688">
        <v>-8.7383439419269084</v>
      </c>
      <c r="C3688" t="s">
        <v>11</v>
      </c>
    </row>
    <row r="3689" spans="1:3" x14ac:dyDescent="0.3">
      <c r="A3689" t="s">
        <v>10</v>
      </c>
      <c r="B3689">
        <v>-8.7383439419269084</v>
      </c>
      <c r="C3689" t="s">
        <v>11</v>
      </c>
    </row>
    <row r="3690" spans="1:3" x14ac:dyDescent="0.3">
      <c r="A3690" t="s">
        <v>10</v>
      </c>
      <c r="B3690">
        <v>-8.7383439419269084</v>
      </c>
      <c r="C3690" t="s">
        <v>11</v>
      </c>
    </row>
    <row r="3691" spans="1:3" x14ac:dyDescent="0.3">
      <c r="A3691" t="s">
        <v>10</v>
      </c>
      <c r="B3691">
        <v>-8.7383439419269084</v>
      </c>
      <c r="C3691" t="s">
        <v>11</v>
      </c>
    </row>
    <row r="3692" spans="1:3" x14ac:dyDescent="0.3">
      <c r="A3692" t="s">
        <v>10</v>
      </c>
      <c r="B3692">
        <v>-8.7383439419269084</v>
      </c>
      <c r="C3692" t="s">
        <v>11</v>
      </c>
    </row>
    <row r="3693" spans="1:3" x14ac:dyDescent="0.3">
      <c r="A3693" t="s">
        <v>10</v>
      </c>
      <c r="B3693">
        <v>-8.7383439419269084</v>
      </c>
      <c r="C3693" t="s">
        <v>11</v>
      </c>
    </row>
    <row r="3694" spans="1:3" x14ac:dyDescent="0.3">
      <c r="A3694" t="s">
        <v>10</v>
      </c>
      <c r="B3694">
        <v>-8.7383439419269084</v>
      </c>
      <c r="C3694" t="s">
        <v>11</v>
      </c>
    </row>
    <row r="3695" spans="1:3" x14ac:dyDescent="0.3">
      <c r="A3695" t="s">
        <v>10</v>
      </c>
      <c r="B3695">
        <v>-8.7383439419269084</v>
      </c>
      <c r="C3695" t="s">
        <v>11</v>
      </c>
    </row>
    <row r="3696" spans="1:3" x14ac:dyDescent="0.3">
      <c r="A3696" t="s">
        <v>10</v>
      </c>
      <c r="B3696">
        <v>-8.7383439419269084</v>
      </c>
      <c r="C3696" t="s">
        <v>11</v>
      </c>
    </row>
    <row r="3697" spans="1:3" x14ac:dyDescent="0.3">
      <c r="A3697" t="s">
        <v>10</v>
      </c>
      <c r="B3697">
        <v>-8.7383439419269084</v>
      </c>
      <c r="C3697" t="s">
        <v>11</v>
      </c>
    </row>
    <row r="3698" spans="1:3" x14ac:dyDescent="0.3">
      <c r="A3698" t="s">
        <v>10</v>
      </c>
      <c r="B3698">
        <v>-8.7383439419269084</v>
      </c>
      <c r="C3698" t="s">
        <v>11</v>
      </c>
    </row>
    <row r="3699" spans="1:3" x14ac:dyDescent="0.3">
      <c r="A3699" t="s">
        <v>10</v>
      </c>
      <c r="B3699">
        <v>-8.7383439419269084</v>
      </c>
      <c r="C3699" t="s">
        <v>11</v>
      </c>
    </row>
    <row r="3700" spans="1:3" x14ac:dyDescent="0.3">
      <c r="A3700" t="s">
        <v>10</v>
      </c>
      <c r="B3700">
        <v>-8.7383439419269084</v>
      </c>
      <c r="C3700" t="s">
        <v>11</v>
      </c>
    </row>
    <row r="3701" spans="1:3" x14ac:dyDescent="0.3">
      <c r="A3701" t="s">
        <v>10</v>
      </c>
      <c r="B3701">
        <v>-8.7383439419269084</v>
      </c>
      <c r="C3701" t="s">
        <v>11</v>
      </c>
    </row>
    <row r="3702" spans="1:3" x14ac:dyDescent="0.3">
      <c r="A3702" t="s">
        <v>10</v>
      </c>
      <c r="B3702">
        <v>-8.7383439419269084</v>
      </c>
      <c r="C3702" t="s">
        <v>11</v>
      </c>
    </row>
    <row r="3703" spans="1:3" x14ac:dyDescent="0.3">
      <c r="A3703" t="s">
        <v>10</v>
      </c>
      <c r="B3703">
        <v>-8.7383439419269084</v>
      </c>
      <c r="C3703" t="s">
        <v>11</v>
      </c>
    </row>
    <row r="3704" spans="1:3" x14ac:dyDescent="0.3">
      <c r="A3704" t="s">
        <v>10</v>
      </c>
      <c r="B3704">
        <v>-8.7383439419269084</v>
      </c>
      <c r="C3704" t="s">
        <v>11</v>
      </c>
    </row>
    <row r="3705" spans="1:3" x14ac:dyDescent="0.3">
      <c r="A3705" t="s">
        <v>10</v>
      </c>
      <c r="B3705">
        <v>-8.7383439419269084</v>
      </c>
      <c r="C3705" t="s">
        <v>11</v>
      </c>
    </row>
    <row r="3706" spans="1:3" x14ac:dyDescent="0.3">
      <c r="A3706" t="s">
        <v>10</v>
      </c>
      <c r="B3706">
        <v>-8.7383439419269084</v>
      </c>
      <c r="C3706" t="s">
        <v>11</v>
      </c>
    </row>
    <row r="3707" spans="1:3" x14ac:dyDescent="0.3">
      <c r="A3707" t="s">
        <v>10</v>
      </c>
      <c r="B3707">
        <v>-8.7383439419269084</v>
      </c>
      <c r="C3707" t="s">
        <v>11</v>
      </c>
    </row>
    <row r="3708" spans="1:3" x14ac:dyDescent="0.3">
      <c r="A3708" t="s">
        <v>10</v>
      </c>
      <c r="B3708">
        <v>-8.7383439419269084</v>
      </c>
      <c r="C3708" t="s">
        <v>11</v>
      </c>
    </row>
    <row r="3709" spans="1:3" x14ac:dyDescent="0.3">
      <c r="A3709" t="s">
        <v>10</v>
      </c>
      <c r="B3709">
        <v>-8.7383439419269084</v>
      </c>
      <c r="C3709" t="s">
        <v>11</v>
      </c>
    </row>
    <row r="3710" spans="1:3" x14ac:dyDescent="0.3">
      <c r="A3710" t="s">
        <v>10</v>
      </c>
      <c r="B3710">
        <v>-8.7383439419269084</v>
      </c>
      <c r="C3710" t="s">
        <v>11</v>
      </c>
    </row>
    <row r="3711" spans="1:3" x14ac:dyDescent="0.3">
      <c r="A3711" t="s">
        <v>10</v>
      </c>
      <c r="B3711">
        <v>-8.7383439419269084</v>
      </c>
      <c r="C3711" t="s">
        <v>11</v>
      </c>
    </row>
    <row r="3712" spans="1:3" x14ac:dyDescent="0.3">
      <c r="A3712" t="s">
        <v>10</v>
      </c>
      <c r="B3712">
        <v>-8.7383439419269084</v>
      </c>
      <c r="C3712" t="s">
        <v>11</v>
      </c>
    </row>
    <row r="3713" spans="1:3" x14ac:dyDescent="0.3">
      <c r="A3713" t="s">
        <v>10</v>
      </c>
      <c r="B3713">
        <v>-8.7383439419269084</v>
      </c>
      <c r="C3713" t="s">
        <v>11</v>
      </c>
    </row>
    <row r="3714" spans="1:3" x14ac:dyDescent="0.3">
      <c r="A3714" t="s">
        <v>10</v>
      </c>
      <c r="B3714">
        <v>-8.7383439419269084</v>
      </c>
      <c r="C3714" t="s">
        <v>11</v>
      </c>
    </row>
    <row r="3715" spans="1:3" x14ac:dyDescent="0.3">
      <c r="A3715" t="s">
        <v>10</v>
      </c>
      <c r="B3715">
        <v>-8.7383439419269084</v>
      </c>
      <c r="C3715" t="s">
        <v>11</v>
      </c>
    </row>
    <row r="3716" spans="1:3" x14ac:dyDescent="0.3">
      <c r="A3716" t="s">
        <v>10</v>
      </c>
      <c r="B3716">
        <v>-8.7383439419269084</v>
      </c>
      <c r="C3716" t="s">
        <v>11</v>
      </c>
    </row>
    <row r="3717" spans="1:3" x14ac:dyDescent="0.3">
      <c r="A3717" t="s">
        <v>10</v>
      </c>
      <c r="B3717">
        <v>-8.7383439419269084</v>
      </c>
      <c r="C3717" t="s">
        <v>11</v>
      </c>
    </row>
    <row r="3718" spans="1:3" x14ac:dyDescent="0.3">
      <c r="A3718" t="s">
        <v>10</v>
      </c>
      <c r="B3718">
        <v>-8.7383439419269084</v>
      </c>
      <c r="C3718" t="s">
        <v>11</v>
      </c>
    </row>
    <row r="3719" spans="1:3" x14ac:dyDescent="0.3">
      <c r="A3719" t="s">
        <v>10</v>
      </c>
      <c r="B3719">
        <v>-8.7383439419269084</v>
      </c>
      <c r="C3719" t="s">
        <v>11</v>
      </c>
    </row>
    <row r="3720" spans="1:3" x14ac:dyDescent="0.3">
      <c r="A3720" t="s">
        <v>10</v>
      </c>
      <c r="B3720">
        <v>-8.7383439419269084</v>
      </c>
      <c r="C3720" t="s">
        <v>11</v>
      </c>
    </row>
    <row r="3721" spans="1:3" x14ac:dyDescent="0.3">
      <c r="A3721" t="s">
        <v>10</v>
      </c>
      <c r="B3721">
        <v>-8.7383439419269084</v>
      </c>
      <c r="C3721" t="s">
        <v>11</v>
      </c>
    </row>
    <row r="3722" spans="1:3" x14ac:dyDescent="0.3">
      <c r="A3722" t="s">
        <v>10</v>
      </c>
      <c r="B3722">
        <v>-8.7383439419269084</v>
      </c>
      <c r="C3722" t="s">
        <v>11</v>
      </c>
    </row>
    <row r="3723" spans="1:3" x14ac:dyDescent="0.3">
      <c r="A3723" t="s">
        <v>10</v>
      </c>
      <c r="B3723">
        <v>-8.7383439419269084</v>
      </c>
      <c r="C3723" t="s">
        <v>11</v>
      </c>
    </row>
    <row r="3724" spans="1:3" x14ac:dyDescent="0.3">
      <c r="A3724" t="s">
        <v>10</v>
      </c>
      <c r="B3724">
        <v>-8.7383439419269084</v>
      </c>
      <c r="C3724" t="s">
        <v>11</v>
      </c>
    </row>
    <row r="3725" spans="1:3" x14ac:dyDescent="0.3">
      <c r="A3725" t="s">
        <v>10</v>
      </c>
      <c r="B3725">
        <v>-8.7383439419269084</v>
      </c>
      <c r="C3725" t="s">
        <v>11</v>
      </c>
    </row>
    <row r="3726" spans="1:3" x14ac:dyDescent="0.3">
      <c r="A3726" t="s">
        <v>10</v>
      </c>
      <c r="B3726">
        <v>-8.7383439419269084</v>
      </c>
      <c r="C3726" t="s">
        <v>11</v>
      </c>
    </row>
    <row r="3727" spans="1:3" x14ac:dyDescent="0.3">
      <c r="A3727" t="s">
        <v>10</v>
      </c>
      <c r="B3727">
        <v>-8.7383439419269084</v>
      </c>
      <c r="C3727" t="s">
        <v>11</v>
      </c>
    </row>
    <row r="3728" spans="1:3" x14ac:dyDescent="0.3">
      <c r="A3728" t="s">
        <v>10</v>
      </c>
      <c r="B3728">
        <v>-8.7383439419269084</v>
      </c>
      <c r="C3728" t="s">
        <v>11</v>
      </c>
    </row>
    <row r="3729" spans="1:3" x14ac:dyDescent="0.3">
      <c r="A3729" t="s">
        <v>10</v>
      </c>
      <c r="B3729">
        <v>-8.7383439419269084</v>
      </c>
      <c r="C3729" t="s">
        <v>11</v>
      </c>
    </row>
    <row r="3730" spans="1:3" x14ac:dyDescent="0.3">
      <c r="A3730" t="s">
        <v>10</v>
      </c>
      <c r="B3730">
        <v>-8.7383439419269084</v>
      </c>
      <c r="C3730" t="s">
        <v>11</v>
      </c>
    </row>
    <row r="3731" spans="1:3" x14ac:dyDescent="0.3">
      <c r="A3731" t="s">
        <v>10</v>
      </c>
      <c r="B3731">
        <v>-8.7383439419269084</v>
      </c>
      <c r="C3731" t="s">
        <v>11</v>
      </c>
    </row>
    <row r="3732" spans="1:3" x14ac:dyDescent="0.3">
      <c r="A3732" t="s">
        <v>10</v>
      </c>
      <c r="B3732">
        <v>-8.7383439419269084</v>
      </c>
      <c r="C3732" t="s">
        <v>11</v>
      </c>
    </row>
    <row r="3733" spans="1:3" x14ac:dyDescent="0.3">
      <c r="A3733" t="s">
        <v>10</v>
      </c>
      <c r="B3733">
        <v>-8.7383439419269084</v>
      </c>
      <c r="C3733" t="s">
        <v>11</v>
      </c>
    </row>
    <row r="3734" spans="1:3" x14ac:dyDescent="0.3">
      <c r="A3734" t="s">
        <v>10</v>
      </c>
      <c r="B3734">
        <v>-8.7383439419269084</v>
      </c>
      <c r="C3734" t="s">
        <v>11</v>
      </c>
    </row>
    <row r="3735" spans="1:3" x14ac:dyDescent="0.3">
      <c r="A3735" t="s">
        <v>10</v>
      </c>
      <c r="B3735">
        <v>-8.7383439419269084</v>
      </c>
      <c r="C3735" t="s">
        <v>11</v>
      </c>
    </row>
    <row r="3736" spans="1:3" x14ac:dyDescent="0.3">
      <c r="A3736" t="s">
        <v>10</v>
      </c>
      <c r="B3736">
        <v>-8.7383439419269084</v>
      </c>
      <c r="C3736" t="s">
        <v>11</v>
      </c>
    </row>
    <row r="3737" spans="1:3" x14ac:dyDescent="0.3">
      <c r="A3737" t="s">
        <v>10</v>
      </c>
      <c r="B3737">
        <v>-8.7383439419269084</v>
      </c>
      <c r="C3737" t="s">
        <v>11</v>
      </c>
    </row>
    <row r="3738" spans="1:3" x14ac:dyDescent="0.3">
      <c r="A3738" t="s">
        <v>10</v>
      </c>
      <c r="B3738">
        <v>-8.7383439419269084</v>
      </c>
      <c r="C3738" t="s">
        <v>11</v>
      </c>
    </row>
    <row r="3739" spans="1:3" x14ac:dyDescent="0.3">
      <c r="A3739" t="s">
        <v>10</v>
      </c>
      <c r="B3739">
        <v>-8.7383439419269084</v>
      </c>
      <c r="C3739" t="s">
        <v>11</v>
      </c>
    </row>
    <row r="3740" spans="1:3" x14ac:dyDescent="0.3">
      <c r="A3740" t="s">
        <v>10</v>
      </c>
      <c r="B3740">
        <v>-8.7383439419269084</v>
      </c>
      <c r="C3740" t="s">
        <v>11</v>
      </c>
    </row>
    <row r="3741" spans="1:3" x14ac:dyDescent="0.3">
      <c r="A3741" t="s">
        <v>10</v>
      </c>
      <c r="B3741">
        <v>-8.7383439419269084</v>
      </c>
      <c r="C3741" t="s">
        <v>11</v>
      </c>
    </row>
    <row r="3742" spans="1:3" x14ac:dyDescent="0.3">
      <c r="A3742" t="s">
        <v>10</v>
      </c>
      <c r="B3742">
        <v>-8.7383439419269084</v>
      </c>
      <c r="C3742" t="s">
        <v>11</v>
      </c>
    </row>
    <row r="3743" spans="1:3" x14ac:dyDescent="0.3">
      <c r="A3743" t="s">
        <v>10</v>
      </c>
      <c r="B3743">
        <v>-8.7383439419269084</v>
      </c>
      <c r="C3743" t="s">
        <v>11</v>
      </c>
    </row>
    <row r="3744" spans="1:3" x14ac:dyDescent="0.3">
      <c r="A3744" t="s">
        <v>10</v>
      </c>
      <c r="B3744">
        <v>-8.7383439419269084</v>
      </c>
      <c r="C3744" t="s">
        <v>11</v>
      </c>
    </row>
    <row r="3745" spans="1:3" x14ac:dyDescent="0.3">
      <c r="A3745" t="s">
        <v>10</v>
      </c>
      <c r="B3745">
        <v>-8.7383439419269084</v>
      </c>
      <c r="C3745" t="s">
        <v>11</v>
      </c>
    </row>
    <row r="3746" spans="1:3" x14ac:dyDescent="0.3">
      <c r="A3746" t="s">
        <v>10</v>
      </c>
      <c r="B3746">
        <v>-8.7383439419269084</v>
      </c>
      <c r="C3746" t="s">
        <v>11</v>
      </c>
    </row>
    <row r="3747" spans="1:3" x14ac:dyDescent="0.3">
      <c r="A3747" t="s">
        <v>10</v>
      </c>
      <c r="B3747">
        <v>-8.7383439419269084</v>
      </c>
      <c r="C3747" t="s">
        <v>11</v>
      </c>
    </row>
    <row r="3748" spans="1:3" x14ac:dyDescent="0.3">
      <c r="A3748" t="s">
        <v>10</v>
      </c>
      <c r="B3748">
        <v>-8.7383439419269084</v>
      </c>
      <c r="C3748" t="s">
        <v>11</v>
      </c>
    </row>
    <row r="3749" spans="1:3" x14ac:dyDescent="0.3">
      <c r="A3749" t="s">
        <v>10</v>
      </c>
      <c r="B3749">
        <v>-8.7383439419269084</v>
      </c>
      <c r="C3749" t="s">
        <v>11</v>
      </c>
    </row>
    <row r="3750" spans="1:3" x14ac:dyDescent="0.3">
      <c r="A3750" t="s">
        <v>10</v>
      </c>
      <c r="B3750">
        <v>-8.7383439419269084</v>
      </c>
      <c r="C3750" t="s">
        <v>11</v>
      </c>
    </row>
    <row r="3751" spans="1:3" x14ac:dyDescent="0.3">
      <c r="A3751" t="s">
        <v>10</v>
      </c>
      <c r="B3751">
        <v>-8.7383439419269084</v>
      </c>
      <c r="C3751" t="s">
        <v>11</v>
      </c>
    </row>
    <row r="3752" spans="1:3" x14ac:dyDescent="0.3">
      <c r="A3752" t="s">
        <v>10</v>
      </c>
      <c r="B3752">
        <v>-8.7383439419269084</v>
      </c>
      <c r="C3752" t="s">
        <v>11</v>
      </c>
    </row>
    <row r="3753" spans="1:3" x14ac:dyDescent="0.3">
      <c r="A3753" t="s">
        <v>10</v>
      </c>
      <c r="B3753">
        <v>-8.7383439419269084</v>
      </c>
      <c r="C3753" t="s">
        <v>11</v>
      </c>
    </row>
    <row r="3754" spans="1:3" x14ac:dyDescent="0.3">
      <c r="A3754" t="s">
        <v>10</v>
      </c>
      <c r="B3754">
        <v>-8.7383439419269084</v>
      </c>
      <c r="C3754" t="s">
        <v>11</v>
      </c>
    </row>
    <row r="3755" spans="1:3" x14ac:dyDescent="0.3">
      <c r="A3755" t="s">
        <v>10</v>
      </c>
      <c r="B3755">
        <v>-8.7383439419269084</v>
      </c>
      <c r="C3755" t="s">
        <v>11</v>
      </c>
    </row>
    <row r="3756" spans="1:3" x14ac:dyDescent="0.3">
      <c r="A3756" t="s">
        <v>10</v>
      </c>
      <c r="B3756">
        <v>-8.7383439419269084</v>
      </c>
      <c r="C3756" t="s">
        <v>11</v>
      </c>
    </row>
    <row r="3757" spans="1:3" x14ac:dyDescent="0.3">
      <c r="A3757" t="s">
        <v>10</v>
      </c>
      <c r="B3757">
        <v>-8.7383439419269084</v>
      </c>
      <c r="C3757" t="s">
        <v>11</v>
      </c>
    </row>
    <row r="3758" spans="1:3" x14ac:dyDescent="0.3">
      <c r="A3758" t="s">
        <v>10</v>
      </c>
      <c r="B3758">
        <v>-8.7383439419269084</v>
      </c>
      <c r="C3758" t="s">
        <v>11</v>
      </c>
    </row>
    <row r="3759" spans="1:3" x14ac:dyDescent="0.3">
      <c r="A3759" t="s">
        <v>10</v>
      </c>
      <c r="B3759">
        <v>-8.7383439419269084</v>
      </c>
      <c r="C3759" t="s">
        <v>11</v>
      </c>
    </row>
    <row r="3760" spans="1:3" x14ac:dyDescent="0.3">
      <c r="A3760" t="s">
        <v>10</v>
      </c>
      <c r="B3760">
        <v>-8.7383439419269084</v>
      </c>
      <c r="C3760" t="s">
        <v>11</v>
      </c>
    </row>
    <row r="3761" spans="1:3" x14ac:dyDescent="0.3">
      <c r="A3761" t="s">
        <v>10</v>
      </c>
      <c r="B3761">
        <v>-8.7383439419269084</v>
      </c>
      <c r="C3761" t="s">
        <v>11</v>
      </c>
    </row>
    <row r="3762" spans="1:3" x14ac:dyDescent="0.3">
      <c r="A3762" t="s">
        <v>10</v>
      </c>
      <c r="B3762">
        <v>-8.7383439419269084</v>
      </c>
      <c r="C3762" t="s">
        <v>11</v>
      </c>
    </row>
    <row r="3763" spans="1:3" x14ac:dyDescent="0.3">
      <c r="A3763" t="s">
        <v>10</v>
      </c>
      <c r="B3763">
        <v>-8.7383439419269084</v>
      </c>
      <c r="C3763" t="s">
        <v>11</v>
      </c>
    </row>
    <row r="3764" spans="1:3" x14ac:dyDescent="0.3">
      <c r="A3764" t="s">
        <v>10</v>
      </c>
      <c r="B3764">
        <v>-8.7383439419269084</v>
      </c>
      <c r="C3764" t="s">
        <v>11</v>
      </c>
    </row>
    <row r="3765" spans="1:3" x14ac:dyDescent="0.3">
      <c r="A3765" t="s">
        <v>10</v>
      </c>
      <c r="B3765">
        <v>-8.7383439419269084</v>
      </c>
      <c r="C3765" t="s">
        <v>11</v>
      </c>
    </row>
    <row r="3766" spans="1:3" x14ac:dyDescent="0.3">
      <c r="A3766" t="s">
        <v>10</v>
      </c>
      <c r="B3766">
        <v>-8.7383439419269084</v>
      </c>
      <c r="C3766" t="s">
        <v>11</v>
      </c>
    </row>
    <row r="3767" spans="1:3" x14ac:dyDescent="0.3">
      <c r="A3767" t="s">
        <v>10</v>
      </c>
      <c r="B3767">
        <v>-8.7383439419269084</v>
      </c>
      <c r="C3767" t="s">
        <v>11</v>
      </c>
    </row>
    <row r="3768" spans="1:3" x14ac:dyDescent="0.3">
      <c r="A3768" t="s">
        <v>10</v>
      </c>
      <c r="B3768">
        <v>-8.7383439419269084</v>
      </c>
      <c r="C3768" t="s">
        <v>11</v>
      </c>
    </row>
    <row r="3769" spans="1:3" x14ac:dyDescent="0.3">
      <c r="A3769" t="s">
        <v>10</v>
      </c>
      <c r="B3769">
        <v>-8.7383439419269084</v>
      </c>
      <c r="C3769" t="s">
        <v>11</v>
      </c>
    </row>
    <row r="3770" spans="1:3" x14ac:dyDescent="0.3">
      <c r="A3770" t="s">
        <v>10</v>
      </c>
      <c r="B3770">
        <v>-8.7383439419269084</v>
      </c>
      <c r="C3770" t="s">
        <v>11</v>
      </c>
    </row>
    <row r="3771" spans="1:3" x14ac:dyDescent="0.3">
      <c r="A3771" t="s">
        <v>10</v>
      </c>
      <c r="B3771">
        <v>-8.7383439419269084</v>
      </c>
      <c r="C3771" t="s">
        <v>11</v>
      </c>
    </row>
    <row r="3772" spans="1:3" x14ac:dyDescent="0.3">
      <c r="A3772" t="s">
        <v>10</v>
      </c>
      <c r="B3772">
        <v>-8.7383439419269084</v>
      </c>
      <c r="C3772" t="s">
        <v>11</v>
      </c>
    </row>
    <row r="3773" spans="1:3" x14ac:dyDescent="0.3">
      <c r="A3773" t="s">
        <v>10</v>
      </c>
      <c r="B3773">
        <v>-8.7383439419269084</v>
      </c>
      <c r="C3773" t="s">
        <v>11</v>
      </c>
    </row>
    <row r="3774" spans="1:3" x14ac:dyDescent="0.3">
      <c r="A3774" t="s">
        <v>10</v>
      </c>
      <c r="B3774">
        <v>-8.7383439419269084</v>
      </c>
      <c r="C3774" t="s">
        <v>11</v>
      </c>
    </row>
    <row r="3775" spans="1:3" x14ac:dyDescent="0.3">
      <c r="A3775" t="s">
        <v>10</v>
      </c>
      <c r="B3775">
        <v>-8.7383439419269084</v>
      </c>
      <c r="C3775" t="s">
        <v>11</v>
      </c>
    </row>
    <row r="3776" spans="1:3" x14ac:dyDescent="0.3">
      <c r="A3776" t="s">
        <v>10</v>
      </c>
      <c r="B3776">
        <v>-8.7383439419269084</v>
      </c>
      <c r="C3776" t="s">
        <v>11</v>
      </c>
    </row>
    <row r="3777" spans="1:3" x14ac:dyDescent="0.3">
      <c r="A3777" t="s">
        <v>10</v>
      </c>
      <c r="B3777">
        <v>-8.7383439419269084</v>
      </c>
      <c r="C3777" t="s">
        <v>11</v>
      </c>
    </row>
    <row r="3778" spans="1:3" x14ac:dyDescent="0.3">
      <c r="A3778" t="s">
        <v>10</v>
      </c>
      <c r="B3778">
        <v>-8.7383439419269084</v>
      </c>
      <c r="C3778" t="s">
        <v>11</v>
      </c>
    </row>
    <row r="3779" spans="1:3" x14ac:dyDescent="0.3">
      <c r="A3779" t="s">
        <v>10</v>
      </c>
      <c r="B3779">
        <v>-8.7383439419269084</v>
      </c>
      <c r="C3779" t="s">
        <v>11</v>
      </c>
    </row>
    <row r="3780" spans="1:3" x14ac:dyDescent="0.3">
      <c r="A3780" t="s">
        <v>10</v>
      </c>
      <c r="B3780">
        <v>-8.7383439419269084</v>
      </c>
      <c r="C3780" t="s">
        <v>11</v>
      </c>
    </row>
    <row r="3781" spans="1:3" x14ac:dyDescent="0.3">
      <c r="A3781" t="s">
        <v>10</v>
      </c>
      <c r="B3781">
        <v>-8.7383439419269084</v>
      </c>
      <c r="C3781" t="s">
        <v>11</v>
      </c>
    </row>
    <row r="3782" spans="1:3" x14ac:dyDescent="0.3">
      <c r="A3782" t="s">
        <v>10</v>
      </c>
      <c r="B3782">
        <v>-8.7383439419269084</v>
      </c>
      <c r="C3782" t="s">
        <v>11</v>
      </c>
    </row>
    <row r="3783" spans="1:3" x14ac:dyDescent="0.3">
      <c r="A3783" t="s">
        <v>10</v>
      </c>
      <c r="B3783">
        <v>-8.7383439419269084</v>
      </c>
      <c r="C3783" t="s">
        <v>11</v>
      </c>
    </row>
    <row r="3784" spans="1:3" x14ac:dyDescent="0.3">
      <c r="A3784" t="s">
        <v>10</v>
      </c>
      <c r="B3784">
        <v>-8.7383439419269084</v>
      </c>
      <c r="C3784" t="s">
        <v>11</v>
      </c>
    </row>
    <row r="3785" spans="1:3" x14ac:dyDescent="0.3">
      <c r="A3785" t="s">
        <v>10</v>
      </c>
      <c r="B3785">
        <v>-8.7383439419269084</v>
      </c>
      <c r="C3785" t="s">
        <v>11</v>
      </c>
    </row>
    <row r="3786" spans="1:3" x14ac:dyDescent="0.3">
      <c r="A3786" t="s">
        <v>10</v>
      </c>
      <c r="B3786">
        <v>-8.7383439419269084</v>
      </c>
      <c r="C3786" t="s">
        <v>11</v>
      </c>
    </row>
    <row r="3787" spans="1:3" x14ac:dyDescent="0.3">
      <c r="A3787" t="s">
        <v>10</v>
      </c>
      <c r="B3787">
        <v>-8.7383439419269084</v>
      </c>
      <c r="C3787" t="s">
        <v>11</v>
      </c>
    </row>
    <row r="3788" spans="1:3" x14ac:dyDescent="0.3">
      <c r="A3788" t="s">
        <v>10</v>
      </c>
      <c r="B3788">
        <v>-8.7383439419269084</v>
      </c>
      <c r="C3788" t="s">
        <v>11</v>
      </c>
    </row>
    <row r="3789" spans="1:3" x14ac:dyDescent="0.3">
      <c r="A3789" t="s">
        <v>10</v>
      </c>
      <c r="B3789">
        <v>-8.7383439419269084</v>
      </c>
      <c r="C3789" t="s">
        <v>11</v>
      </c>
    </row>
    <row r="3790" spans="1:3" x14ac:dyDescent="0.3">
      <c r="A3790" t="s">
        <v>10</v>
      </c>
      <c r="B3790">
        <v>-8.7383439419269084</v>
      </c>
      <c r="C3790" t="s">
        <v>11</v>
      </c>
    </row>
    <row r="3791" spans="1:3" x14ac:dyDescent="0.3">
      <c r="A3791" t="s">
        <v>10</v>
      </c>
      <c r="B3791">
        <v>-8.7383439419269084</v>
      </c>
      <c r="C3791" t="s">
        <v>11</v>
      </c>
    </row>
    <row r="3792" spans="1:3" x14ac:dyDescent="0.3">
      <c r="A3792" t="s">
        <v>10</v>
      </c>
      <c r="B3792">
        <v>-8.7383439419269084</v>
      </c>
      <c r="C3792" t="s">
        <v>11</v>
      </c>
    </row>
    <row r="3793" spans="1:3" x14ac:dyDescent="0.3">
      <c r="A3793" t="s">
        <v>10</v>
      </c>
      <c r="B3793">
        <v>-8.7383439419269084</v>
      </c>
      <c r="C3793" t="s">
        <v>11</v>
      </c>
    </row>
    <row r="3794" spans="1:3" x14ac:dyDescent="0.3">
      <c r="A3794" t="s">
        <v>10</v>
      </c>
      <c r="B3794">
        <v>-8.7383439419269084</v>
      </c>
      <c r="C3794" t="s">
        <v>11</v>
      </c>
    </row>
    <row r="3795" spans="1:3" x14ac:dyDescent="0.3">
      <c r="A3795" t="s">
        <v>10</v>
      </c>
      <c r="B3795">
        <v>-8.7383439419269084</v>
      </c>
      <c r="C3795" t="s">
        <v>11</v>
      </c>
    </row>
    <row r="3796" spans="1:3" x14ac:dyDescent="0.3">
      <c r="A3796" t="s">
        <v>10</v>
      </c>
      <c r="B3796">
        <v>-8.7383439419269084</v>
      </c>
      <c r="C3796" t="s">
        <v>11</v>
      </c>
    </row>
    <row r="3797" spans="1:3" x14ac:dyDescent="0.3">
      <c r="A3797" t="s">
        <v>10</v>
      </c>
      <c r="B3797">
        <v>-8.7383439419269084</v>
      </c>
      <c r="C3797" t="s">
        <v>11</v>
      </c>
    </row>
    <row r="3798" spans="1:3" x14ac:dyDescent="0.3">
      <c r="A3798" t="s">
        <v>10</v>
      </c>
      <c r="B3798">
        <v>-8.7383439419269084</v>
      </c>
      <c r="C3798" t="s">
        <v>11</v>
      </c>
    </row>
    <row r="3799" spans="1:3" x14ac:dyDescent="0.3">
      <c r="A3799" t="s">
        <v>10</v>
      </c>
      <c r="B3799">
        <v>-8.7383439419269084</v>
      </c>
      <c r="C3799" t="s">
        <v>11</v>
      </c>
    </row>
    <row r="3800" spans="1:3" x14ac:dyDescent="0.3">
      <c r="A3800" t="s">
        <v>10</v>
      </c>
      <c r="B3800">
        <v>-8.7383439419269084</v>
      </c>
      <c r="C3800" t="s">
        <v>11</v>
      </c>
    </row>
    <row r="3801" spans="1:3" x14ac:dyDescent="0.3">
      <c r="A3801" t="s">
        <v>10</v>
      </c>
      <c r="B3801">
        <v>-8.7383439419269084</v>
      </c>
      <c r="C3801" t="s">
        <v>11</v>
      </c>
    </row>
    <row r="3802" spans="1:3" x14ac:dyDescent="0.3">
      <c r="A3802" t="s">
        <v>10</v>
      </c>
      <c r="B3802">
        <v>-8.7383439419269084</v>
      </c>
      <c r="C3802" t="s">
        <v>11</v>
      </c>
    </row>
    <row r="3803" spans="1:3" x14ac:dyDescent="0.3">
      <c r="A3803" t="s">
        <v>10</v>
      </c>
      <c r="B3803">
        <v>-8.7383439419269084</v>
      </c>
      <c r="C3803" t="s">
        <v>11</v>
      </c>
    </row>
    <row r="3804" spans="1:3" x14ac:dyDescent="0.3">
      <c r="A3804" t="s">
        <v>10</v>
      </c>
      <c r="B3804">
        <v>-8.7383439419269084</v>
      </c>
      <c r="C3804" t="s">
        <v>11</v>
      </c>
    </row>
    <row r="3805" spans="1:3" x14ac:dyDescent="0.3">
      <c r="A3805" t="s">
        <v>10</v>
      </c>
      <c r="B3805">
        <v>-8.7383439419269084</v>
      </c>
      <c r="C3805" t="s">
        <v>11</v>
      </c>
    </row>
    <row r="3806" spans="1:3" x14ac:dyDescent="0.3">
      <c r="A3806" t="s">
        <v>10</v>
      </c>
      <c r="B3806">
        <v>-8.7383439419269084</v>
      </c>
      <c r="C3806" t="s">
        <v>11</v>
      </c>
    </row>
    <row r="3807" spans="1:3" x14ac:dyDescent="0.3">
      <c r="A3807" t="s">
        <v>10</v>
      </c>
      <c r="B3807">
        <v>-8.7383439419269084</v>
      </c>
      <c r="C3807" t="s">
        <v>11</v>
      </c>
    </row>
    <row r="3808" spans="1:3" x14ac:dyDescent="0.3">
      <c r="A3808" t="s">
        <v>10</v>
      </c>
      <c r="B3808">
        <v>-8.7383439419269084</v>
      </c>
      <c r="C3808" t="s">
        <v>11</v>
      </c>
    </row>
    <row r="3809" spans="1:3" x14ac:dyDescent="0.3">
      <c r="A3809" t="s">
        <v>10</v>
      </c>
      <c r="B3809">
        <v>-8.7383439419269084</v>
      </c>
      <c r="C3809" t="s">
        <v>11</v>
      </c>
    </row>
    <row r="3810" spans="1:3" x14ac:dyDescent="0.3">
      <c r="A3810" t="s">
        <v>10</v>
      </c>
      <c r="B3810">
        <v>-8.7383439419269084</v>
      </c>
      <c r="C3810" t="s">
        <v>11</v>
      </c>
    </row>
    <row r="3811" spans="1:3" x14ac:dyDescent="0.3">
      <c r="A3811" t="s">
        <v>10</v>
      </c>
      <c r="B3811">
        <v>-8.7383439419269084</v>
      </c>
      <c r="C3811" t="s">
        <v>11</v>
      </c>
    </row>
    <row r="3812" spans="1:3" x14ac:dyDescent="0.3">
      <c r="A3812" t="s">
        <v>10</v>
      </c>
      <c r="B3812">
        <v>-8.7383439419269084</v>
      </c>
      <c r="C3812" t="s">
        <v>11</v>
      </c>
    </row>
    <row r="3813" spans="1:3" x14ac:dyDescent="0.3">
      <c r="A3813" t="s">
        <v>10</v>
      </c>
      <c r="B3813">
        <v>-8.7383439419269084</v>
      </c>
      <c r="C3813" t="s">
        <v>11</v>
      </c>
    </row>
    <row r="3814" spans="1:3" x14ac:dyDescent="0.3">
      <c r="A3814" t="s">
        <v>10</v>
      </c>
      <c r="B3814">
        <v>-8.7383439419269084</v>
      </c>
      <c r="C3814" t="s">
        <v>11</v>
      </c>
    </row>
    <row r="3815" spans="1:3" x14ac:dyDescent="0.3">
      <c r="A3815" t="s">
        <v>10</v>
      </c>
      <c r="B3815">
        <v>-8.7383439419269084</v>
      </c>
      <c r="C3815" t="s">
        <v>11</v>
      </c>
    </row>
    <row r="3816" spans="1:3" x14ac:dyDescent="0.3">
      <c r="A3816" t="s">
        <v>10</v>
      </c>
      <c r="B3816">
        <v>-8.7383439419269084</v>
      </c>
      <c r="C3816" t="s">
        <v>11</v>
      </c>
    </row>
    <row r="3817" spans="1:3" x14ac:dyDescent="0.3">
      <c r="A3817" t="s">
        <v>10</v>
      </c>
      <c r="B3817">
        <v>-8.7383439419269084</v>
      </c>
      <c r="C3817" t="s">
        <v>11</v>
      </c>
    </row>
    <row r="3818" spans="1:3" x14ac:dyDescent="0.3">
      <c r="A3818" t="s">
        <v>10</v>
      </c>
      <c r="B3818">
        <v>-8.7383439419269084</v>
      </c>
      <c r="C3818" t="s">
        <v>11</v>
      </c>
    </row>
    <row r="3819" spans="1:3" x14ac:dyDescent="0.3">
      <c r="A3819" t="s">
        <v>10</v>
      </c>
      <c r="B3819">
        <v>-8.7383439419269084</v>
      </c>
      <c r="C3819" t="s">
        <v>11</v>
      </c>
    </row>
    <row r="3820" spans="1:3" x14ac:dyDescent="0.3">
      <c r="A3820" t="s">
        <v>10</v>
      </c>
      <c r="B3820">
        <v>-8.7383439419269084</v>
      </c>
      <c r="C3820" t="s">
        <v>11</v>
      </c>
    </row>
    <row r="3821" spans="1:3" x14ac:dyDescent="0.3">
      <c r="A3821" t="s">
        <v>10</v>
      </c>
      <c r="B3821">
        <v>-8.7383439419269084</v>
      </c>
      <c r="C3821" t="s">
        <v>11</v>
      </c>
    </row>
    <row r="3822" spans="1:3" x14ac:dyDescent="0.3">
      <c r="A3822" t="s">
        <v>10</v>
      </c>
      <c r="B3822">
        <v>-8.7383439419269084</v>
      </c>
      <c r="C3822" t="s">
        <v>11</v>
      </c>
    </row>
    <row r="3823" spans="1:3" x14ac:dyDescent="0.3">
      <c r="A3823" t="s">
        <v>10</v>
      </c>
      <c r="B3823">
        <v>-8.7383439419269084</v>
      </c>
      <c r="C3823" t="s">
        <v>11</v>
      </c>
    </row>
    <row r="3824" spans="1:3" x14ac:dyDescent="0.3">
      <c r="A3824" t="s">
        <v>10</v>
      </c>
      <c r="B3824">
        <v>-8.7383439419269084</v>
      </c>
      <c r="C3824" t="s">
        <v>11</v>
      </c>
    </row>
    <row r="3825" spans="1:3" x14ac:dyDescent="0.3">
      <c r="A3825" t="s">
        <v>10</v>
      </c>
      <c r="B3825">
        <v>-8.7383439419269084</v>
      </c>
      <c r="C3825" t="s">
        <v>11</v>
      </c>
    </row>
    <row r="3826" spans="1:3" x14ac:dyDescent="0.3">
      <c r="A3826" t="s">
        <v>10</v>
      </c>
      <c r="B3826">
        <v>-8.7383439419269084</v>
      </c>
      <c r="C3826" t="s">
        <v>11</v>
      </c>
    </row>
    <row r="3827" spans="1:3" x14ac:dyDescent="0.3">
      <c r="A3827" t="s">
        <v>10</v>
      </c>
      <c r="B3827">
        <v>-8.7383439419269084</v>
      </c>
      <c r="C3827" t="s">
        <v>11</v>
      </c>
    </row>
    <row r="3828" spans="1:3" x14ac:dyDescent="0.3">
      <c r="A3828" t="s">
        <v>10</v>
      </c>
      <c r="B3828">
        <v>-8.7383439419269084</v>
      </c>
      <c r="C3828" t="s">
        <v>11</v>
      </c>
    </row>
    <row r="3829" spans="1:3" x14ac:dyDescent="0.3">
      <c r="A3829" t="s">
        <v>10</v>
      </c>
      <c r="B3829">
        <v>-8.7383439419269084</v>
      </c>
      <c r="C3829" t="s">
        <v>11</v>
      </c>
    </row>
    <row r="3830" spans="1:3" x14ac:dyDescent="0.3">
      <c r="A3830" t="s">
        <v>10</v>
      </c>
      <c r="B3830">
        <v>-8.7383439419269084</v>
      </c>
      <c r="C3830" t="s">
        <v>11</v>
      </c>
    </row>
    <row r="3831" spans="1:3" x14ac:dyDescent="0.3">
      <c r="A3831" t="s">
        <v>10</v>
      </c>
      <c r="B3831">
        <v>-8.7383439419269084</v>
      </c>
      <c r="C3831" t="s">
        <v>11</v>
      </c>
    </row>
    <row r="3832" spans="1:3" x14ac:dyDescent="0.3">
      <c r="A3832" t="s">
        <v>10</v>
      </c>
      <c r="B3832">
        <v>-8.7383439419269084</v>
      </c>
      <c r="C3832" t="s">
        <v>11</v>
      </c>
    </row>
    <row r="3833" spans="1:3" x14ac:dyDescent="0.3">
      <c r="A3833" t="s">
        <v>10</v>
      </c>
      <c r="B3833">
        <v>-8.7383439419269084</v>
      </c>
      <c r="C3833" t="s">
        <v>11</v>
      </c>
    </row>
    <row r="3834" spans="1:3" x14ac:dyDescent="0.3">
      <c r="A3834" t="s">
        <v>10</v>
      </c>
      <c r="B3834">
        <v>-8.7383439419269084</v>
      </c>
      <c r="C3834" t="s">
        <v>11</v>
      </c>
    </row>
    <row r="3835" spans="1:3" x14ac:dyDescent="0.3">
      <c r="A3835" t="s">
        <v>10</v>
      </c>
      <c r="B3835">
        <v>-8.7383439419269084</v>
      </c>
      <c r="C3835" t="s">
        <v>11</v>
      </c>
    </row>
    <row r="3836" spans="1:3" x14ac:dyDescent="0.3">
      <c r="A3836" t="s">
        <v>10</v>
      </c>
      <c r="B3836">
        <v>-8.7383439419269084</v>
      </c>
      <c r="C3836" t="s">
        <v>11</v>
      </c>
    </row>
    <row r="3837" spans="1:3" x14ac:dyDescent="0.3">
      <c r="A3837" t="s">
        <v>10</v>
      </c>
      <c r="B3837">
        <v>-8.7383439419269084</v>
      </c>
      <c r="C3837" t="s">
        <v>11</v>
      </c>
    </row>
    <row r="3838" spans="1:3" x14ac:dyDescent="0.3">
      <c r="A3838" t="s">
        <v>10</v>
      </c>
      <c r="B3838">
        <v>-8.7383439419269084</v>
      </c>
      <c r="C3838" t="s">
        <v>11</v>
      </c>
    </row>
    <row r="3839" spans="1:3" x14ac:dyDescent="0.3">
      <c r="A3839" t="s">
        <v>10</v>
      </c>
      <c r="B3839">
        <v>-8.7383439419269084</v>
      </c>
      <c r="C3839" t="s">
        <v>11</v>
      </c>
    </row>
    <row r="3840" spans="1:3" x14ac:dyDescent="0.3">
      <c r="A3840" t="s">
        <v>10</v>
      </c>
      <c r="B3840">
        <v>-8.7383439419269084</v>
      </c>
      <c r="C3840" t="s">
        <v>11</v>
      </c>
    </row>
    <row r="3841" spans="1:3" x14ac:dyDescent="0.3">
      <c r="A3841" t="s">
        <v>10</v>
      </c>
      <c r="B3841">
        <v>-8.7383439419269084</v>
      </c>
      <c r="C3841" t="s">
        <v>11</v>
      </c>
    </row>
    <row r="3842" spans="1:3" x14ac:dyDescent="0.3">
      <c r="A3842" t="s">
        <v>10</v>
      </c>
      <c r="B3842">
        <v>-8.7383439419269084</v>
      </c>
      <c r="C3842" t="s">
        <v>11</v>
      </c>
    </row>
    <row r="3843" spans="1:3" x14ac:dyDescent="0.3">
      <c r="A3843" t="s">
        <v>10</v>
      </c>
      <c r="B3843">
        <v>-8.7383439419269084</v>
      </c>
      <c r="C3843" t="s">
        <v>11</v>
      </c>
    </row>
    <row r="3844" spans="1:3" x14ac:dyDescent="0.3">
      <c r="A3844" t="s">
        <v>10</v>
      </c>
      <c r="B3844">
        <v>-8.7383439419269084</v>
      </c>
      <c r="C3844" t="s">
        <v>11</v>
      </c>
    </row>
    <row r="3845" spans="1:3" x14ac:dyDescent="0.3">
      <c r="A3845" t="s">
        <v>10</v>
      </c>
      <c r="B3845">
        <v>-8.7383439419269084</v>
      </c>
      <c r="C3845" t="s">
        <v>11</v>
      </c>
    </row>
    <row r="3846" spans="1:3" x14ac:dyDescent="0.3">
      <c r="A3846" t="s">
        <v>10</v>
      </c>
      <c r="B3846">
        <v>-8.7383439419269084</v>
      </c>
      <c r="C3846" t="s">
        <v>11</v>
      </c>
    </row>
    <row r="3847" spans="1:3" x14ac:dyDescent="0.3">
      <c r="A3847" t="s">
        <v>10</v>
      </c>
      <c r="B3847">
        <v>-8.7383439419269084</v>
      </c>
      <c r="C3847" t="s">
        <v>11</v>
      </c>
    </row>
    <row r="3848" spans="1:3" x14ac:dyDescent="0.3">
      <c r="A3848" t="s">
        <v>10</v>
      </c>
      <c r="B3848">
        <v>-8.7383439419269084</v>
      </c>
      <c r="C3848" t="s">
        <v>11</v>
      </c>
    </row>
    <row r="3849" spans="1:3" x14ac:dyDescent="0.3">
      <c r="A3849" t="s">
        <v>10</v>
      </c>
      <c r="B3849">
        <v>-8.7383439419269084</v>
      </c>
      <c r="C3849" t="s">
        <v>11</v>
      </c>
    </row>
    <row r="3850" spans="1:3" x14ac:dyDescent="0.3">
      <c r="A3850" t="s">
        <v>10</v>
      </c>
      <c r="B3850">
        <v>-8.7383439419269084</v>
      </c>
      <c r="C3850" t="s">
        <v>11</v>
      </c>
    </row>
    <row r="3851" spans="1:3" x14ac:dyDescent="0.3">
      <c r="A3851" t="s">
        <v>10</v>
      </c>
      <c r="B3851">
        <v>-8.7383439419269084</v>
      </c>
      <c r="C3851" t="s">
        <v>11</v>
      </c>
    </row>
    <row r="3852" spans="1:3" x14ac:dyDescent="0.3">
      <c r="A3852" t="s">
        <v>10</v>
      </c>
      <c r="B3852">
        <v>-8.7383439419269084</v>
      </c>
      <c r="C3852" t="s">
        <v>11</v>
      </c>
    </row>
    <row r="3853" spans="1:3" x14ac:dyDescent="0.3">
      <c r="A3853" t="s">
        <v>10</v>
      </c>
      <c r="B3853">
        <v>-8.7383439419269084</v>
      </c>
      <c r="C3853" t="s">
        <v>11</v>
      </c>
    </row>
    <row r="3854" spans="1:3" x14ac:dyDescent="0.3">
      <c r="A3854" t="s">
        <v>10</v>
      </c>
      <c r="B3854">
        <v>-8.7383439419269084</v>
      </c>
      <c r="C3854" t="s">
        <v>11</v>
      </c>
    </row>
    <row r="3855" spans="1:3" x14ac:dyDescent="0.3">
      <c r="A3855" t="s">
        <v>10</v>
      </c>
      <c r="B3855">
        <v>-8.7383439419269084</v>
      </c>
      <c r="C3855" t="s">
        <v>11</v>
      </c>
    </row>
    <row r="3856" spans="1:3" x14ac:dyDescent="0.3">
      <c r="A3856" t="s">
        <v>10</v>
      </c>
      <c r="B3856">
        <v>-8.7383439419269084</v>
      </c>
      <c r="C3856" t="s">
        <v>11</v>
      </c>
    </row>
    <row r="3857" spans="1:3" x14ac:dyDescent="0.3">
      <c r="A3857" t="s">
        <v>10</v>
      </c>
      <c r="B3857">
        <v>-8.7383439419269084</v>
      </c>
      <c r="C3857" t="s">
        <v>11</v>
      </c>
    </row>
    <row r="3858" spans="1:3" x14ac:dyDescent="0.3">
      <c r="A3858" t="s">
        <v>10</v>
      </c>
      <c r="B3858">
        <v>-8.7383439419269084</v>
      </c>
      <c r="C3858" t="s">
        <v>11</v>
      </c>
    </row>
    <row r="3859" spans="1:3" x14ac:dyDescent="0.3">
      <c r="A3859" t="s">
        <v>10</v>
      </c>
      <c r="B3859">
        <v>-8.7383439419269084</v>
      </c>
      <c r="C3859" t="s">
        <v>11</v>
      </c>
    </row>
    <row r="3860" spans="1:3" x14ac:dyDescent="0.3">
      <c r="A3860" t="s">
        <v>10</v>
      </c>
      <c r="B3860">
        <v>-8.7383439419269084</v>
      </c>
      <c r="C3860" t="s">
        <v>11</v>
      </c>
    </row>
    <row r="3861" spans="1:3" x14ac:dyDescent="0.3">
      <c r="A3861" t="s">
        <v>10</v>
      </c>
      <c r="B3861">
        <v>-8.7383439419269084</v>
      </c>
      <c r="C3861" t="s">
        <v>11</v>
      </c>
    </row>
    <row r="3862" spans="1:3" x14ac:dyDescent="0.3">
      <c r="A3862" t="s">
        <v>10</v>
      </c>
      <c r="B3862">
        <v>-8.7383439419269084</v>
      </c>
      <c r="C3862" t="s">
        <v>11</v>
      </c>
    </row>
    <row r="3863" spans="1:3" x14ac:dyDescent="0.3">
      <c r="A3863" t="s">
        <v>10</v>
      </c>
      <c r="B3863">
        <v>-8.7383439419269084</v>
      </c>
      <c r="C3863" t="s">
        <v>11</v>
      </c>
    </row>
    <row r="3864" spans="1:3" x14ac:dyDescent="0.3">
      <c r="A3864" t="s">
        <v>10</v>
      </c>
      <c r="B3864">
        <v>-8.7383439419269084</v>
      </c>
      <c r="C3864" t="s">
        <v>11</v>
      </c>
    </row>
    <row r="3865" spans="1:3" x14ac:dyDescent="0.3">
      <c r="A3865" t="s">
        <v>10</v>
      </c>
      <c r="B3865">
        <v>-8.7383439419269084</v>
      </c>
      <c r="C3865" t="s">
        <v>11</v>
      </c>
    </row>
    <row r="3866" spans="1:3" x14ac:dyDescent="0.3">
      <c r="A3866" t="s">
        <v>10</v>
      </c>
      <c r="B3866">
        <v>-8.7383439419269084</v>
      </c>
      <c r="C3866" t="s">
        <v>11</v>
      </c>
    </row>
    <row r="3867" spans="1:3" x14ac:dyDescent="0.3">
      <c r="A3867" t="s">
        <v>10</v>
      </c>
      <c r="B3867">
        <v>-8.7383439419269084</v>
      </c>
      <c r="C3867" t="s">
        <v>11</v>
      </c>
    </row>
    <row r="3868" spans="1:3" x14ac:dyDescent="0.3">
      <c r="A3868" t="s">
        <v>10</v>
      </c>
      <c r="B3868">
        <v>-8.7383439419269084</v>
      </c>
      <c r="C3868" t="s">
        <v>11</v>
      </c>
    </row>
    <row r="3869" spans="1:3" x14ac:dyDescent="0.3">
      <c r="A3869" t="s">
        <v>10</v>
      </c>
      <c r="B3869">
        <v>-8.7383439419269084</v>
      </c>
      <c r="C3869" t="s">
        <v>11</v>
      </c>
    </row>
    <row r="3870" spans="1:3" x14ac:dyDescent="0.3">
      <c r="A3870" t="s">
        <v>10</v>
      </c>
      <c r="B3870">
        <v>-8.7383439419269084</v>
      </c>
      <c r="C3870" t="s">
        <v>11</v>
      </c>
    </row>
    <row r="3871" spans="1:3" x14ac:dyDescent="0.3">
      <c r="A3871" t="s">
        <v>10</v>
      </c>
      <c r="B3871">
        <v>-8.7383439419269084</v>
      </c>
      <c r="C3871" t="s">
        <v>11</v>
      </c>
    </row>
    <row r="3872" spans="1:3" x14ac:dyDescent="0.3">
      <c r="A3872" t="s">
        <v>10</v>
      </c>
      <c r="B3872">
        <v>-8.7383439419269084</v>
      </c>
      <c r="C3872" t="s">
        <v>11</v>
      </c>
    </row>
    <row r="3873" spans="1:3" x14ac:dyDescent="0.3">
      <c r="A3873" t="s">
        <v>10</v>
      </c>
      <c r="B3873">
        <v>-8.7383439419269084</v>
      </c>
      <c r="C3873" t="s">
        <v>11</v>
      </c>
    </row>
    <row r="3874" spans="1:3" x14ac:dyDescent="0.3">
      <c r="A3874" t="s">
        <v>10</v>
      </c>
      <c r="B3874">
        <v>-8.7383439419269084</v>
      </c>
      <c r="C3874" t="s">
        <v>11</v>
      </c>
    </row>
    <row r="3875" spans="1:3" x14ac:dyDescent="0.3">
      <c r="A3875" t="s">
        <v>10</v>
      </c>
      <c r="B3875">
        <v>-8.7383439419269084</v>
      </c>
      <c r="C3875" t="s">
        <v>11</v>
      </c>
    </row>
    <row r="3876" spans="1:3" x14ac:dyDescent="0.3">
      <c r="A3876" t="s">
        <v>10</v>
      </c>
      <c r="B3876">
        <v>-8.7383439419269084</v>
      </c>
      <c r="C3876" t="s">
        <v>11</v>
      </c>
    </row>
    <row r="3877" spans="1:3" x14ac:dyDescent="0.3">
      <c r="A3877" t="s">
        <v>10</v>
      </c>
      <c r="B3877">
        <v>-8.7383439419269084</v>
      </c>
      <c r="C3877" t="s">
        <v>11</v>
      </c>
    </row>
    <row r="3878" spans="1:3" x14ac:dyDescent="0.3">
      <c r="A3878" t="s">
        <v>10</v>
      </c>
      <c r="B3878">
        <v>-8.7383439419269084</v>
      </c>
      <c r="C3878" t="s">
        <v>11</v>
      </c>
    </row>
    <row r="3879" spans="1:3" x14ac:dyDescent="0.3">
      <c r="A3879" t="s">
        <v>10</v>
      </c>
      <c r="B3879">
        <v>-8.7383439419269084</v>
      </c>
      <c r="C3879" t="s">
        <v>11</v>
      </c>
    </row>
    <row r="3880" spans="1:3" x14ac:dyDescent="0.3">
      <c r="A3880" t="s">
        <v>10</v>
      </c>
      <c r="B3880">
        <v>-8.7383439419269084</v>
      </c>
      <c r="C3880" t="s">
        <v>11</v>
      </c>
    </row>
    <row r="3881" spans="1:3" x14ac:dyDescent="0.3">
      <c r="A3881" t="s">
        <v>10</v>
      </c>
      <c r="B3881">
        <v>-8.7383439419269084</v>
      </c>
      <c r="C3881" t="s">
        <v>11</v>
      </c>
    </row>
    <row r="3882" spans="1:3" x14ac:dyDescent="0.3">
      <c r="A3882" t="s">
        <v>10</v>
      </c>
      <c r="B3882">
        <v>-8.7383439419269084</v>
      </c>
      <c r="C3882" t="s">
        <v>11</v>
      </c>
    </row>
    <row r="3883" spans="1:3" x14ac:dyDescent="0.3">
      <c r="A3883" t="s">
        <v>10</v>
      </c>
      <c r="B3883">
        <v>-8.7383439419269084</v>
      </c>
      <c r="C3883" t="s">
        <v>11</v>
      </c>
    </row>
    <row r="3884" spans="1:3" x14ac:dyDescent="0.3">
      <c r="A3884" t="s">
        <v>10</v>
      </c>
      <c r="B3884">
        <v>-8.7383439419269084</v>
      </c>
      <c r="C3884" t="s">
        <v>11</v>
      </c>
    </row>
    <row r="3885" spans="1:3" x14ac:dyDescent="0.3">
      <c r="A3885" t="s">
        <v>10</v>
      </c>
      <c r="B3885">
        <v>-8.7383439419269084</v>
      </c>
      <c r="C3885" t="s">
        <v>11</v>
      </c>
    </row>
    <row r="3886" spans="1:3" x14ac:dyDescent="0.3">
      <c r="A3886" t="s">
        <v>10</v>
      </c>
      <c r="B3886">
        <v>-8.7383439419269084</v>
      </c>
      <c r="C3886" t="s">
        <v>11</v>
      </c>
    </row>
    <row r="3887" spans="1:3" x14ac:dyDescent="0.3">
      <c r="A3887" t="s">
        <v>10</v>
      </c>
      <c r="B3887">
        <v>-8.7383439419269084</v>
      </c>
      <c r="C3887" t="s">
        <v>11</v>
      </c>
    </row>
    <row r="3888" spans="1:3" x14ac:dyDescent="0.3">
      <c r="A3888" t="s">
        <v>10</v>
      </c>
      <c r="B3888">
        <v>-8.7383439419269084</v>
      </c>
      <c r="C3888" t="s">
        <v>11</v>
      </c>
    </row>
    <row r="3889" spans="1:3" x14ac:dyDescent="0.3">
      <c r="A3889" t="s">
        <v>10</v>
      </c>
      <c r="B3889">
        <v>-8.7383439419269084</v>
      </c>
      <c r="C3889" t="s">
        <v>11</v>
      </c>
    </row>
    <row r="3890" spans="1:3" x14ac:dyDescent="0.3">
      <c r="A3890" t="s">
        <v>10</v>
      </c>
      <c r="B3890">
        <v>-8.7383439419269084</v>
      </c>
      <c r="C3890" t="s">
        <v>11</v>
      </c>
    </row>
    <row r="3891" spans="1:3" x14ac:dyDescent="0.3">
      <c r="A3891" t="s">
        <v>10</v>
      </c>
      <c r="B3891">
        <v>-8.7383439419269084</v>
      </c>
      <c r="C3891" t="s">
        <v>11</v>
      </c>
    </row>
    <row r="3892" spans="1:3" x14ac:dyDescent="0.3">
      <c r="A3892" t="s">
        <v>10</v>
      </c>
      <c r="B3892">
        <v>-8.7383439419269084</v>
      </c>
      <c r="C3892" t="s">
        <v>11</v>
      </c>
    </row>
    <row r="3893" spans="1:3" x14ac:dyDescent="0.3">
      <c r="A3893" t="s">
        <v>10</v>
      </c>
      <c r="B3893">
        <v>-8.7383439419269084</v>
      </c>
      <c r="C3893" t="s">
        <v>11</v>
      </c>
    </row>
    <row r="3894" spans="1:3" x14ac:dyDescent="0.3">
      <c r="A3894" t="s">
        <v>10</v>
      </c>
      <c r="B3894">
        <v>-8.7383439419269084</v>
      </c>
      <c r="C3894" t="s">
        <v>11</v>
      </c>
    </row>
    <row r="3895" spans="1:3" x14ac:dyDescent="0.3">
      <c r="A3895" t="s">
        <v>10</v>
      </c>
      <c r="B3895">
        <v>-8.7383439419269084</v>
      </c>
      <c r="C3895" t="s">
        <v>11</v>
      </c>
    </row>
    <row r="3896" spans="1:3" x14ac:dyDescent="0.3">
      <c r="A3896" t="s">
        <v>10</v>
      </c>
      <c r="B3896">
        <v>-8.7383439419269084</v>
      </c>
      <c r="C3896" t="s">
        <v>11</v>
      </c>
    </row>
    <row r="3897" spans="1:3" x14ac:dyDescent="0.3">
      <c r="A3897" t="s">
        <v>10</v>
      </c>
      <c r="B3897">
        <v>-8.7383439419269084</v>
      </c>
      <c r="C3897" t="s">
        <v>11</v>
      </c>
    </row>
    <row r="3898" spans="1:3" x14ac:dyDescent="0.3">
      <c r="A3898" t="s">
        <v>10</v>
      </c>
      <c r="B3898">
        <v>-8.7383439419269084</v>
      </c>
      <c r="C3898" t="s">
        <v>11</v>
      </c>
    </row>
    <row r="3899" spans="1:3" x14ac:dyDescent="0.3">
      <c r="A3899" t="s">
        <v>10</v>
      </c>
      <c r="B3899">
        <v>-8.7383439419269084</v>
      </c>
      <c r="C3899" t="s">
        <v>11</v>
      </c>
    </row>
    <row r="3900" spans="1:3" x14ac:dyDescent="0.3">
      <c r="A3900" t="s">
        <v>10</v>
      </c>
      <c r="B3900">
        <v>-8.7383439419269084</v>
      </c>
      <c r="C3900" t="s">
        <v>11</v>
      </c>
    </row>
    <row r="3901" spans="1:3" x14ac:dyDescent="0.3">
      <c r="A3901" t="s">
        <v>10</v>
      </c>
      <c r="B3901">
        <v>-8.7383439419269084</v>
      </c>
      <c r="C3901" t="s">
        <v>11</v>
      </c>
    </row>
    <row r="3902" spans="1:3" x14ac:dyDescent="0.3">
      <c r="A3902" t="s">
        <v>10</v>
      </c>
      <c r="B3902">
        <v>-8.7383439419269084</v>
      </c>
      <c r="C3902" t="s">
        <v>11</v>
      </c>
    </row>
    <row r="3903" spans="1:3" x14ac:dyDescent="0.3">
      <c r="A3903" t="s">
        <v>10</v>
      </c>
      <c r="B3903">
        <v>-8.7383439419269084</v>
      </c>
      <c r="C3903" t="s">
        <v>11</v>
      </c>
    </row>
    <row r="3904" spans="1:3" x14ac:dyDescent="0.3">
      <c r="A3904" t="s">
        <v>10</v>
      </c>
      <c r="B3904">
        <v>-8.7383439419269084</v>
      </c>
      <c r="C3904" t="s">
        <v>11</v>
      </c>
    </row>
    <row r="3905" spans="1:3" x14ac:dyDescent="0.3">
      <c r="A3905" t="s">
        <v>10</v>
      </c>
      <c r="B3905">
        <v>-8.7383439419269084</v>
      </c>
      <c r="C3905" t="s">
        <v>11</v>
      </c>
    </row>
    <row r="3906" spans="1:3" x14ac:dyDescent="0.3">
      <c r="A3906" t="s">
        <v>10</v>
      </c>
      <c r="B3906">
        <v>-8.7383439419269084</v>
      </c>
      <c r="C3906" t="s">
        <v>11</v>
      </c>
    </row>
    <row r="3907" spans="1:3" x14ac:dyDescent="0.3">
      <c r="A3907" t="s">
        <v>10</v>
      </c>
      <c r="B3907">
        <v>-8.7383439419269084</v>
      </c>
      <c r="C3907" t="s">
        <v>11</v>
      </c>
    </row>
    <row r="3908" spans="1:3" x14ac:dyDescent="0.3">
      <c r="A3908" t="s">
        <v>10</v>
      </c>
      <c r="B3908">
        <v>-8.7383439419269084</v>
      </c>
      <c r="C3908" t="s">
        <v>11</v>
      </c>
    </row>
    <row r="3909" spans="1:3" x14ac:dyDescent="0.3">
      <c r="A3909" t="s">
        <v>10</v>
      </c>
      <c r="B3909">
        <v>-8.7383439419269084</v>
      </c>
      <c r="C3909" t="s">
        <v>11</v>
      </c>
    </row>
    <row r="3910" spans="1:3" x14ac:dyDescent="0.3">
      <c r="A3910" t="s">
        <v>10</v>
      </c>
      <c r="B3910">
        <v>-8.7383439419269084</v>
      </c>
      <c r="C3910" t="s">
        <v>11</v>
      </c>
    </row>
    <row r="3911" spans="1:3" x14ac:dyDescent="0.3">
      <c r="A3911" t="s">
        <v>10</v>
      </c>
      <c r="B3911">
        <v>-8.7383439419269084</v>
      </c>
      <c r="C3911" t="s">
        <v>11</v>
      </c>
    </row>
    <row r="3912" spans="1:3" x14ac:dyDescent="0.3">
      <c r="A3912" t="s">
        <v>10</v>
      </c>
      <c r="B3912">
        <v>-8.7383439419269084</v>
      </c>
      <c r="C3912" t="s">
        <v>11</v>
      </c>
    </row>
    <row r="3913" spans="1:3" x14ac:dyDescent="0.3">
      <c r="A3913" t="s">
        <v>10</v>
      </c>
      <c r="B3913">
        <v>-8.7383439419269084</v>
      </c>
      <c r="C3913" t="s">
        <v>11</v>
      </c>
    </row>
    <row r="3914" spans="1:3" x14ac:dyDescent="0.3">
      <c r="A3914" t="s">
        <v>10</v>
      </c>
      <c r="B3914">
        <v>-8.7383439419269084</v>
      </c>
      <c r="C3914" t="s">
        <v>11</v>
      </c>
    </row>
    <row r="3915" spans="1:3" x14ac:dyDescent="0.3">
      <c r="A3915" t="s">
        <v>10</v>
      </c>
      <c r="B3915">
        <v>-8.7383439419269084</v>
      </c>
      <c r="C3915" t="s">
        <v>11</v>
      </c>
    </row>
    <row r="3916" spans="1:3" x14ac:dyDescent="0.3">
      <c r="A3916" t="s">
        <v>10</v>
      </c>
      <c r="B3916">
        <v>-8.7383439419269084</v>
      </c>
      <c r="C3916" t="s">
        <v>11</v>
      </c>
    </row>
    <row r="3917" spans="1:3" x14ac:dyDescent="0.3">
      <c r="A3917" t="s">
        <v>10</v>
      </c>
      <c r="B3917">
        <v>-8.7383439419269084</v>
      </c>
      <c r="C3917" t="s">
        <v>11</v>
      </c>
    </row>
    <row r="3918" spans="1:3" x14ac:dyDescent="0.3">
      <c r="A3918" t="s">
        <v>10</v>
      </c>
      <c r="B3918">
        <v>-8.7383439419269084</v>
      </c>
      <c r="C3918" t="s">
        <v>11</v>
      </c>
    </row>
    <row r="3919" spans="1:3" x14ac:dyDescent="0.3">
      <c r="A3919" t="s">
        <v>10</v>
      </c>
      <c r="B3919">
        <v>-8.7383439419269084</v>
      </c>
      <c r="C3919" t="s">
        <v>11</v>
      </c>
    </row>
    <row r="3920" spans="1:3" x14ac:dyDescent="0.3">
      <c r="A3920" t="s">
        <v>10</v>
      </c>
      <c r="B3920">
        <v>-8.7383439419269084</v>
      </c>
      <c r="C3920" t="s">
        <v>11</v>
      </c>
    </row>
    <row r="3921" spans="1:3" x14ac:dyDescent="0.3">
      <c r="A3921" t="s">
        <v>10</v>
      </c>
      <c r="B3921">
        <v>-8.7383439419269084</v>
      </c>
      <c r="C3921" t="s">
        <v>11</v>
      </c>
    </row>
    <row r="3922" spans="1:3" x14ac:dyDescent="0.3">
      <c r="A3922" t="s">
        <v>10</v>
      </c>
      <c r="B3922">
        <v>-8.7383439419269084</v>
      </c>
      <c r="C3922" t="s">
        <v>11</v>
      </c>
    </row>
    <row r="3923" spans="1:3" x14ac:dyDescent="0.3">
      <c r="A3923" t="s">
        <v>10</v>
      </c>
      <c r="B3923">
        <v>-8.7383439419269084</v>
      </c>
      <c r="C3923" t="s">
        <v>11</v>
      </c>
    </row>
    <row r="3924" spans="1:3" x14ac:dyDescent="0.3">
      <c r="A3924" t="s">
        <v>10</v>
      </c>
      <c r="B3924">
        <v>-8.7383439419269084</v>
      </c>
      <c r="C3924" t="s">
        <v>11</v>
      </c>
    </row>
    <row r="3925" spans="1:3" x14ac:dyDescent="0.3">
      <c r="A3925" t="s">
        <v>10</v>
      </c>
      <c r="B3925">
        <v>-8.7383439419269084</v>
      </c>
      <c r="C3925" t="s">
        <v>11</v>
      </c>
    </row>
    <row r="3926" spans="1:3" x14ac:dyDescent="0.3">
      <c r="A3926" t="s">
        <v>10</v>
      </c>
      <c r="B3926">
        <v>-8.7383439419269084</v>
      </c>
      <c r="C3926" t="s">
        <v>11</v>
      </c>
    </row>
    <row r="3927" spans="1:3" x14ac:dyDescent="0.3">
      <c r="A3927" t="s">
        <v>10</v>
      </c>
      <c r="B3927">
        <v>-8.7383439419269084</v>
      </c>
      <c r="C3927" t="s">
        <v>11</v>
      </c>
    </row>
    <row r="3928" spans="1:3" x14ac:dyDescent="0.3">
      <c r="A3928" t="s">
        <v>10</v>
      </c>
      <c r="B3928">
        <v>-8.7383439419269084</v>
      </c>
      <c r="C3928" t="s">
        <v>11</v>
      </c>
    </row>
    <row r="3929" spans="1:3" x14ac:dyDescent="0.3">
      <c r="A3929" t="s">
        <v>10</v>
      </c>
      <c r="B3929">
        <v>-8.7383439419269084</v>
      </c>
      <c r="C3929" t="s">
        <v>11</v>
      </c>
    </row>
    <row r="3930" spans="1:3" x14ac:dyDescent="0.3">
      <c r="A3930" t="s">
        <v>10</v>
      </c>
      <c r="B3930">
        <v>-8.7383439419269084</v>
      </c>
      <c r="C3930" t="s">
        <v>11</v>
      </c>
    </row>
    <row r="3931" spans="1:3" x14ac:dyDescent="0.3">
      <c r="A3931" t="s">
        <v>10</v>
      </c>
      <c r="B3931">
        <v>-8.7383439419269084</v>
      </c>
      <c r="C3931" t="s">
        <v>11</v>
      </c>
    </row>
    <row r="3932" spans="1:3" x14ac:dyDescent="0.3">
      <c r="A3932" t="s">
        <v>10</v>
      </c>
      <c r="B3932">
        <v>-8.7383439419269084</v>
      </c>
      <c r="C3932" t="s">
        <v>11</v>
      </c>
    </row>
    <row r="3933" spans="1:3" x14ac:dyDescent="0.3">
      <c r="A3933" t="s">
        <v>10</v>
      </c>
      <c r="B3933">
        <v>-8.7383439419269084</v>
      </c>
      <c r="C3933" t="s">
        <v>11</v>
      </c>
    </row>
    <row r="3934" spans="1:3" x14ac:dyDescent="0.3">
      <c r="A3934" t="s">
        <v>10</v>
      </c>
      <c r="B3934">
        <v>-8.7383439419269084</v>
      </c>
      <c r="C3934" t="s">
        <v>11</v>
      </c>
    </row>
    <row r="3935" spans="1:3" x14ac:dyDescent="0.3">
      <c r="A3935" t="s">
        <v>10</v>
      </c>
      <c r="B3935">
        <v>-8.7383439419269084</v>
      </c>
      <c r="C3935" t="s">
        <v>11</v>
      </c>
    </row>
    <row r="3936" spans="1:3" x14ac:dyDescent="0.3">
      <c r="A3936" t="s">
        <v>10</v>
      </c>
      <c r="B3936">
        <v>-8.7383439419269084</v>
      </c>
      <c r="C3936" t="s">
        <v>11</v>
      </c>
    </row>
    <row r="3937" spans="1:3" x14ac:dyDescent="0.3">
      <c r="A3937" t="s">
        <v>10</v>
      </c>
      <c r="B3937">
        <v>-8.7383439419269084</v>
      </c>
      <c r="C3937" t="s">
        <v>11</v>
      </c>
    </row>
    <row r="3938" spans="1:3" x14ac:dyDescent="0.3">
      <c r="A3938" t="s">
        <v>10</v>
      </c>
      <c r="B3938">
        <v>-8.7383439419269084</v>
      </c>
      <c r="C3938" t="s">
        <v>11</v>
      </c>
    </row>
    <row r="3939" spans="1:3" x14ac:dyDescent="0.3">
      <c r="A3939" t="s">
        <v>10</v>
      </c>
      <c r="B3939">
        <v>-8.7383439419269084</v>
      </c>
      <c r="C3939" t="s">
        <v>11</v>
      </c>
    </row>
    <row r="3940" spans="1:3" x14ac:dyDescent="0.3">
      <c r="A3940" t="s">
        <v>10</v>
      </c>
      <c r="B3940">
        <v>-8.7383439419269084</v>
      </c>
      <c r="C3940" t="s">
        <v>11</v>
      </c>
    </row>
    <row r="3941" spans="1:3" x14ac:dyDescent="0.3">
      <c r="A3941" t="s">
        <v>10</v>
      </c>
      <c r="B3941">
        <v>-8.7383439419269084</v>
      </c>
      <c r="C3941" t="s">
        <v>11</v>
      </c>
    </row>
    <row r="3942" spans="1:3" x14ac:dyDescent="0.3">
      <c r="A3942" t="s">
        <v>10</v>
      </c>
      <c r="B3942">
        <v>-8.7383439419269084</v>
      </c>
      <c r="C3942" t="s">
        <v>11</v>
      </c>
    </row>
    <row r="3943" spans="1:3" x14ac:dyDescent="0.3">
      <c r="A3943" t="s">
        <v>10</v>
      </c>
      <c r="B3943">
        <v>-8.7383439419269084</v>
      </c>
      <c r="C3943" t="s">
        <v>11</v>
      </c>
    </row>
    <row r="3944" spans="1:3" x14ac:dyDescent="0.3">
      <c r="A3944" t="s">
        <v>10</v>
      </c>
      <c r="B3944">
        <v>-8.7383439419269084</v>
      </c>
      <c r="C3944" t="s">
        <v>11</v>
      </c>
    </row>
    <row r="3945" spans="1:3" x14ac:dyDescent="0.3">
      <c r="A3945" t="s">
        <v>10</v>
      </c>
      <c r="B3945">
        <v>-8.7383439419269084</v>
      </c>
      <c r="C3945" t="s">
        <v>11</v>
      </c>
    </row>
    <row r="3946" spans="1:3" x14ac:dyDescent="0.3">
      <c r="A3946" t="s">
        <v>10</v>
      </c>
      <c r="B3946">
        <v>-8.7383439419269084</v>
      </c>
      <c r="C3946" t="s">
        <v>11</v>
      </c>
    </row>
    <row r="3947" spans="1:3" x14ac:dyDescent="0.3">
      <c r="A3947" t="s">
        <v>10</v>
      </c>
      <c r="B3947">
        <v>-8.7383439419269084</v>
      </c>
      <c r="C3947" t="s">
        <v>11</v>
      </c>
    </row>
    <row r="3948" spans="1:3" x14ac:dyDescent="0.3">
      <c r="A3948" t="s">
        <v>10</v>
      </c>
      <c r="B3948">
        <v>-8.7383439419269084</v>
      </c>
      <c r="C3948" t="s">
        <v>11</v>
      </c>
    </row>
    <row r="3949" spans="1:3" x14ac:dyDescent="0.3">
      <c r="A3949" t="s">
        <v>10</v>
      </c>
      <c r="B3949">
        <v>-8.7383439419269084</v>
      </c>
      <c r="C3949" t="s">
        <v>11</v>
      </c>
    </row>
    <row r="3950" spans="1:3" x14ac:dyDescent="0.3">
      <c r="A3950" t="s">
        <v>10</v>
      </c>
      <c r="B3950">
        <v>-8.7383439419269084</v>
      </c>
      <c r="C3950" t="s">
        <v>11</v>
      </c>
    </row>
    <row r="3951" spans="1:3" x14ac:dyDescent="0.3">
      <c r="A3951" t="s">
        <v>10</v>
      </c>
      <c r="B3951">
        <v>-8.7383439419269084</v>
      </c>
      <c r="C3951" t="s">
        <v>11</v>
      </c>
    </row>
    <row r="3952" spans="1:3" x14ac:dyDescent="0.3">
      <c r="A3952" t="s">
        <v>10</v>
      </c>
      <c r="B3952">
        <v>-8.7383439419269084</v>
      </c>
      <c r="C3952" t="s">
        <v>11</v>
      </c>
    </row>
    <row r="3953" spans="1:3" x14ac:dyDescent="0.3">
      <c r="A3953" t="s">
        <v>10</v>
      </c>
      <c r="B3953">
        <v>-8.7383439419269084</v>
      </c>
      <c r="C3953" t="s">
        <v>11</v>
      </c>
    </row>
    <row r="3954" spans="1:3" x14ac:dyDescent="0.3">
      <c r="A3954" t="s">
        <v>10</v>
      </c>
      <c r="B3954">
        <v>-8.7383439419269084</v>
      </c>
      <c r="C3954" t="s">
        <v>11</v>
      </c>
    </row>
    <row r="3955" spans="1:3" x14ac:dyDescent="0.3">
      <c r="A3955" t="s">
        <v>10</v>
      </c>
      <c r="B3955">
        <v>-8.7383439419269084</v>
      </c>
      <c r="C3955" t="s">
        <v>11</v>
      </c>
    </row>
    <row r="3956" spans="1:3" x14ac:dyDescent="0.3">
      <c r="A3956" t="s">
        <v>10</v>
      </c>
      <c r="B3956">
        <v>-8.7383439419269084</v>
      </c>
      <c r="C3956" t="s">
        <v>11</v>
      </c>
    </row>
    <row r="3957" spans="1:3" x14ac:dyDescent="0.3">
      <c r="A3957" t="s">
        <v>10</v>
      </c>
      <c r="B3957">
        <v>-8.7383439419269084</v>
      </c>
      <c r="C3957" t="s">
        <v>11</v>
      </c>
    </row>
    <row r="3958" spans="1:3" x14ac:dyDescent="0.3">
      <c r="A3958" t="s">
        <v>10</v>
      </c>
      <c r="B3958">
        <v>-8.7383439419269084</v>
      </c>
      <c r="C3958" t="s">
        <v>11</v>
      </c>
    </row>
    <row r="3959" spans="1:3" x14ac:dyDescent="0.3">
      <c r="A3959" t="s">
        <v>10</v>
      </c>
      <c r="B3959">
        <v>-8.7383439419269084</v>
      </c>
      <c r="C3959" t="s">
        <v>11</v>
      </c>
    </row>
    <row r="3960" spans="1:3" x14ac:dyDescent="0.3">
      <c r="A3960" t="s">
        <v>10</v>
      </c>
      <c r="B3960">
        <v>-8.7383439419269084</v>
      </c>
      <c r="C3960" t="s">
        <v>11</v>
      </c>
    </row>
    <row r="3961" spans="1:3" x14ac:dyDescent="0.3">
      <c r="A3961" t="s">
        <v>10</v>
      </c>
      <c r="B3961">
        <v>-8.7383439419269084</v>
      </c>
      <c r="C3961" t="s">
        <v>11</v>
      </c>
    </row>
    <row r="3962" spans="1:3" x14ac:dyDescent="0.3">
      <c r="A3962" t="s">
        <v>10</v>
      </c>
      <c r="B3962">
        <v>-8.7383439419269084</v>
      </c>
      <c r="C3962" t="s">
        <v>11</v>
      </c>
    </row>
    <row r="3963" spans="1:3" x14ac:dyDescent="0.3">
      <c r="A3963" t="s">
        <v>10</v>
      </c>
      <c r="B3963">
        <v>-8.7383439419269084</v>
      </c>
      <c r="C3963" t="s">
        <v>11</v>
      </c>
    </row>
    <row r="3964" spans="1:3" x14ac:dyDescent="0.3">
      <c r="A3964" t="s">
        <v>10</v>
      </c>
      <c r="B3964">
        <v>-8.7383439419269084</v>
      </c>
      <c r="C3964" t="s">
        <v>11</v>
      </c>
    </row>
    <row r="3965" spans="1:3" x14ac:dyDescent="0.3">
      <c r="A3965" t="s">
        <v>10</v>
      </c>
      <c r="B3965">
        <v>-8.7383439419269084</v>
      </c>
      <c r="C3965" t="s">
        <v>11</v>
      </c>
    </row>
    <row r="3966" spans="1:3" x14ac:dyDescent="0.3">
      <c r="A3966" t="s">
        <v>10</v>
      </c>
      <c r="B3966">
        <v>-8.7383439419269084</v>
      </c>
      <c r="C3966" t="s">
        <v>11</v>
      </c>
    </row>
    <row r="3967" spans="1:3" x14ac:dyDescent="0.3">
      <c r="A3967" t="s">
        <v>10</v>
      </c>
      <c r="B3967">
        <v>-8.7383439419269084</v>
      </c>
      <c r="C3967" t="s">
        <v>11</v>
      </c>
    </row>
    <row r="3968" spans="1:3" x14ac:dyDescent="0.3">
      <c r="A3968" t="s">
        <v>10</v>
      </c>
      <c r="B3968">
        <v>-8.7383439419269084</v>
      </c>
      <c r="C3968" t="s">
        <v>11</v>
      </c>
    </row>
    <row r="3969" spans="1:3" x14ac:dyDescent="0.3">
      <c r="A3969" t="s">
        <v>10</v>
      </c>
      <c r="B3969">
        <v>-8.7383439419269084</v>
      </c>
      <c r="C3969" t="s">
        <v>11</v>
      </c>
    </row>
    <row r="3970" spans="1:3" x14ac:dyDescent="0.3">
      <c r="A3970" t="s">
        <v>10</v>
      </c>
      <c r="B3970">
        <v>-8.7383439419269084</v>
      </c>
      <c r="C3970" t="s">
        <v>11</v>
      </c>
    </row>
    <row r="3971" spans="1:3" x14ac:dyDescent="0.3">
      <c r="A3971" t="s">
        <v>10</v>
      </c>
      <c r="B3971">
        <v>-8.7383439419269084</v>
      </c>
      <c r="C3971" t="s">
        <v>11</v>
      </c>
    </row>
    <row r="3972" spans="1:3" x14ac:dyDescent="0.3">
      <c r="A3972" t="s">
        <v>10</v>
      </c>
      <c r="B3972">
        <v>-8.7383439419269084</v>
      </c>
      <c r="C3972" t="s">
        <v>11</v>
      </c>
    </row>
    <row r="3973" spans="1:3" x14ac:dyDescent="0.3">
      <c r="A3973" t="s">
        <v>10</v>
      </c>
      <c r="B3973">
        <v>-8.7383439419269084</v>
      </c>
      <c r="C3973" t="s">
        <v>11</v>
      </c>
    </row>
    <row r="3974" spans="1:3" x14ac:dyDescent="0.3">
      <c r="A3974" t="s">
        <v>10</v>
      </c>
      <c r="B3974">
        <v>-8.7383439419269084</v>
      </c>
      <c r="C3974" t="s">
        <v>11</v>
      </c>
    </row>
    <row r="3975" spans="1:3" x14ac:dyDescent="0.3">
      <c r="A3975" t="s">
        <v>10</v>
      </c>
      <c r="B3975">
        <v>-8.7383439419269084</v>
      </c>
      <c r="C3975" t="s">
        <v>11</v>
      </c>
    </row>
    <row r="3976" spans="1:3" x14ac:dyDescent="0.3">
      <c r="A3976" t="s">
        <v>10</v>
      </c>
      <c r="B3976">
        <v>-8.7383439419269084</v>
      </c>
      <c r="C3976" t="s">
        <v>11</v>
      </c>
    </row>
    <row r="3977" spans="1:3" x14ac:dyDescent="0.3">
      <c r="A3977" t="s">
        <v>10</v>
      </c>
      <c r="B3977">
        <v>-8.7383439419269084</v>
      </c>
      <c r="C3977" t="s">
        <v>11</v>
      </c>
    </row>
    <row r="3978" spans="1:3" x14ac:dyDescent="0.3">
      <c r="A3978" t="s">
        <v>10</v>
      </c>
      <c r="B3978">
        <v>-8.7383439419269084</v>
      </c>
      <c r="C3978" t="s">
        <v>11</v>
      </c>
    </row>
    <row r="3979" spans="1:3" x14ac:dyDescent="0.3">
      <c r="A3979" t="s">
        <v>10</v>
      </c>
      <c r="B3979">
        <v>-8.7383439419269084</v>
      </c>
      <c r="C3979" t="s">
        <v>11</v>
      </c>
    </row>
    <row r="3980" spans="1:3" x14ac:dyDescent="0.3">
      <c r="A3980" t="s">
        <v>10</v>
      </c>
      <c r="B3980">
        <v>-8.7383439419269084</v>
      </c>
      <c r="C3980" t="s">
        <v>11</v>
      </c>
    </row>
    <row r="3981" spans="1:3" x14ac:dyDescent="0.3">
      <c r="A3981" t="s">
        <v>10</v>
      </c>
      <c r="B3981">
        <v>-8.7383439419269084</v>
      </c>
      <c r="C3981" t="s">
        <v>11</v>
      </c>
    </row>
    <row r="3982" spans="1:3" x14ac:dyDescent="0.3">
      <c r="A3982" t="s">
        <v>10</v>
      </c>
      <c r="B3982">
        <v>-8.7383439419269084</v>
      </c>
      <c r="C3982" t="s">
        <v>11</v>
      </c>
    </row>
    <row r="3983" spans="1:3" x14ac:dyDescent="0.3">
      <c r="A3983" t="s">
        <v>10</v>
      </c>
      <c r="B3983">
        <v>-8.7383439419269084</v>
      </c>
      <c r="C3983" t="s">
        <v>11</v>
      </c>
    </row>
    <row r="3984" spans="1:3" x14ac:dyDescent="0.3">
      <c r="A3984" t="s">
        <v>10</v>
      </c>
      <c r="B3984">
        <v>-8.7383439419269084</v>
      </c>
      <c r="C3984" t="s">
        <v>11</v>
      </c>
    </row>
    <row r="3985" spans="1:3" x14ac:dyDescent="0.3">
      <c r="A3985" t="s">
        <v>10</v>
      </c>
      <c r="B3985">
        <v>-8.7383439419269084</v>
      </c>
      <c r="C3985" t="s">
        <v>11</v>
      </c>
    </row>
    <row r="3986" spans="1:3" x14ac:dyDescent="0.3">
      <c r="A3986" t="s">
        <v>10</v>
      </c>
      <c r="B3986">
        <v>-8.7383439419269084</v>
      </c>
      <c r="C3986" t="s">
        <v>11</v>
      </c>
    </row>
    <row r="3987" spans="1:3" x14ac:dyDescent="0.3">
      <c r="A3987" t="s">
        <v>10</v>
      </c>
      <c r="B3987">
        <v>-8.7383439419269084</v>
      </c>
      <c r="C3987" t="s">
        <v>11</v>
      </c>
    </row>
    <row r="3988" spans="1:3" x14ac:dyDescent="0.3">
      <c r="A3988" t="s">
        <v>10</v>
      </c>
      <c r="B3988">
        <v>-8.7383439419269084</v>
      </c>
      <c r="C3988" t="s">
        <v>11</v>
      </c>
    </row>
    <row r="3989" spans="1:3" x14ac:dyDescent="0.3">
      <c r="A3989" t="s">
        <v>10</v>
      </c>
      <c r="B3989">
        <v>-8.7383439419269084</v>
      </c>
      <c r="C3989" t="s">
        <v>11</v>
      </c>
    </row>
    <row r="3990" spans="1:3" x14ac:dyDescent="0.3">
      <c r="A3990" t="s">
        <v>10</v>
      </c>
      <c r="B3990">
        <v>-8.7383439419269084</v>
      </c>
      <c r="C3990" t="s">
        <v>11</v>
      </c>
    </row>
    <row r="3991" spans="1:3" x14ac:dyDescent="0.3">
      <c r="A3991" t="s">
        <v>10</v>
      </c>
      <c r="B3991">
        <v>-8.7383439419269084</v>
      </c>
      <c r="C3991" t="s">
        <v>11</v>
      </c>
    </row>
    <row r="3992" spans="1:3" x14ac:dyDescent="0.3">
      <c r="A3992" t="s">
        <v>10</v>
      </c>
      <c r="B3992">
        <v>-8.7383439419269084</v>
      </c>
      <c r="C3992" t="s">
        <v>11</v>
      </c>
    </row>
    <row r="3993" spans="1:3" x14ac:dyDescent="0.3">
      <c r="A3993" t="s">
        <v>10</v>
      </c>
      <c r="B3993">
        <v>-8.7383439419269084</v>
      </c>
      <c r="C3993" t="s">
        <v>11</v>
      </c>
    </row>
    <row r="3994" spans="1:3" x14ac:dyDescent="0.3">
      <c r="A3994" t="s">
        <v>18</v>
      </c>
      <c r="B3994">
        <v>20.909536459515259</v>
      </c>
      <c r="C3994" t="s">
        <v>19</v>
      </c>
    </row>
    <row r="3995" spans="1:3" x14ac:dyDescent="0.3">
      <c r="A3995" t="s">
        <v>18</v>
      </c>
      <c r="B3995">
        <v>20.909536459515259</v>
      </c>
      <c r="C3995" t="s">
        <v>19</v>
      </c>
    </row>
    <row r="3996" spans="1:3" x14ac:dyDescent="0.3">
      <c r="A3996" t="s">
        <v>18</v>
      </c>
      <c r="B3996">
        <v>20.909536459515259</v>
      </c>
      <c r="C3996" t="s">
        <v>19</v>
      </c>
    </row>
    <row r="3997" spans="1:3" x14ac:dyDescent="0.3">
      <c r="A3997" t="s">
        <v>18</v>
      </c>
      <c r="B3997">
        <v>20.909536459515259</v>
      </c>
      <c r="C3997" t="s">
        <v>19</v>
      </c>
    </row>
    <row r="3998" spans="1:3" x14ac:dyDescent="0.3">
      <c r="A3998" t="s">
        <v>18</v>
      </c>
      <c r="B3998">
        <v>20.909536459515259</v>
      </c>
      <c r="C3998" t="s">
        <v>19</v>
      </c>
    </row>
    <row r="3999" spans="1:3" x14ac:dyDescent="0.3">
      <c r="A3999" t="s">
        <v>18</v>
      </c>
      <c r="B3999">
        <v>20.909536459515259</v>
      </c>
      <c r="C3999" t="s">
        <v>19</v>
      </c>
    </row>
    <row r="4000" spans="1:3" x14ac:dyDescent="0.3">
      <c r="A4000" t="s">
        <v>18</v>
      </c>
      <c r="B4000">
        <v>20.909536459515259</v>
      </c>
      <c r="C4000" t="s">
        <v>19</v>
      </c>
    </row>
    <row r="4001" spans="1:3" x14ac:dyDescent="0.3">
      <c r="A4001" t="s">
        <v>18</v>
      </c>
      <c r="B4001">
        <v>20.909536459515259</v>
      </c>
      <c r="C4001" t="s">
        <v>19</v>
      </c>
    </row>
    <row r="4002" spans="1:3" x14ac:dyDescent="0.3">
      <c r="A4002" t="s">
        <v>18</v>
      </c>
      <c r="B4002">
        <v>20.909536459515259</v>
      </c>
      <c r="C4002" t="s">
        <v>19</v>
      </c>
    </row>
    <row r="4003" spans="1:3" x14ac:dyDescent="0.3">
      <c r="A4003" t="s">
        <v>18</v>
      </c>
      <c r="B4003">
        <v>20.909536459515259</v>
      </c>
      <c r="C4003" t="s">
        <v>19</v>
      </c>
    </row>
    <row r="4004" spans="1:3" x14ac:dyDescent="0.3">
      <c r="A4004" t="s">
        <v>18</v>
      </c>
      <c r="B4004">
        <v>20.909536459515259</v>
      </c>
      <c r="C4004" t="s">
        <v>19</v>
      </c>
    </row>
    <row r="4005" spans="1:3" x14ac:dyDescent="0.3">
      <c r="A4005" t="s">
        <v>18</v>
      </c>
      <c r="B4005">
        <v>20.909536459515259</v>
      </c>
      <c r="C4005" t="s">
        <v>19</v>
      </c>
    </row>
    <row r="4006" spans="1:3" x14ac:dyDescent="0.3">
      <c r="A4006" t="s">
        <v>18</v>
      </c>
      <c r="B4006">
        <v>20.909536459515259</v>
      </c>
      <c r="C4006" t="s">
        <v>19</v>
      </c>
    </row>
    <row r="4007" spans="1:3" x14ac:dyDescent="0.3">
      <c r="A4007" t="s">
        <v>18</v>
      </c>
      <c r="B4007">
        <v>20.909536459515259</v>
      </c>
      <c r="C4007" t="s">
        <v>19</v>
      </c>
    </row>
    <row r="4008" spans="1:3" x14ac:dyDescent="0.3">
      <c r="A4008" t="s">
        <v>18</v>
      </c>
      <c r="B4008">
        <v>20.909536459515259</v>
      </c>
      <c r="C4008" t="s">
        <v>19</v>
      </c>
    </row>
    <row r="4009" spans="1:3" x14ac:dyDescent="0.3">
      <c r="A4009" t="s">
        <v>18</v>
      </c>
      <c r="B4009">
        <v>20.909536459515259</v>
      </c>
      <c r="C4009" t="s">
        <v>19</v>
      </c>
    </row>
    <row r="4010" spans="1:3" x14ac:dyDescent="0.3">
      <c r="A4010" t="s">
        <v>18</v>
      </c>
      <c r="B4010">
        <v>20.909536459515259</v>
      </c>
      <c r="C4010" t="s">
        <v>19</v>
      </c>
    </row>
    <row r="4011" spans="1:3" x14ac:dyDescent="0.3">
      <c r="A4011" t="s">
        <v>18</v>
      </c>
      <c r="B4011">
        <v>20.909536459515259</v>
      </c>
      <c r="C4011" t="s">
        <v>19</v>
      </c>
    </row>
    <row r="4012" spans="1:3" x14ac:dyDescent="0.3">
      <c r="A4012" t="s">
        <v>18</v>
      </c>
      <c r="B4012">
        <v>20.909536459515259</v>
      </c>
      <c r="C4012" t="s">
        <v>19</v>
      </c>
    </row>
    <row r="4013" spans="1:3" x14ac:dyDescent="0.3">
      <c r="A4013" t="s">
        <v>18</v>
      </c>
      <c r="B4013">
        <v>20.909536459515259</v>
      </c>
      <c r="C4013" t="s">
        <v>19</v>
      </c>
    </row>
    <row r="4014" spans="1:3" x14ac:dyDescent="0.3">
      <c r="A4014" t="s">
        <v>18</v>
      </c>
      <c r="B4014">
        <v>20.909536459515259</v>
      </c>
      <c r="C4014" t="s">
        <v>19</v>
      </c>
    </row>
    <row r="4015" spans="1:3" x14ac:dyDescent="0.3">
      <c r="A4015" t="s">
        <v>18</v>
      </c>
      <c r="B4015">
        <v>20.909536459515259</v>
      </c>
      <c r="C4015" t="s">
        <v>19</v>
      </c>
    </row>
    <row r="4016" spans="1:3" x14ac:dyDescent="0.3">
      <c r="A4016" t="s">
        <v>18</v>
      </c>
      <c r="B4016">
        <v>20.909536459515259</v>
      </c>
      <c r="C4016" t="s">
        <v>19</v>
      </c>
    </row>
    <row r="4017" spans="1:3" x14ac:dyDescent="0.3">
      <c r="A4017" t="s">
        <v>18</v>
      </c>
      <c r="B4017">
        <v>20.909536459515259</v>
      </c>
      <c r="C4017" t="s">
        <v>19</v>
      </c>
    </row>
    <row r="4018" spans="1:3" x14ac:dyDescent="0.3">
      <c r="A4018" t="s">
        <v>18</v>
      </c>
      <c r="B4018">
        <v>20.909536459515259</v>
      </c>
      <c r="C4018" t="s">
        <v>19</v>
      </c>
    </row>
    <row r="4019" spans="1:3" x14ac:dyDescent="0.3">
      <c r="A4019" t="s">
        <v>18</v>
      </c>
      <c r="B4019">
        <v>20.909536459515259</v>
      </c>
      <c r="C4019" t="s">
        <v>19</v>
      </c>
    </row>
    <row r="4020" spans="1:3" x14ac:dyDescent="0.3">
      <c r="A4020" t="s">
        <v>18</v>
      </c>
      <c r="B4020">
        <v>20.909536459515259</v>
      </c>
      <c r="C4020" t="s">
        <v>19</v>
      </c>
    </row>
    <row r="4021" spans="1:3" x14ac:dyDescent="0.3">
      <c r="A4021" t="s">
        <v>18</v>
      </c>
      <c r="B4021">
        <v>20.909536459515259</v>
      </c>
      <c r="C4021" t="s">
        <v>19</v>
      </c>
    </row>
    <row r="4022" spans="1:3" x14ac:dyDescent="0.3">
      <c r="A4022" t="s">
        <v>18</v>
      </c>
      <c r="B4022">
        <v>20.909536459515259</v>
      </c>
      <c r="C4022" t="s">
        <v>19</v>
      </c>
    </row>
    <row r="4023" spans="1:3" x14ac:dyDescent="0.3">
      <c r="A4023" t="s">
        <v>18</v>
      </c>
      <c r="B4023">
        <v>20.909536459515259</v>
      </c>
      <c r="C4023" t="s">
        <v>19</v>
      </c>
    </row>
    <row r="4024" spans="1:3" x14ac:dyDescent="0.3">
      <c r="A4024" t="s">
        <v>18</v>
      </c>
      <c r="B4024">
        <v>20.909536459515259</v>
      </c>
      <c r="C4024" t="s">
        <v>19</v>
      </c>
    </row>
    <row r="4025" spans="1:3" x14ac:dyDescent="0.3">
      <c r="A4025" t="s">
        <v>18</v>
      </c>
      <c r="B4025">
        <v>20.909536459515259</v>
      </c>
      <c r="C4025" t="s">
        <v>19</v>
      </c>
    </row>
    <row r="4026" spans="1:3" x14ac:dyDescent="0.3">
      <c r="A4026" t="s">
        <v>18</v>
      </c>
      <c r="B4026">
        <v>20.909536459515259</v>
      </c>
      <c r="C4026" t="s">
        <v>19</v>
      </c>
    </row>
    <row r="4027" spans="1:3" x14ac:dyDescent="0.3">
      <c r="A4027" t="s">
        <v>18</v>
      </c>
      <c r="B4027">
        <v>20.909536459515259</v>
      </c>
      <c r="C4027" t="s">
        <v>19</v>
      </c>
    </row>
    <row r="4028" spans="1:3" x14ac:dyDescent="0.3">
      <c r="A4028" t="s">
        <v>18</v>
      </c>
      <c r="B4028">
        <v>20.909536459515259</v>
      </c>
      <c r="C4028" t="s">
        <v>19</v>
      </c>
    </row>
    <row r="4029" spans="1:3" x14ac:dyDescent="0.3">
      <c r="A4029" t="s">
        <v>18</v>
      </c>
      <c r="B4029">
        <v>20.909536459515259</v>
      </c>
      <c r="C4029" t="s">
        <v>19</v>
      </c>
    </row>
    <row r="4030" spans="1:3" x14ac:dyDescent="0.3">
      <c r="A4030" t="s">
        <v>18</v>
      </c>
      <c r="B4030">
        <v>20.909536459515259</v>
      </c>
      <c r="C4030" t="s">
        <v>19</v>
      </c>
    </row>
    <row r="4031" spans="1:3" x14ac:dyDescent="0.3">
      <c r="A4031" t="s">
        <v>18</v>
      </c>
      <c r="B4031">
        <v>20.909536459515259</v>
      </c>
      <c r="C4031" t="s">
        <v>19</v>
      </c>
    </row>
    <row r="4032" spans="1:3" x14ac:dyDescent="0.3">
      <c r="A4032" t="s">
        <v>18</v>
      </c>
      <c r="B4032">
        <v>20.909536459515259</v>
      </c>
      <c r="C4032" t="s">
        <v>19</v>
      </c>
    </row>
    <row r="4033" spans="1:3" x14ac:dyDescent="0.3">
      <c r="A4033" t="s">
        <v>18</v>
      </c>
      <c r="B4033">
        <v>20.909536459515259</v>
      </c>
      <c r="C4033" t="s">
        <v>19</v>
      </c>
    </row>
    <row r="4034" spans="1:3" x14ac:dyDescent="0.3">
      <c r="A4034" t="s">
        <v>18</v>
      </c>
      <c r="B4034">
        <v>20.909536459515259</v>
      </c>
      <c r="C4034" t="s">
        <v>19</v>
      </c>
    </row>
    <row r="4035" spans="1:3" x14ac:dyDescent="0.3">
      <c r="A4035" t="s">
        <v>18</v>
      </c>
      <c r="B4035">
        <v>20.909536459515259</v>
      </c>
      <c r="C4035" t="s">
        <v>19</v>
      </c>
    </row>
    <row r="4036" spans="1:3" x14ac:dyDescent="0.3">
      <c r="A4036" t="s">
        <v>18</v>
      </c>
      <c r="B4036">
        <v>20.909536459515259</v>
      </c>
      <c r="C4036" t="s">
        <v>19</v>
      </c>
    </row>
    <row r="4037" spans="1:3" x14ac:dyDescent="0.3">
      <c r="A4037" t="s">
        <v>18</v>
      </c>
      <c r="B4037">
        <v>20.909536459515259</v>
      </c>
      <c r="C4037" t="s">
        <v>19</v>
      </c>
    </row>
    <row r="4038" spans="1:3" x14ac:dyDescent="0.3">
      <c r="A4038" t="s">
        <v>18</v>
      </c>
      <c r="B4038">
        <v>20.909536459515259</v>
      </c>
      <c r="C4038" t="s">
        <v>19</v>
      </c>
    </row>
    <row r="4039" spans="1:3" x14ac:dyDescent="0.3">
      <c r="A4039" t="s">
        <v>18</v>
      </c>
      <c r="B4039">
        <v>20.909536459515259</v>
      </c>
      <c r="C4039" t="s">
        <v>19</v>
      </c>
    </row>
    <row r="4040" spans="1:3" x14ac:dyDescent="0.3">
      <c r="A4040" t="s">
        <v>18</v>
      </c>
      <c r="B4040">
        <v>20.909536459515259</v>
      </c>
      <c r="C4040" t="s">
        <v>19</v>
      </c>
    </row>
    <row r="4041" spans="1:3" x14ac:dyDescent="0.3">
      <c r="A4041" t="s">
        <v>18</v>
      </c>
      <c r="B4041">
        <v>20.909536459515259</v>
      </c>
      <c r="C4041" t="s">
        <v>19</v>
      </c>
    </row>
    <row r="4042" spans="1:3" x14ac:dyDescent="0.3">
      <c r="A4042" t="s">
        <v>18</v>
      </c>
      <c r="B4042">
        <v>20.909536459515259</v>
      </c>
      <c r="C4042" t="s">
        <v>19</v>
      </c>
    </row>
    <row r="4043" spans="1:3" x14ac:dyDescent="0.3">
      <c r="A4043" t="s">
        <v>18</v>
      </c>
      <c r="B4043">
        <v>20.909536459515259</v>
      </c>
      <c r="C4043" t="s">
        <v>19</v>
      </c>
    </row>
    <row r="4044" spans="1:3" x14ac:dyDescent="0.3">
      <c r="A4044" t="s">
        <v>18</v>
      </c>
      <c r="B4044">
        <v>20.909536459515259</v>
      </c>
      <c r="C4044" t="s">
        <v>19</v>
      </c>
    </row>
    <row r="4045" spans="1:3" x14ac:dyDescent="0.3">
      <c r="A4045" t="s">
        <v>18</v>
      </c>
      <c r="B4045">
        <v>20.909536459515259</v>
      </c>
      <c r="C4045" t="s">
        <v>19</v>
      </c>
    </row>
    <row r="4046" spans="1:3" x14ac:dyDescent="0.3">
      <c r="A4046" t="s">
        <v>18</v>
      </c>
      <c r="B4046">
        <v>20.909536459515259</v>
      </c>
      <c r="C4046" t="s">
        <v>19</v>
      </c>
    </row>
    <row r="4047" spans="1:3" x14ac:dyDescent="0.3">
      <c r="A4047" t="s">
        <v>18</v>
      </c>
      <c r="B4047">
        <v>20.909536459515259</v>
      </c>
      <c r="C4047" t="s">
        <v>19</v>
      </c>
    </row>
    <row r="4048" spans="1:3" x14ac:dyDescent="0.3">
      <c r="A4048" t="s">
        <v>18</v>
      </c>
      <c r="B4048">
        <v>20.909536459515259</v>
      </c>
      <c r="C4048" t="s">
        <v>19</v>
      </c>
    </row>
    <row r="4049" spans="1:3" x14ac:dyDescent="0.3">
      <c r="A4049" t="s">
        <v>18</v>
      </c>
      <c r="B4049">
        <v>20.909536459515259</v>
      </c>
      <c r="C4049" t="s">
        <v>19</v>
      </c>
    </row>
    <row r="4050" spans="1:3" x14ac:dyDescent="0.3">
      <c r="A4050" t="s">
        <v>18</v>
      </c>
      <c r="B4050">
        <v>20.909536459515259</v>
      </c>
      <c r="C4050" t="s">
        <v>19</v>
      </c>
    </row>
    <row r="4051" spans="1:3" x14ac:dyDescent="0.3">
      <c r="A4051" t="s">
        <v>18</v>
      </c>
      <c r="B4051">
        <v>20.909536459515259</v>
      </c>
      <c r="C4051" t="s">
        <v>19</v>
      </c>
    </row>
    <row r="4052" spans="1:3" x14ac:dyDescent="0.3">
      <c r="A4052" t="s">
        <v>18</v>
      </c>
      <c r="B4052">
        <v>20.909536459515259</v>
      </c>
      <c r="C4052" t="s">
        <v>19</v>
      </c>
    </row>
    <row r="4053" spans="1:3" x14ac:dyDescent="0.3">
      <c r="A4053" t="s">
        <v>18</v>
      </c>
      <c r="B4053">
        <v>20.909536459515259</v>
      </c>
      <c r="C4053" t="s">
        <v>19</v>
      </c>
    </row>
    <row r="4054" spans="1:3" x14ac:dyDescent="0.3">
      <c r="A4054" t="s">
        <v>18</v>
      </c>
      <c r="B4054">
        <v>20.909536459515259</v>
      </c>
      <c r="C4054" t="s">
        <v>19</v>
      </c>
    </row>
    <row r="4055" spans="1:3" x14ac:dyDescent="0.3">
      <c r="A4055" t="s">
        <v>18</v>
      </c>
      <c r="B4055">
        <v>20.909536459515259</v>
      </c>
      <c r="C4055" t="s">
        <v>19</v>
      </c>
    </row>
    <row r="4056" spans="1:3" x14ac:dyDescent="0.3">
      <c r="A4056" t="s">
        <v>18</v>
      </c>
      <c r="B4056">
        <v>20.909536459515259</v>
      </c>
      <c r="C4056" t="s">
        <v>19</v>
      </c>
    </row>
    <row r="4057" spans="1:3" x14ac:dyDescent="0.3">
      <c r="A4057" t="s">
        <v>18</v>
      </c>
      <c r="B4057">
        <v>20.909536459515259</v>
      </c>
      <c r="C4057" t="s">
        <v>19</v>
      </c>
    </row>
    <row r="4058" spans="1:3" x14ac:dyDescent="0.3">
      <c r="A4058" t="s">
        <v>18</v>
      </c>
      <c r="B4058">
        <v>20.909536459515259</v>
      </c>
      <c r="C4058" t="s">
        <v>19</v>
      </c>
    </row>
    <row r="4059" spans="1:3" x14ac:dyDescent="0.3">
      <c r="A4059" t="s">
        <v>18</v>
      </c>
      <c r="B4059">
        <v>20.909536459515259</v>
      </c>
      <c r="C4059" t="s">
        <v>19</v>
      </c>
    </row>
    <row r="4060" spans="1:3" x14ac:dyDescent="0.3">
      <c r="A4060" t="s">
        <v>18</v>
      </c>
      <c r="B4060">
        <v>20.909536459515259</v>
      </c>
      <c r="C4060" t="s">
        <v>19</v>
      </c>
    </row>
    <row r="4061" spans="1:3" x14ac:dyDescent="0.3">
      <c r="A4061" t="s">
        <v>18</v>
      </c>
      <c r="B4061">
        <v>20.909536459515259</v>
      </c>
      <c r="C4061" t="s">
        <v>19</v>
      </c>
    </row>
    <row r="4062" spans="1:3" x14ac:dyDescent="0.3">
      <c r="A4062" t="s">
        <v>18</v>
      </c>
      <c r="B4062">
        <v>20.909536459515259</v>
      </c>
      <c r="C4062" t="s">
        <v>19</v>
      </c>
    </row>
    <row r="4063" spans="1:3" x14ac:dyDescent="0.3">
      <c r="A4063" t="s">
        <v>18</v>
      </c>
      <c r="B4063">
        <v>20.909536459515259</v>
      </c>
      <c r="C4063" t="s">
        <v>19</v>
      </c>
    </row>
    <row r="4064" spans="1:3" x14ac:dyDescent="0.3">
      <c r="A4064" t="s">
        <v>18</v>
      </c>
      <c r="B4064">
        <v>20.909536459515259</v>
      </c>
      <c r="C4064" t="s">
        <v>19</v>
      </c>
    </row>
    <row r="4065" spans="1:3" x14ac:dyDescent="0.3">
      <c r="A4065" t="s">
        <v>18</v>
      </c>
      <c r="B4065">
        <v>20.909536459515259</v>
      </c>
      <c r="C4065" t="s">
        <v>19</v>
      </c>
    </row>
    <row r="4066" spans="1:3" x14ac:dyDescent="0.3">
      <c r="A4066" t="s">
        <v>18</v>
      </c>
      <c r="B4066">
        <v>20.909536459515259</v>
      </c>
      <c r="C4066" t="s">
        <v>19</v>
      </c>
    </row>
    <row r="4067" spans="1:3" x14ac:dyDescent="0.3">
      <c r="A4067" t="s">
        <v>18</v>
      </c>
      <c r="B4067">
        <v>20.909536459515259</v>
      </c>
      <c r="C4067" t="s">
        <v>19</v>
      </c>
    </row>
    <row r="4068" spans="1:3" x14ac:dyDescent="0.3">
      <c r="A4068" t="s">
        <v>18</v>
      </c>
      <c r="B4068">
        <v>20.909536459515259</v>
      </c>
      <c r="C4068" t="s">
        <v>19</v>
      </c>
    </row>
    <row r="4069" spans="1:3" x14ac:dyDescent="0.3">
      <c r="A4069" t="s">
        <v>18</v>
      </c>
      <c r="B4069">
        <v>20.909536459515259</v>
      </c>
      <c r="C4069" t="s">
        <v>19</v>
      </c>
    </row>
    <row r="4070" spans="1:3" x14ac:dyDescent="0.3">
      <c r="A4070" t="s">
        <v>18</v>
      </c>
      <c r="B4070">
        <v>20.909536459515259</v>
      </c>
      <c r="C4070" t="s">
        <v>19</v>
      </c>
    </row>
    <row r="4071" spans="1:3" x14ac:dyDescent="0.3">
      <c r="A4071" t="s">
        <v>18</v>
      </c>
      <c r="B4071">
        <v>20.909536459515259</v>
      </c>
      <c r="C4071" t="s">
        <v>19</v>
      </c>
    </row>
    <row r="4072" spans="1:3" x14ac:dyDescent="0.3">
      <c r="A4072" t="s">
        <v>18</v>
      </c>
      <c r="B4072">
        <v>20.909536459515259</v>
      </c>
      <c r="C4072" t="s">
        <v>19</v>
      </c>
    </row>
    <row r="4073" spans="1:3" x14ac:dyDescent="0.3">
      <c r="A4073" t="s">
        <v>18</v>
      </c>
      <c r="B4073">
        <v>20.909536459515259</v>
      </c>
      <c r="C4073" t="s">
        <v>19</v>
      </c>
    </row>
    <row r="4074" spans="1:3" x14ac:dyDescent="0.3">
      <c r="A4074" t="s">
        <v>18</v>
      </c>
      <c r="B4074">
        <v>20.909536459515259</v>
      </c>
      <c r="C4074" t="s">
        <v>19</v>
      </c>
    </row>
    <row r="4075" spans="1:3" x14ac:dyDescent="0.3">
      <c r="A4075" t="s">
        <v>18</v>
      </c>
      <c r="B4075">
        <v>20.909536459515259</v>
      </c>
      <c r="C4075" t="s">
        <v>19</v>
      </c>
    </row>
    <row r="4076" spans="1:3" x14ac:dyDescent="0.3">
      <c r="A4076" t="s">
        <v>18</v>
      </c>
      <c r="B4076">
        <v>20.909536459515259</v>
      </c>
      <c r="C4076" t="s">
        <v>19</v>
      </c>
    </row>
    <row r="4077" spans="1:3" x14ac:dyDescent="0.3">
      <c r="A4077" t="s">
        <v>18</v>
      </c>
      <c r="B4077">
        <v>20.909536459515259</v>
      </c>
      <c r="C4077" t="s">
        <v>19</v>
      </c>
    </row>
    <row r="4078" spans="1:3" x14ac:dyDescent="0.3">
      <c r="A4078" t="s">
        <v>18</v>
      </c>
      <c r="B4078">
        <v>20.909536459515259</v>
      </c>
      <c r="C4078" t="s">
        <v>19</v>
      </c>
    </row>
    <row r="4079" spans="1:3" x14ac:dyDescent="0.3">
      <c r="A4079" t="s">
        <v>18</v>
      </c>
      <c r="B4079">
        <v>20.909536459515259</v>
      </c>
      <c r="C4079" t="s">
        <v>19</v>
      </c>
    </row>
    <row r="4080" spans="1:3" x14ac:dyDescent="0.3">
      <c r="A4080" t="s">
        <v>18</v>
      </c>
      <c r="B4080">
        <v>20.909536459515259</v>
      </c>
      <c r="C4080" t="s">
        <v>19</v>
      </c>
    </row>
    <row r="4081" spans="1:3" x14ac:dyDescent="0.3">
      <c r="A4081" t="s">
        <v>18</v>
      </c>
      <c r="B4081">
        <v>20.909536459515259</v>
      </c>
      <c r="C4081" t="s">
        <v>19</v>
      </c>
    </row>
    <row r="4082" spans="1:3" x14ac:dyDescent="0.3">
      <c r="A4082" t="s">
        <v>18</v>
      </c>
      <c r="B4082">
        <v>20.909536459515259</v>
      </c>
      <c r="C4082" t="s">
        <v>19</v>
      </c>
    </row>
    <row r="4083" spans="1:3" x14ac:dyDescent="0.3">
      <c r="A4083" t="s">
        <v>18</v>
      </c>
      <c r="B4083">
        <v>20.909536459515259</v>
      </c>
      <c r="C4083" t="s">
        <v>19</v>
      </c>
    </row>
    <row r="4084" spans="1:3" x14ac:dyDescent="0.3">
      <c r="A4084" t="s">
        <v>18</v>
      </c>
      <c r="B4084">
        <v>20.909536459515259</v>
      </c>
      <c r="C4084" t="s">
        <v>19</v>
      </c>
    </row>
    <row r="4085" spans="1:3" x14ac:dyDescent="0.3">
      <c r="A4085" t="s">
        <v>18</v>
      </c>
      <c r="B4085">
        <v>20.909536459515259</v>
      </c>
      <c r="C4085" t="s">
        <v>19</v>
      </c>
    </row>
    <row r="4086" spans="1:3" x14ac:dyDescent="0.3">
      <c r="A4086" t="s">
        <v>18</v>
      </c>
      <c r="B4086">
        <v>20.909536459515259</v>
      </c>
      <c r="C4086" t="s">
        <v>19</v>
      </c>
    </row>
    <row r="4087" spans="1:3" x14ac:dyDescent="0.3">
      <c r="A4087" t="s">
        <v>18</v>
      </c>
      <c r="B4087">
        <v>20.909536459515259</v>
      </c>
      <c r="C4087" t="s">
        <v>19</v>
      </c>
    </row>
    <row r="4088" spans="1:3" x14ac:dyDescent="0.3">
      <c r="A4088" t="s">
        <v>18</v>
      </c>
      <c r="B4088">
        <v>20.909536459515259</v>
      </c>
      <c r="C4088" t="s">
        <v>19</v>
      </c>
    </row>
    <row r="4089" spans="1:3" x14ac:dyDescent="0.3">
      <c r="A4089" t="s">
        <v>18</v>
      </c>
      <c r="B4089">
        <v>20.909536459515259</v>
      </c>
      <c r="C4089" t="s">
        <v>19</v>
      </c>
    </row>
    <row r="4090" spans="1:3" x14ac:dyDescent="0.3">
      <c r="A4090" t="s">
        <v>18</v>
      </c>
      <c r="B4090">
        <v>20.909536459515259</v>
      </c>
      <c r="C4090" t="s">
        <v>19</v>
      </c>
    </row>
    <row r="4091" spans="1:3" x14ac:dyDescent="0.3">
      <c r="A4091" t="s">
        <v>18</v>
      </c>
      <c r="B4091">
        <v>20.909536459515259</v>
      </c>
      <c r="C4091" t="s">
        <v>19</v>
      </c>
    </row>
    <row r="4092" spans="1:3" x14ac:dyDescent="0.3">
      <c r="A4092" t="s">
        <v>18</v>
      </c>
      <c r="B4092">
        <v>20.909536459515259</v>
      </c>
      <c r="C4092" t="s">
        <v>19</v>
      </c>
    </row>
    <row r="4093" spans="1:3" x14ac:dyDescent="0.3">
      <c r="A4093" t="s">
        <v>18</v>
      </c>
      <c r="B4093">
        <v>20.909536459515259</v>
      </c>
      <c r="C4093" t="s">
        <v>19</v>
      </c>
    </row>
    <row r="4094" spans="1:3" x14ac:dyDescent="0.3">
      <c r="A4094" t="s">
        <v>18</v>
      </c>
      <c r="B4094">
        <v>20.909536459515259</v>
      </c>
      <c r="C4094" t="s">
        <v>19</v>
      </c>
    </row>
    <row r="4095" spans="1:3" x14ac:dyDescent="0.3">
      <c r="A4095" t="s">
        <v>18</v>
      </c>
      <c r="B4095">
        <v>20.909536459515259</v>
      </c>
      <c r="C4095" t="s">
        <v>19</v>
      </c>
    </row>
    <row r="4096" spans="1:3" x14ac:dyDescent="0.3">
      <c r="A4096" t="s">
        <v>18</v>
      </c>
      <c r="B4096">
        <v>20.909536459515259</v>
      </c>
      <c r="C4096" t="s">
        <v>19</v>
      </c>
    </row>
    <row r="4097" spans="1:3" x14ac:dyDescent="0.3">
      <c r="A4097" t="s">
        <v>18</v>
      </c>
      <c r="B4097">
        <v>20.909536459515259</v>
      </c>
      <c r="C4097" t="s">
        <v>19</v>
      </c>
    </row>
    <row r="4098" spans="1:3" x14ac:dyDescent="0.3">
      <c r="A4098" t="s">
        <v>18</v>
      </c>
      <c r="B4098">
        <v>20.909536459515259</v>
      </c>
      <c r="C4098" t="s">
        <v>19</v>
      </c>
    </row>
    <row r="4099" spans="1:3" x14ac:dyDescent="0.3">
      <c r="A4099" t="s">
        <v>18</v>
      </c>
      <c r="B4099">
        <v>20.909536459515259</v>
      </c>
      <c r="C4099" t="s">
        <v>19</v>
      </c>
    </row>
    <row r="4100" spans="1:3" x14ac:dyDescent="0.3">
      <c r="A4100" t="s">
        <v>18</v>
      </c>
      <c r="B4100">
        <v>20.909536459515259</v>
      </c>
      <c r="C4100" t="s">
        <v>19</v>
      </c>
    </row>
    <row r="4101" spans="1:3" x14ac:dyDescent="0.3">
      <c r="A4101" t="s">
        <v>18</v>
      </c>
      <c r="B4101">
        <v>20.909536459515259</v>
      </c>
      <c r="C4101" t="s">
        <v>19</v>
      </c>
    </row>
    <row r="4102" spans="1:3" x14ac:dyDescent="0.3">
      <c r="A4102" t="s">
        <v>18</v>
      </c>
      <c r="B4102">
        <v>20.909536459515259</v>
      </c>
      <c r="C4102" t="s">
        <v>19</v>
      </c>
    </row>
    <row r="4103" spans="1:3" x14ac:dyDescent="0.3">
      <c r="A4103" t="s">
        <v>18</v>
      </c>
      <c r="B4103">
        <v>20.909536459515259</v>
      </c>
      <c r="C4103" t="s">
        <v>19</v>
      </c>
    </row>
    <row r="4104" spans="1:3" x14ac:dyDescent="0.3">
      <c r="A4104" t="s">
        <v>18</v>
      </c>
      <c r="B4104">
        <v>20.909536459515259</v>
      </c>
      <c r="C4104" t="s">
        <v>19</v>
      </c>
    </row>
    <row r="4105" spans="1:3" x14ac:dyDescent="0.3">
      <c r="A4105" t="s">
        <v>18</v>
      </c>
      <c r="B4105">
        <v>20.909536459515259</v>
      </c>
      <c r="C4105" t="s">
        <v>19</v>
      </c>
    </row>
    <row r="4106" spans="1:3" x14ac:dyDescent="0.3">
      <c r="A4106" t="s">
        <v>18</v>
      </c>
      <c r="B4106">
        <v>20.909536459515259</v>
      </c>
      <c r="C4106" t="s">
        <v>19</v>
      </c>
    </row>
    <row r="4107" spans="1:3" x14ac:dyDescent="0.3">
      <c r="A4107" t="s">
        <v>18</v>
      </c>
      <c r="B4107">
        <v>20.909536459515259</v>
      </c>
      <c r="C4107" t="s">
        <v>19</v>
      </c>
    </row>
    <row r="4108" spans="1:3" x14ac:dyDescent="0.3">
      <c r="A4108" t="s">
        <v>18</v>
      </c>
      <c r="B4108">
        <v>20.909536459515259</v>
      </c>
      <c r="C4108" t="s">
        <v>19</v>
      </c>
    </row>
    <row r="4109" spans="1:3" x14ac:dyDescent="0.3">
      <c r="A4109" t="s">
        <v>18</v>
      </c>
      <c r="B4109">
        <v>20.909536459515259</v>
      </c>
      <c r="C4109" t="s">
        <v>19</v>
      </c>
    </row>
    <row r="4110" spans="1:3" x14ac:dyDescent="0.3">
      <c r="A4110" t="s">
        <v>18</v>
      </c>
      <c r="B4110">
        <v>20.909536459515259</v>
      </c>
      <c r="C4110" t="s">
        <v>19</v>
      </c>
    </row>
    <row r="4111" spans="1:3" x14ac:dyDescent="0.3">
      <c r="A4111" t="s">
        <v>18</v>
      </c>
      <c r="B4111">
        <v>20.909536459515259</v>
      </c>
      <c r="C4111" t="s">
        <v>19</v>
      </c>
    </row>
    <row r="4112" spans="1:3" x14ac:dyDescent="0.3">
      <c r="A4112" t="s">
        <v>18</v>
      </c>
      <c r="B4112">
        <v>20.909536459515259</v>
      </c>
      <c r="C4112" t="s">
        <v>19</v>
      </c>
    </row>
    <row r="4113" spans="1:3" x14ac:dyDescent="0.3">
      <c r="A4113" t="s">
        <v>18</v>
      </c>
      <c r="B4113">
        <v>20.909536459515259</v>
      </c>
      <c r="C4113" t="s">
        <v>19</v>
      </c>
    </row>
    <row r="4114" spans="1:3" x14ac:dyDescent="0.3">
      <c r="A4114" t="s">
        <v>18</v>
      </c>
      <c r="B4114">
        <v>20.909536459515259</v>
      </c>
      <c r="C4114" t="s">
        <v>19</v>
      </c>
    </row>
    <row r="4115" spans="1:3" x14ac:dyDescent="0.3">
      <c r="A4115" t="s">
        <v>18</v>
      </c>
      <c r="B4115">
        <v>20.909536459515259</v>
      </c>
      <c r="C4115" t="s">
        <v>19</v>
      </c>
    </row>
    <row r="4116" spans="1:3" x14ac:dyDescent="0.3">
      <c r="A4116" t="s">
        <v>18</v>
      </c>
      <c r="B4116">
        <v>20.909536459515259</v>
      </c>
      <c r="C4116" t="s">
        <v>19</v>
      </c>
    </row>
    <row r="4117" spans="1:3" x14ac:dyDescent="0.3">
      <c r="A4117" t="s">
        <v>18</v>
      </c>
      <c r="B4117">
        <v>20.909536459515259</v>
      </c>
      <c r="C4117" t="s">
        <v>19</v>
      </c>
    </row>
    <row r="4118" spans="1:3" x14ac:dyDescent="0.3">
      <c r="A4118" t="s">
        <v>18</v>
      </c>
      <c r="B4118">
        <v>20.909536459515259</v>
      </c>
      <c r="C4118" t="s">
        <v>19</v>
      </c>
    </row>
    <row r="4119" spans="1:3" x14ac:dyDescent="0.3">
      <c r="A4119" t="s">
        <v>18</v>
      </c>
      <c r="B4119">
        <v>20.909536459515259</v>
      </c>
      <c r="C4119" t="s">
        <v>19</v>
      </c>
    </row>
    <row r="4120" spans="1:3" x14ac:dyDescent="0.3">
      <c r="A4120" t="s">
        <v>18</v>
      </c>
      <c r="B4120">
        <v>20.909536459515259</v>
      </c>
      <c r="C4120" t="s">
        <v>19</v>
      </c>
    </row>
    <row r="4121" spans="1:3" x14ac:dyDescent="0.3">
      <c r="A4121" t="s">
        <v>18</v>
      </c>
      <c r="B4121">
        <v>20.909536459515259</v>
      </c>
      <c r="C4121" t="s">
        <v>19</v>
      </c>
    </row>
    <row r="4122" spans="1:3" x14ac:dyDescent="0.3">
      <c r="A4122" t="s">
        <v>18</v>
      </c>
      <c r="B4122">
        <v>20.909536459515259</v>
      </c>
      <c r="C4122" t="s">
        <v>19</v>
      </c>
    </row>
    <row r="4123" spans="1:3" x14ac:dyDescent="0.3">
      <c r="A4123" t="s">
        <v>18</v>
      </c>
      <c r="B4123">
        <v>20.909536459515259</v>
      </c>
      <c r="C4123" t="s">
        <v>19</v>
      </c>
    </row>
    <row r="4124" spans="1:3" x14ac:dyDescent="0.3">
      <c r="A4124" t="s">
        <v>18</v>
      </c>
      <c r="B4124">
        <v>20.909536459515259</v>
      </c>
      <c r="C4124" t="s">
        <v>19</v>
      </c>
    </row>
    <row r="4125" spans="1:3" x14ac:dyDescent="0.3">
      <c r="A4125" t="s">
        <v>18</v>
      </c>
      <c r="B4125">
        <v>20.909536459515259</v>
      </c>
      <c r="C4125" t="s">
        <v>19</v>
      </c>
    </row>
    <row r="4126" spans="1:3" x14ac:dyDescent="0.3">
      <c r="A4126" t="s">
        <v>18</v>
      </c>
      <c r="B4126">
        <v>20.909536459515259</v>
      </c>
      <c r="C4126" t="s">
        <v>19</v>
      </c>
    </row>
    <row r="4127" spans="1:3" x14ac:dyDescent="0.3">
      <c r="A4127" t="s">
        <v>18</v>
      </c>
      <c r="B4127">
        <v>20.909536459515259</v>
      </c>
      <c r="C4127" t="s">
        <v>19</v>
      </c>
    </row>
    <row r="4128" spans="1:3" x14ac:dyDescent="0.3">
      <c r="A4128" t="s">
        <v>18</v>
      </c>
      <c r="B4128">
        <v>20.909536459515259</v>
      </c>
      <c r="C4128" t="s">
        <v>19</v>
      </c>
    </row>
    <row r="4129" spans="1:3" x14ac:dyDescent="0.3">
      <c r="A4129" t="s">
        <v>18</v>
      </c>
      <c r="B4129">
        <v>20.909536459515259</v>
      </c>
      <c r="C4129" t="s">
        <v>19</v>
      </c>
    </row>
    <row r="4130" spans="1:3" x14ac:dyDescent="0.3">
      <c r="A4130" t="s">
        <v>18</v>
      </c>
      <c r="B4130">
        <v>20.909536459515259</v>
      </c>
      <c r="C4130" t="s">
        <v>19</v>
      </c>
    </row>
    <row r="4131" spans="1:3" x14ac:dyDescent="0.3">
      <c r="A4131" t="s">
        <v>18</v>
      </c>
      <c r="B4131">
        <v>20.909536459515259</v>
      </c>
      <c r="C4131" t="s">
        <v>19</v>
      </c>
    </row>
    <row r="4132" spans="1:3" x14ac:dyDescent="0.3">
      <c r="A4132" t="s">
        <v>18</v>
      </c>
      <c r="B4132">
        <v>20.909536459515259</v>
      </c>
      <c r="C4132" t="s">
        <v>19</v>
      </c>
    </row>
    <row r="4133" spans="1:3" x14ac:dyDescent="0.3">
      <c r="A4133" t="s">
        <v>18</v>
      </c>
      <c r="B4133">
        <v>20.909536459515259</v>
      </c>
      <c r="C4133" t="s">
        <v>19</v>
      </c>
    </row>
    <row r="4134" spans="1:3" x14ac:dyDescent="0.3">
      <c r="A4134" t="s">
        <v>18</v>
      </c>
      <c r="B4134">
        <v>20.909536459515259</v>
      </c>
      <c r="C4134" t="s">
        <v>19</v>
      </c>
    </row>
    <row r="4135" spans="1:3" x14ac:dyDescent="0.3">
      <c r="A4135" t="s">
        <v>18</v>
      </c>
      <c r="B4135">
        <v>20.909536459515259</v>
      </c>
      <c r="C4135" t="s">
        <v>19</v>
      </c>
    </row>
    <row r="4136" spans="1:3" x14ac:dyDescent="0.3">
      <c r="A4136" t="s">
        <v>18</v>
      </c>
      <c r="B4136">
        <v>20.909536459515259</v>
      </c>
      <c r="C4136" t="s">
        <v>19</v>
      </c>
    </row>
    <row r="4137" spans="1:3" x14ac:dyDescent="0.3">
      <c r="A4137" t="s">
        <v>18</v>
      </c>
      <c r="B4137">
        <v>20.909536459515259</v>
      </c>
      <c r="C4137" t="s">
        <v>19</v>
      </c>
    </row>
    <row r="4138" spans="1:3" x14ac:dyDescent="0.3">
      <c r="A4138" t="s">
        <v>18</v>
      </c>
      <c r="B4138">
        <v>20.909536459515259</v>
      </c>
      <c r="C4138" t="s">
        <v>19</v>
      </c>
    </row>
    <row r="4139" spans="1:3" x14ac:dyDescent="0.3">
      <c r="A4139" t="s">
        <v>18</v>
      </c>
      <c r="B4139">
        <v>20.909536459515259</v>
      </c>
      <c r="C4139" t="s">
        <v>19</v>
      </c>
    </row>
    <row r="4140" spans="1:3" x14ac:dyDescent="0.3">
      <c r="A4140" t="s">
        <v>18</v>
      </c>
      <c r="B4140">
        <v>20.909536459515259</v>
      </c>
      <c r="C4140" t="s">
        <v>19</v>
      </c>
    </row>
    <row r="4141" spans="1:3" x14ac:dyDescent="0.3">
      <c r="A4141" t="s">
        <v>18</v>
      </c>
      <c r="B4141">
        <v>20.909536459515259</v>
      </c>
      <c r="C4141" t="s">
        <v>19</v>
      </c>
    </row>
    <row r="4142" spans="1:3" x14ac:dyDescent="0.3">
      <c r="A4142" t="s">
        <v>18</v>
      </c>
      <c r="B4142">
        <v>20.909536459515259</v>
      </c>
      <c r="C4142" t="s">
        <v>19</v>
      </c>
    </row>
    <row r="4143" spans="1:3" x14ac:dyDescent="0.3">
      <c r="A4143" t="s">
        <v>18</v>
      </c>
      <c r="B4143">
        <v>20.909536459515259</v>
      </c>
      <c r="C4143" t="s">
        <v>19</v>
      </c>
    </row>
    <row r="4144" spans="1:3" x14ac:dyDescent="0.3">
      <c r="A4144" t="s">
        <v>18</v>
      </c>
      <c r="B4144">
        <v>20.909536459515259</v>
      </c>
      <c r="C4144" t="s">
        <v>19</v>
      </c>
    </row>
    <row r="4145" spans="1:3" x14ac:dyDescent="0.3">
      <c r="A4145" t="s">
        <v>18</v>
      </c>
      <c r="B4145">
        <v>20.909536459515259</v>
      </c>
      <c r="C4145" t="s">
        <v>19</v>
      </c>
    </row>
    <row r="4146" spans="1:3" x14ac:dyDescent="0.3">
      <c r="A4146" t="s">
        <v>18</v>
      </c>
      <c r="B4146">
        <v>20.909536459515259</v>
      </c>
      <c r="C4146" t="s">
        <v>19</v>
      </c>
    </row>
    <row r="4147" spans="1:3" x14ac:dyDescent="0.3">
      <c r="A4147" t="s">
        <v>18</v>
      </c>
      <c r="B4147">
        <v>20.909536459515259</v>
      </c>
      <c r="C4147" t="s">
        <v>19</v>
      </c>
    </row>
    <row r="4148" spans="1:3" x14ac:dyDescent="0.3">
      <c r="A4148" t="s">
        <v>18</v>
      </c>
      <c r="B4148">
        <v>20.909536459515259</v>
      </c>
      <c r="C4148" t="s">
        <v>19</v>
      </c>
    </row>
    <row r="4149" spans="1:3" x14ac:dyDescent="0.3">
      <c r="A4149" t="s">
        <v>18</v>
      </c>
      <c r="B4149">
        <v>20.909536459515259</v>
      </c>
      <c r="C4149" t="s">
        <v>19</v>
      </c>
    </row>
    <row r="4150" spans="1:3" x14ac:dyDescent="0.3">
      <c r="A4150" t="s">
        <v>18</v>
      </c>
      <c r="B4150">
        <v>20.909536459515259</v>
      </c>
      <c r="C4150" t="s">
        <v>19</v>
      </c>
    </row>
    <row r="4151" spans="1:3" x14ac:dyDescent="0.3">
      <c r="A4151" t="s">
        <v>18</v>
      </c>
      <c r="B4151">
        <v>20.909536459515259</v>
      </c>
      <c r="C4151" t="s">
        <v>19</v>
      </c>
    </row>
    <row r="4152" spans="1:3" x14ac:dyDescent="0.3">
      <c r="A4152" t="s">
        <v>18</v>
      </c>
      <c r="B4152">
        <v>20.909536459515259</v>
      </c>
      <c r="C4152" t="s">
        <v>19</v>
      </c>
    </row>
    <row r="4153" spans="1:3" x14ac:dyDescent="0.3">
      <c r="A4153" t="s">
        <v>18</v>
      </c>
      <c r="B4153">
        <v>20.909536459515259</v>
      </c>
      <c r="C4153" t="s">
        <v>19</v>
      </c>
    </row>
    <row r="4154" spans="1:3" x14ac:dyDescent="0.3">
      <c r="A4154" t="s">
        <v>18</v>
      </c>
      <c r="B4154">
        <v>20.909536459515259</v>
      </c>
      <c r="C4154" t="s">
        <v>19</v>
      </c>
    </row>
    <row r="4155" spans="1:3" x14ac:dyDescent="0.3">
      <c r="A4155" t="s">
        <v>18</v>
      </c>
      <c r="B4155">
        <v>20.909536459515259</v>
      </c>
      <c r="C4155" t="s">
        <v>19</v>
      </c>
    </row>
    <row r="4156" spans="1:3" x14ac:dyDescent="0.3">
      <c r="A4156" t="s">
        <v>18</v>
      </c>
      <c r="B4156">
        <v>20.909536459515259</v>
      </c>
      <c r="C4156" t="s">
        <v>19</v>
      </c>
    </row>
    <row r="4157" spans="1:3" x14ac:dyDescent="0.3">
      <c r="A4157" t="s">
        <v>18</v>
      </c>
      <c r="B4157">
        <v>20.909536459515259</v>
      </c>
      <c r="C4157" t="s">
        <v>19</v>
      </c>
    </row>
    <row r="4158" spans="1:3" x14ac:dyDescent="0.3">
      <c r="A4158" t="s">
        <v>18</v>
      </c>
      <c r="B4158">
        <v>20.909536459515259</v>
      </c>
      <c r="C4158" t="s">
        <v>19</v>
      </c>
    </row>
    <row r="4159" spans="1:3" x14ac:dyDescent="0.3">
      <c r="A4159" t="s">
        <v>18</v>
      </c>
      <c r="B4159">
        <v>20.909536459515259</v>
      </c>
      <c r="C4159" t="s">
        <v>19</v>
      </c>
    </row>
    <row r="4160" spans="1:3" x14ac:dyDescent="0.3">
      <c r="A4160" t="s">
        <v>18</v>
      </c>
      <c r="B4160">
        <v>20.909536459515259</v>
      </c>
      <c r="C4160" t="s">
        <v>19</v>
      </c>
    </row>
    <row r="4161" spans="1:3" x14ac:dyDescent="0.3">
      <c r="A4161" t="s">
        <v>18</v>
      </c>
      <c r="B4161">
        <v>20.909536459515259</v>
      </c>
      <c r="C4161" t="s">
        <v>19</v>
      </c>
    </row>
    <row r="4162" spans="1:3" x14ac:dyDescent="0.3">
      <c r="A4162" t="s">
        <v>18</v>
      </c>
      <c r="B4162">
        <v>20.909536459515259</v>
      </c>
      <c r="C4162" t="s">
        <v>19</v>
      </c>
    </row>
    <row r="4163" spans="1:3" x14ac:dyDescent="0.3">
      <c r="A4163" t="s">
        <v>18</v>
      </c>
      <c r="B4163">
        <v>20.909536459515259</v>
      </c>
      <c r="C4163" t="s">
        <v>19</v>
      </c>
    </row>
    <row r="4164" spans="1:3" x14ac:dyDescent="0.3">
      <c r="A4164" t="s">
        <v>18</v>
      </c>
      <c r="B4164">
        <v>20.909536459515259</v>
      </c>
      <c r="C4164" t="s">
        <v>19</v>
      </c>
    </row>
    <row r="4165" spans="1:3" x14ac:dyDescent="0.3">
      <c r="A4165" t="s">
        <v>18</v>
      </c>
      <c r="B4165">
        <v>20.909536459515259</v>
      </c>
      <c r="C4165" t="s">
        <v>19</v>
      </c>
    </row>
    <row r="4166" spans="1:3" x14ac:dyDescent="0.3">
      <c r="A4166" t="s">
        <v>18</v>
      </c>
      <c r="B4166">
        <v>20.909536459515259</v>
      </c>
      <c r="C4166" t="s">
        <v>19</v>
      </c>
    </row>
    <row r="4167" spans="1:3" x14ac:dyDescent="0.3">
      <c r="A4167" t="s">
        <v>18</v>
      </c>
      <c r="B4167">
        <v>20.909536459515259</v>
      </c>
      <c r="C4167" t="s">
        <v>19</v>
      </c>
    </row>
    <row r="4168" spans="1:3" x14ac:dyDescent="0.3">
      <c r="A4168" t="s">
        <v>18</v>
      </c>
      <c r="B4168">
        <v>20.909536459515259</v>
      </c>
      <c r="C4168" t="s">
        <v>19</v>
      </c>
    </row>
    <row r="4169" spans="1:3" x14ac:dyDescent="0.3">
      <c r="A4169" t="s">
        <v>18</v>
      </c>
      <c r="B4169">
        <v>20.909536459515259</v>
      </c>
      <c r="C4169" t="s">
        <v>19</v>
      </c>
    </row>
    <row r="4170" spans="1:3" x14ac:dyDescent="0.3">
      <c r="A4170" t="s">
        <v>18</v>
      </c>
      <c r="B4170">
        <v>20.909536459515259</v>
      </c>
      <c r="C4170" t="s">
        <v>19</v>
      </c>
    </row>
    <row r="4171" spans="1:3" x14ac:dyDescent="0.3">
      <c r="A4171" t="s">
        <v>18</v>
      </c>
      <c r="B4171">
        <v>20.909536459515259</v>
      </c>
      <c r="C4171" t="s">
        <v>19</v>
      </c>
    </row>
    <row r="4172" spans="1:3" x14ac:dyDescent="0.3">
      <c r="A4172" t="s">
        <v>18</v>
      </c>
      <c r="B4172">
        <v>20.909536459515259</v>
      </c>
      <c r="C4172" t="s">
        <v>19</v>
      </c>
    </row>
    <row r="4173" spans="1:3" x14ac:dyDescent="0.3">
      <c r="A4173" t="s">
        <v>18</v>
      </c>
      <c r="B4173">
        <v>20.909536459515259</v>
      </c>
      <c r="C4173" t="s">
        <v>19</v>
      </c>
    </row>
    <row r="4174" spans="1:3" x14ac:dyDescent="0.3">
      <c r="A4174" t="s">
        <v>18</v>
      </c>
      <c r="B4174">
        <v>20.909536459515259</v>
      </c>
      <c r="C4174" t="s">
        <v>19</v>
      </c>
    </row>
    <row r="4175" spans="1:3" x14ac:dyDescent="0.3">
      <c r="A4175" t="s">
        <v>18</v>
      </c>
      <c r="B4175">
        <v>20.909536459515259</v>
      </c>
      <c r="C4175" t="s">
        <v>19</v>
      </c>
    </row>
    <row r="4176" spans="1:3" x14ac:dyDescent="0.3">
      <c r="A4176" t="s">
        <v>18</v>
      </c>
      <c r="B4176">
        <v>20.909536459515259</v>
      </c>
      <c r="C4176" t="s">
        <v>19</v>
      </c>
    </row>
    <row r="4177" spans="1:3" x14ac:dyDescent="0.3">
      <c r="A4177" t="s">
        <v>18</v>
      </c>
      <c r="B4177">
        <v>20.909536459515259</v>
      </c>
      <c r="C4177" t="s">
        <v>19</v>
      </c>
    </row>
    <row r="4178" spans="1:3" x14ac:dyDescent="0.3">
      <c r="A4178" t="s">
        <v>18</v>
      </c>
      <c r="B4178">
        <v>20.909536459515259</v>
      </c>
      <c r="C4178" t="s">
        <v>19</v>
      </c>
    </row>
    <row r="4179" spans="1:3" x14ac:dyDescent="0.3">
      <c r="A4179" t="s">
        <v>18</v>
      </c>
      <c r="B4179">
        <v>20.909536459515259</v>
      </c>
      <c r="C4179" t="s">
        <v>19</v>
      </c>
    </row>
    <row r="4180" spans="1:3" x14ac:dyDescent="0.3">
      <c r="A4180" t="s">
        <v>18</v>
      </c>
      <c r="B4180">
        <v>20.909536459515259</v>
      </c>
      <c r="C4180" t="s">
        <v>19</v>
      </c>
    </row>
    <row r="4181" spans="1:3" x14ac:dyDescent="0.3">
      <c r="A4181" t="s">
        <v>18</v>
      </c>
      <c r="B4181">
        <v>20.909536459515259</v>
      </c>
      <c r="C4181" t="s">
        <v>19</v>
      </c>
    </row>
    <row r="4182" spans="1:3" x14ac:dyDescent="0.3">
      <c r="A4182" t="s">
        <v>18</v>
      </c>
      <c r="B4182">
        <v>20.909536459515259</v>
      </c>
      <c r="C4182" t="s">
        <v>19</v>
      </c>
    </row>
    <row r="4183" spans="1:3" x14ac:dyDescent="0.3">
      <c r="A4183" t="s">
        <v>18</v>
      </c>
      <c r="B4183">
        <v>20.909536459515259</v>
      </c>
      <c r="C4183" t="s">
        <v>19</v>
      </c>
    </row>
    <row r="4184" spans="1:3" x14ac:dyDescent="0.3">
      <c r="A4184" t="s">
        <v>18</v>
      </c>
      <c r="B4184">
        <v>20.909536459515259</v>
      </c>
      <c r="C4184" t="s">
        <v>19</v>
      </c>
    </row>
    <row r="4185" spans="1:3" x14ac:dyDescent="0.3">
      <c r="A4185" t="s">
        <v>18</v>
      </c>
      <c r="B4185">
        <v>20.909536459515259</v>
      </c>
      <c r="C4185" t="s">
        <v>19</v>
      </c>
    </row>
    <row r="4186" spans="1:3" x14ac:dyDescent="0.3">
      <c r="A4186" t="s">
        <v>18</v>
      </c>
      <c r="B4186">
        <v>20.909536459515259</v>
      </c>
      <c r="C4186" t="s">
        <v>19</v>
      </c>
    </row>
    <row r="4187" spans="1:3" x14ac:dyDescent="0.3">
      <c r="A4187" t="s">
        <v>18</v>
      </c>
      <c r="B4187">
        <v>20.909536459515259</v>
      </c>
      <c r="C4187" t="s">
        <v>19</v>
      </c>
    </row>
    <row r="4188" spans="1:3" x14ac:dyDescent="0.3">
      <c r="A4188" t="s">
        <v>18</v>
      </c>
      <c r="B4188">
        <v>20.909536459515259</v>
      </c>
      <c r="C4188" t="s">
        <v>19</v>
      </c>
    </row>
    <row r="4189" spans="1:3" x14ac:dyDescent="0.3">
      <c r="A4189" t="s">
        <v>18</v>
      </c>
      <c r="B4189">
        <v>20.909536459515259</v>
      </c>
      <c r="C4189" t="s">
        <v>19</v>
      </c>
    </row>
    <row r="4190" spans="1:3" x14ac:dyDescent="0.3">
      <c r="A4190" t="s">
        <v>18</v>
      </c>
      <c r="B4190">
        <v>20.909536459515259</v>
      </c>
      <c r="C4190" t="s">
        <v>19</v>
      </c>
    </row>
    <row r="4191" spans="1:3" x14ac:dyDescent="0.3">
      <c r="A4191" t="s">
        <v>18</v>
      </c>
      <c r="B4191">
        <v>20.909536459515259</v>
      </c>
      <c r="C4191" t="s">
        <v>19</v>
      </c>
    </row>
    <row r="4192" spans="1:3" x14ac:dyDescent="0.3">
      <c r="A4192" t="s">
        <v>18</v>
      </c>
      <c r="B4192">
        <v>20.909536459515259</v>
      </c>
      <c r="C4192" t="s">
        <v>19</v>
      </c>
    </row>
    <row r="4193" spans="1:3" x14ac:dyDescent="0.3">
      <c r="A4193" t="s">
        <v>18</v>
      </c>
      <c r="B4193">
        <v>20.909536459515259</v>
      </c>
      <c r="C4193" t="s">
        <v>19</v>
      </c>
    </row>
    <row r="4194" spans="1:3" x14ac:dyDescent="0.3">
      <c r="A4194" t="s">
        <v>18</v>
      </c>
      <c r="B4194">
        <v>20.909536459515259</v>
      </c>
      <c r="C4194" t="s">
        <v>19</v>
      </c>
    </row>
    <row r="4195" spans="1:3" x14ac:dyDescent="0.3">
      <c r="A4195" t="s">
        <v>18</v>
      </c>
      <c r="B4195">
        <v>20.909536459515259</v>
      </c>
      <c r="C4195" t="s">
        <v>19</v>
      </c>
    </row>
    <row r="4196" spans="1:3" x14ac:dyDescent="0.3">
      <c r="A4196" t="s">
        <v>18</v>
      </c>
      <c r="B4196">
        <v>20.909536459515259</v>
      </c>
      <c r="C4196" t="s">
        <v>19</v>
      </c>
    </row>
    <row r="4197" spans="1:3" x14ac:dyDescent="0.3">
      <c r="A4197" t="s">
        <v>18</v>
      </c>
      <c r="B4197">
        <v>20.909536459515259</v>
      </c>
      <c r="C4197" t="s">
        <v>19</v>
      </c>
    </row>
    <row r="4198" spans="1:3" x14ac:dyDescent="0.3">
      <c r="A4198" t="s">
        <v>18</v>
      </c>
      <c r="B4198">
        <v>20.909536459515259</v>
      </c>
      <c r="C4198" t="s">
        <v>19</v>
      </c>
    </row>
    <row r="4199" spans="1:3" x14ac:dyDescent="0.3">
      <c r="A4199" t="s">
        <v>18</v>
      </c>
      <c r="B4199">
        <v>20.909536459515259</v>
      </c>
      <c r="C4199" t="s">
        <v>19</v>
      </c>
    </row>
    <row r="4200" spans="1:3" x14ac:dyDescent="0.3">
      <c r="A4200" t="s">
        <v>18</v>
      </c>
      <c r="B4200">
        <v>20.909536459515259</v>
      </c>
      <c r="C4200" t="s">
        <v>19</v>
      </c>
    </row>
    <row r="4201" spans="1:3" x14ac:dyDescent="0.3">
      <c r="A4201" t="s">
        <v>18</v>
      </c>
      <c r="B4201">
        <v>20.909536459515259</v>
      </c>
      <c r="C4201" t="s">
        <v>19</v>
      </c>
    </row>
    <row r="4202" spans="1:3" x14ac:dyDescent="0.3">
      <c r="A4202" t="s">
        <v>18</v>
      </c>
      <c r="B4202">
        <v>20.909536459515259</v>
      </c>
      <c r="C4202" t="s">
        <v>19</v>
      </c>
    </row>
    <row r="4203" spans="1:3" x14ac:dyDescent="0.3">
      <c r="A4203" t="s">
        <v>18</v>
      </c>
      <c r="B4203">
        <v>20.909536459515259</v>
      </c>
      <c r="C4203" t="s">
        <v>19</v>
      </c>
    </row>
    <row r="4204" spans="1:3" x14ac:dyDescent="0.3">
      <c r="A4204" t="s">
        <v>18</v>
      </c>
      <c r="B4204">
        <v>20.909536459515259</v>
      </c>
      <c r="C4204" t="s">
        <v>19</v>
      </c>
    </row>
    <row r="4205" spans="1:3" x14ac:dyDescent="0.3">
      <c r="A4205" t="s">
        <v>18</v>
      </c>
      <c r="B4205">
        <v>20.909536459515259</v>
      </c>
      <c r="C4205" t="s">
        <v>19</v>
      </c>
    </row>
    <row r="4206" spans="1:3" x14ac:dyDescent="0.3">
      <c r="A4206" t="s">
        <v>18</v>
      </c>
      <c r="B4206">
        <v>20.909536459515259</v>
      </c>
      <c r="C4206" t="s">
        <v>19</v>
      </c>
    </row>
    <row r="4207" spans="1:3" x14ac:dyDescent="0.3">
      <c r="A4207" t="s">
        <v>18</v>
      </c>
      <c r="B4207">
        <v>20.909536459515259</v>
      </c>
      <c r="C4207" t="s">
        <v>19</v>
      </c>
    </row>
    <row r="4208" spans="1:3" x14ac:dyDescent="0.3">
      <c r="A4208" t="s">
        <v>18</v>
      </c>
      <c r="B4208">
        <v>20.909536459515259</v>
      </c>
      <c r="C4208" t="s">
        <v>19</v>
      </c>
    </row>
    <row r="4209" spans="1:3" x14ac:dyDescent="0.3">
      <c r="A4209" t="s">
        <v>18</v>
      </c>
      <c r="B4209">
        <v>20.909536459515259</v>
      </c>
      <c r="C4209" t="s">
        <v>19</v>
      </c>
    </row>
    <row r="4210" spans="1:3" x14ac:dyDescent="0.3">
      <c r="A4210" t="s">
        <v>18</v>
      </c>
      <c r="B4210">
        <v>20.909536459515259</v>
      </c>
      <c r="C4210" t="s">
        <v>19</v>
      </c>
    </row>
    <row r="4211" spans="1:3" x14ac:dyDescent="0.3">
      <c r="A4211" t="s">
        <v>18</v>
      </c>
      <c r="B4211">
        <v>20.909536459515259</v>
      </c>
      <c r="C4211" t="s">
        <v>19</v>
      </c>
    </row>
    <row r="4212" spans="1:3" x14ac:dyDescent="0.3">
      <c r="A4212" t="s">
        <v>18</v>
      </c>
      <c r="B4212">
        <v>20.909536459515259</v>
      </c>
      <c r="C4212" t="s">
        <v>19</v>
      </c>
    </row>
    <row r="4213" spans="1:3" x14ac:dyDescent="0.3">
      <c r="A4213" t="s">
        <v>18</v>
      </c>
      <c r="B4213">
        <v>20.909536459515259</v>
      </c>
      <c r="C4213" t="s">
        <v>19</v>
      </c>
    </row>
    <row r="4214" spans="1:3" x14ac:dyDescent="0.3">
      <c r="A4214" t="s">
        <v>18</v>
      </c>
      <c r="B4214">
        <v>20.909536459515259</v>
      </c>
      <c r="C4214" t="s">
        <v>19</v>
      </c>
    </row>
    <row r="4215" spans="1:3" x14ac:dyDescent="0.3">
      <c r="A4215" t="s">
        <v>18</v>
      </c>
      <c r="B4215">
        <v>20.909536459515259</v>
      </c>
      <c r="C4215" t="s">
        <v>19</v>
      </c>
    </row>
    <row r="4216" spans="1:3" x14ac:dyDescent="0.3">
      <c r="A4216" t="s">
        <v>18</v>
      </c>
      <c r="B4216">
        <v>20.909536459515259</v>
      </c>
      <c r="C4216" t="s">
        <v>19</v>
      </c>
    </row>
    <row r="4217" spans="1:3" x14ac:dyDescent="0.3">
      <c r="A4217" t="s">
        <v>18</v>
      </c>
      <c r="B4217">
        <v>20.909536459515259</v>
      </c>
      <c r="C4217" t="s">
        <v>19</v>
      </c>
    </row>
    <row r="4218" spans="1:3" x14ac:dyDescent="0.3">
      <c r="A4218" t="s">
        <v>18</v>
      </c>
      <c r="B4218">
        <v>20.909536459515259</v>
      </c>
      <c r="C4218" t="s">
        <v>19</v>
      </c>
    </row>
    <row r="4219" spans="1:3" x14ac:dyDescent="0.3">
      <c r="A4219" t="s">
        <v>18</v>
      </c>
      <c r="B4219">
        <v>20.909536459515259</v>
      </c>
      <c r="C4219" t="s">
        <v>19</v>
      </c>
    </row>
    <row r="4220" spans="1:3" x14ac:dyDescent="0.3">
      <c r="A4220" t="s">
        <v>18</v>
      </c>
      <c r="B4220">
        <v>20.909536459515259</v>
      </c>
      <c r="C4220" t="s">
        <v>19</v>
      </c>
    </row>
    <row r="4221" spans="1:3" x14ac:dyDescent="0.3">
      <c r="A4221" t="s">
        <v>18</v>
      </c>
      <c r="B4221">
        <v>20.909536459515259</v>
      </c>
      <c r="C4221" t="s">
        <v>19</v>
      </c>
    </row>
    <row r="4222" spans="1:3" x14ac:dyDescent="0.3">
      <c r="A4222" t="s">
        <v>18</v>
      </c>
      <c r="B4222">
        <v>20.909536459515259</v>
      </c>
      <c r="C4222" t="s">
        <v>19</v>
      </c>
    </row>
    <row r="4223" spans="1:3" x14ac:dyDescent="0.3">
      <c r="A4223" t="s">
        <v>18</v>
      </c>
      <c r="B4223">
        <v>20.909536459515259</v>
      </c>
      <c r="C4223" t="s">
        <v>19</v>
      </c>
    </row>
    <row r="4224" spans="1:3" x14ac:dyDescent="0.3">
      <c r="A4224" t="s">
        <v>18</v>
      </c>
      <c r="B4224">
        <v>20.909536459515259</v>
      </c>
      <c r="C4224" t="s">
        <v>19</v>
      </c>
    </row>
    <row r="4225" spans="1:3" x14ac:dyDescent="0.3">
      <c r="A4225" t="s">
        <v>18</v>
      </c>
      <c r="B4225">
        <v>20.909536459515259</v>
      </c>
      <c r="C4225" t="s">
        <v>19</v>
      </c>
    </row>
    <row r="4226" spans="1:3" x14ac:dyDescent="0.3">
      <c r="A4226" t="s">
        <v>18</v>
      </c>
      <c r="B4226">
        <v>20.909536459515259</v>
      </c>
      <c r="C4226" t="s">
        <v>19</v>
      </c>
    </row>
    <row r="4227" spans="1:3" x14ac:dyDescent="0.3">
      <c r="A4227" t="s">
        <v>18</v>
      </c>
      <c r="B4227">
        <v>20.909536459515259</v>
      </c>
      <c r="C4227" t="s">
        <v>19</v>
      </c>
    </row>
    <row r="4228" spans="1:3" x14ac:dyDescent="0.3">
      <c r="A4228" t="s">
        <v>18</v>
      </c>
      <c r="B4228">
        <v>20.909536459515259</v>
      </c>
      <c r="C4228" t="s">
        <v>19</v>
      </c>
    </row>
    <row r="4229" spans="1:3" x14ac:dyDescent="0.3">
      <c r="A4229" t="s">
        <v>18</v>
      </c>
      <c r="B4229">
        <v>20.909536459515259</v>
      </c>
      <c r="C4229" t="s">
        <v>19</v>
      </c>
    </row>
    <row r="4230" spans="1:3" x14ac:dyDescent="0.3">
      <c r="A4230" t="s">
        <v>18</v>
      </c>
      <c r="B4230">
        <v>20.909536459515259</v>
      </c>
      <c r="C4230" t="s">
        <v>19</v>
      </c>
    </row>
    <row r="4231" spans="1:3" x14ac:dyDescent="0.3">
      <c r="A4231" t="s">
        <v>18</v>
      </c>
      <c r="B4231">
        <v>20.909536459515259</v>
      </c>
      <c r="C4231" t="s">
        <v>19</v>
      </c>
    </row>
    <row r="4232" spans="1:3" x14ac:dyDescent="0.3">
      <c r="A4232" t="s">
        <v>18</v>
      </c>
      <c r="B4232">
        <v>20.909536459515259</v>
      </c>
      <c r="C4232" t="s">
        <v>19</v>
      </c>
    </row>
    <row r="4233" spans="1:3" x14ac:dyDescent="0.3">
      <c r="A4233" t="s">
        <v>18</v>
      </c>
      <c r="B4233">
        <v>20.909536459515259</v>
      </c>
      <c r="C4233" t="s">
        <v>19</v>
      </c>
    </row>
    <row r="4234" spans="1:3" x14ac:dyDescent="0.3">
      <c r="A4234" t="s">
        <v>18</v>
      </c>
      <c r="B4234">
        <v>20.909536459515259</v>
      </c>
      <c r="C4234" t="s">
        <v>19</v>
      </c>
    </row>
    <row r="4235" spans="1:3" x14ac:dyDescent="0.3">
      <c r="A4235" t="s">
        <v>18</v>
      </c>
      <c r="B4235">
        <v>20.909536459515259</v>
      </c>
      <c r="C4235" t="s">
        <v>19</v>
      </c>
    </row>
    <row r="4236" spans="1:3" x14ac:dyDescent="0.3">
      <c r="A4236" t="s">
        <v>18</v>
      </c>
      <c r="B4236">
        <v>20.909536459515259</v>
      </c>
      <c r="C4236" t="s">
        <v>19</v>
      </c>
    </row>
    <row r="4237" spans="1:3" x14ac:dyDescent="0.3">
      <c r="A4237" t="s">
        <v>18</v>
      </c>
      <c r="B4237">
        <v>20.909536459515259</v>
      </c>
      <c r="C4237" t="s">
        <v>19</v>
      </c>
    </row>
    <row r="4238" spans="1:3" x14ac:dyDescent="0.3">
      <c r="A4238" t="s">
        <v>18</v>
      </c>
      <c r="B4238">
        <v>20.909536459515259</v>
      </c>
      <c r="C4238" t="s">
        <v>19</v>
      </c>
    </row>
    <row r="4239" spans="1:3" x14ac:dyDescent="0.3">
      <c r="A4239" t="s">
        <v>18</v>
      </c>
      <c r="B4239">
        <v>20.909536459515259</v>
      </c>
      <c r="C4239" t="s">
        <v>19</v>
      </c>
    </row>
    <row r="4240" spans="1:3" x14ac:dyDescent="0.3">
      <c r="A4240" t="s">
        <v>18</v>
      </c>
      <c r="B4240">
        <v>20.909536459515259</v>
      </c>
      <c r="C4240" t="s">
        <v>19</v>
      </c>
    </row>
    <row r="4241" spans="1:3" x14ac:dyDescent="0.3">
      <c r="A4241" t="s">
        <v>18</v>
      </c>
      <c r="B4241">
        <v>20.909536459515259</v>
      </c>
      <c r="C4241" t="s">
        <v>19</v>
      </c>
    </row>
    <row r="4242" spans="1:3" x14ac:dyDescent="0.3">
      <c r="A4242" t="s">
        <v>18</v>
      </c>
      <c r="B4242">
        <v>20.909536459515259</v>
      </c>
      <c r="C4242" t="s">
        <v>19</v>
      </c>
    </row>
    <row r="4243" spans="1:3" x14ac:dyDescent="0.3">
      <c r="A4243" t="s">
        <v>18</v>
      </c>
      <c r="B4243">
        <v>20.909536459515259</v>
      </c>
      <c r="C4243" t="s">
        <v>19</v>
      </c>
    </row>
    <row r="4244" spans="1:3" x14ac:dyDescent="0.3">
      <c r="A4244" t="s">
        <v>18</v>
      </c>
      <c r="B4244">
        <v>20.909536459515259</v>
      </c>
      <c r="C4244" t="s">
        <v>19</v>
      </c>
    </row>
    <row r="4245" spans="1:3" x14ac:dyDescent="0.3">
      <c r="A4245" t="s">
        <v>18</v>
      </c>
      <c r="B4245">
        <v>20.909536459515259</v>
      </c>
      <c r="C4245" t="s">
        <v>19</v>
      </c>
    </row>
    <row r="4246" spans="1:3" x14ac:dyDescent="0.3">
      <c r="A4246" t="s">
        <v>18</v>
      </c>
      <c r="B4246">
        <v>20.909536459515259</v>
      </c>
      <c r="C4246" t="s">
        <v>19</v>
      </c>
    </row>
    <row r="4247" spans="1:3" x14ac:dyDescent="0.3">
      <c r="A4247" t="s">
        <v>18</v>
      </c>
      <c r="B4247">
        <v>20.909536459515259</v>
      </c>
      <c r="C4247" t="s">
        <v>19</v>
      </c>
    </row>
    <row r="4248" spans="1:3" x14ac:dyDescent="0.3">
      <c r="A4248" t="s">
        <v>18</v>
      </c>
      <c r="B4248">
        <v>20.909536459515259</v>
      </c>
      <c r="C4248" t="s">
        <v>19</v>
      </c>
    </row>
    <row r="4249" spans="1:3" x14ac:dyDescent="0.3">
      <c r="A4249" t="s">
        <v>18</v>
      </c>
      <c r="B4249">
        <v>20.909536459515259</v>
      </c>
      <c r="C4249" t="s">
        <v>19</v>
      </c>
    </row>
    <row r="4250" spans="1:3" x14ac:dyDescent="0.3">
      <c r="A4250" t="s">
        <v>18</v>
      </c>
      <c r="B4250">
        <v>20.909536459515259</v>
      </c>
      <c r="C4250" t="s">
        <v>19</v>
      </c>
    </row>
    <row r="4251" spans="1:3" x14ac:dyDescent="0.3">
      <c r="A4251" t="s">
        <v>18</v>
      </c>
      <c r="B4251">
        <v>20.909536459515259</v>
      </c>
      <c r="C4251" t="s">
        <v>19</v>
      </c>
    </row>
    <row r="4252" spans="1:3" x14ac:dyDescent="0.3">
      <c r="A4252" t="s">
        <v>18</v>
      </c>
      <c r="B4252">
        <v>20.909536459515259</v>
      </c>
      <c r="C4252" t="s">
        <v>19</v>
      </c>
    </row>
    <row r="4253" spans="1:3" x14ac:dyDescent="0.3">
      <c r="A4253" t="s">
        <v>18</v>
      </c>
      <c r="B4253">
        <v>20.909536459515259</v>
      </c>
      <c r="C4253" t="s">
        <v>19</v>
      </c>
    </row>
    <row r="4254" spans="1:3" x14ac:dyDescent="0.3">
      <c r="A4254" t="s">
        <v>18</v>
      </c>
      <c r="B4254">
        <v>20.909536459515259</v>
      </c>
      <c r="C4254" t="s">
        <v>19</v>
      </c>
    </row>
    <row r="4255" spans="1:3" x14ac:dyDescent="0.3">
      <c r="A4255" t="s">
        <v>18</v>
      </c>
      <c r="B4255">
        <v>20.909536459515259</v>
      </c>
      <c r="C4255" t="s">
        <v>19</v>
      </c>
    </row>
    <row r="4256" spans="1:3" x14ac:dyDescent="0.3">
      <c r="A4256" t="s">
        <v>18</v>
      </c>
      <c r="B4256">
        <v>20.909536459515259</v>
      </c>
      <c r="C4256" t="s">
        <v>19</v>
      </c>
    </row>
    <row r="4257" spans="1:3" x14ac:dyDescent="0.3">
      <c r="A4257" t="s">
        <v>18</v>
      </c>
      <c r="B4257">
        <v>20.909536459515259</v>
      </c>
      <c r="C4257" t="s">
        <v>19</v>
      </c>
    </row>
    <row r="4258" spans="1:3" x14ac:dyDescent="0.3">
      <c r="A4258" t="s">
        <v>18</v>
      </c>
      <c r="B4258">
        <v>20.909536459515259</v>
      </c>
      <c r="C4258" t="s">
        <v>19</v>
      </c>
    </row>
    <row r="4259" spans="1:3" x14ac:dyDescent="0.3">
      <c r="A4259" t="s">
        <v>18</v>
      </c>
      <c r="B4259">
        <v>20.909536459515259</v>
      </c>
      <c r="C4259" t="s">
        <v>19</v>
      </c>
    </row>
    <row r="4260" spans="1:3" x14ac:dyDescent="0.3">
      <c r="A4260" t="s">
        <v>18</v>
      </c>
      <c r="B4260">
        <v>20.909536459515259</v>
      </c>
      <c r="C4260" t="s">
        <v>19</v>
      </c>
    </row>
    <row r="4261" spans="1:3" x14ac:dyDescent="0.3">
      <c r="A4261" t="s">
        <v>18</v>
      </c>
      <c r="B4261">
        <v>20.909536459515259</v>
      </c>
      <c r="C4261" t="s">
        <v>19</v>
      </c>
    </row>
    <row r="4262" spans="1:3" x14ac:dyDescent="0.3">
      <c r="A4262" t="s">
        <v>18</v>
      </c>
      <c r="B4262">
        <v>20.909536459515259</v>
      </c>
      <c r="C4262" t="s">
        <v>19</v>
      </c>
    </row>
    <row r="4263" spans="1:3" x14ac:dyDescent="0.3">
      <c r="A4263" t="s">
        <v>18</v>
      </c>
      <c r="B4263">
        <v>20.909536459515259</v>
      </c>
      <c r="C4263" t="s">
        <v>19</v>
      </c>
    </row>
    <row r="4264" spans="1:3" x14ac:dyDescent="0.3">
      <c r="A4264" t="s">
        <v>18</v>
      </c>
      <c r="B4264">
        <v>20.909536459515259</v>
      </c>
      <c r="C4264" t="s">
        <v>19</v>
      </c>
    </row>
    <row r="4265" spans="1:3" x14ac:dyDescent="0.3">
      <c r="A4265" t="s">
        <v>18</v>
      </c>
      <c r="B4265">
        <v>20.909536459515259</v>
      </c>
      <c r="C4265" t="s">
        <v>19</v>
      </c>
    </row>
    <row r="4266" spans="1:3" x14ac:dyDescent="0.3">
      <c r="A4266" t="s">
        <v>18</v>
      </c>
      <c r="B4266">
        <v>20.909536459515259</v>
      </c>
      <c r="C4266" t="s">
        <v>19</v>
      </c>
    </row>
    <row r="4267" spans="1:3" x14ac:dyDescent="0.3">
      <c r="A4267" t="s">
        <v>18</v>
      </c>
      <c r="B4267">
        <v>20.909536459515259</v>
      </c>
      <c r="C4267" t="s">
        <v>19</v>
      </c>
    </row>
    <row r="4268" spans="1:3" x14ac:dyDescent="0.3">
      <c r="A4268" t="s">
        <v>18</v>
      </c>
      <c r="B4268">
        <v>20.909536459515259</v>
      </c>
      <c r="C4268" t="s">
        <v>19</v>
      </c>
    </row>
    <row r="4269" spans="1:3" x14ac:dyDescent="0.3">
      <c r="A4269" t="s">
        <v>18</v>
      </c>
      <c r="B4269">
        <v>20.909536459515259</v>
      </c>
      <c r="C4269" t="s">
        <v>19</v>
      </c>
    </row>
    <row r="4270" spans="1:3" x14ac:dyDescent="0.3">
      <c r="A4270" t="s">
        <v>18</v>
      </c>
      <c r="B4270">
        <v>20.909536459515259</v>
      </c>
      <c r="C4270" t="s">
        <v>19</v>
      </c>
    </row>
    <row r="4271" spans="1:3" x14ac:dyDescent="0.3">
      <c r="A4271" t="s">
        <v>18</v>
      </c>
      <c r="B4271">
        <v>20.909536459515259</v>
      </c>
      <c r="C4271" t="s">
        <v>19</v>
      </c>
    </row>
    <row r="4272" spans="1:3" x14ac:dyDescent="0.3">
      <c r="A4272" t="s">
        <v>18</v>
      </c>
      <c r="B4272">
        <v>20.909536459515259</v>
      </c>
      <c r="C4272" t="s">
        <v>19</v>
      </c>
    </row>
    <row r="4273" spans="1:3" x14ac:dyDescent="0.3">
      <c r="A4273" t="s">
        <v>18</v>
      </c>
      <c r="B4273">
        <v>20.909536459515259</v>
      </c>
      <c r="C4273" t="s">
        <v>19</v>
      </c>
    </row>
    <row r="4274" spans="1:3" x14ac:dyDescent="0.3">
      <c r="A4274" t="s">
        <v>18</v>
      </c>
      <c r="B4274">
        <v>20.909536459515259</v>
      </c>
      <c r="C4274" t="s">
        <v>19</v>
      </c>
    </row>
    <row r="4275" spans="1:3" x14ac:dyDescent="0.3">
      <c r="A4275" t="s">
        <v>18</v>
      </c>
      <c r="B4275">
        <v>20.909536459515259</v>
      </c>
      <c r="C4275" t="s">
        <v>19</v>
      </c>
    </row>
    <row r="4276" spans="1:3" x14ac:dyDescent="0.3">
      <c r="A4276" t="s">
        <v>18</v>
      </c>
      <c r="B4276">
        <v>20.909536459515259</v>
      </c>
      <c r="C4276" t="s">
        <v>19</v>
      </c>
    </row>
    <row r="4277" spans="1:3" x14ac:dyDescent="0.3">
      <c r="A4277" t="s">
        <v>18</v>
      </c>
      <c r="B4277">
        <v>20.909536459515259</v>
      </c>
      <c r="C4277" t="s">
        <v>19</v>
      </c>
    </row>
    <row r="4278" spans="1:3" x14ac:dyDescent="0.3">
      <c r="A4278" t="s">
        <v>18</v>
      </c>
      <c r="B4278">
        <v>20.909536459515259</v>
      </c>
      <c r="C4278" t="s">
        <v>19</v>
      </c>
    </row>
    <row r="4279" spans="1:3" x14ac:dyDescent="0.3">
      <c r="A4279" t="s">
        <v>18</v>
      </c>
      <c r="B4279">
        <v>20.909536459515259</v>
      </c>
      <c r="C4279" t="s">
        <v>19</v>
      </c>
    </row>
    <row r="4280" spans="1:3" x14ac:dyDescent="0.3">
      <c r="A4280" t="s">
        <v>18</v>
      </c>
      <c r="B4280">
        <v>20.909536459515259</v>
      </c>
      <c r="C4280" t="s">
        <v>19</v>
      </c>
    </row>
    <row r="4281" spans="1:3" x14ac:dyDescent="0.3">
      <c r="A4281" t="s">
        <v>18</v>
      </c>
      <c r="B4281">
        <v>20.909536459515259</v>
      </c>
      <c r="C4281" t="s">
        <v>19</v>
      </c>
    </row>
    <row r="4282" spans="1:3" x14ac:dyDescent="0.3">
      <c r="A4282" t="s">
        <v>18</v>
      </c>
      <c r="B4282">
        <v>20.909536459515259</v>
      </c>
      <c r="C4282" t="s">
        <v>19</v>
      </c>
    </row>
    <row r="4283" spans="1:3" x14ac:dyDescent="0.3">
      <c r="A4283" t="s">
        <v>18</v>
      </c>
      <c r="B4283">
        <v>20.909536459515259</v>
      </c>
      <c r="C4283" t="s">
        <v>19</v>
      </c>
    </row>
    <row r="4284" spans="1:3" x14ac:dyDescent="0.3">
      <c r="A4284" t="s">
        <v>18</v>
      </c>
      <c r="B4284">
        <v>20.909536459515259</v>
      </c>
      <c r="C4284" t="s">
        <v>19</v>
      </c>
    </row>
    <row r="4285" spans="1:3" x14ac:dyDescent="0.3">
      <c r="A4285" t="s">
        <v>18</v>
      </c>
      <c r="B4285">
        <v>20.909536459515259</v>
      </c>
      <c r="C4285" t="s">
        <v>19</v>
      </c>
    </row>
    <row r="4286" spans="1:3" x14ac:dyDescent="0.3">
      <c r="A4286" t="s">
        <v>18</v>
      </c>
      <c r="B4286">
        <v>20.909536459515259</v>
      </c>
      <c r="C4286" t="s">
        <v>19</v>
      </c>
    </row>
    <row r="4287" spans="1:3" x14ac:dyDescent="0.3">
      <c r="A4287" t="s">
        <v>18</v>
      </c>
      <c r="B4287">
        <v>20.909536459515259</v>
      </c>
      <c r="C4287" t="s">
        <v>19</v>
      </c>
    </row>
    <row r="4288" spans="1:3" x14ac:dyDescent="0.3">
      <c r="A4288" t="s">
        <v>18</v>
      </c>
      <c r="B4288">
        <v>20.909536459515259</v>
      </c>
      <c r="C4288" t="s">
        <v>19</v>
      </c>
    </row>
    <row r="4289" spans="1:3" x14ac:dyDescent="0.3">
      <c r="A4289" t="s">
        <v>18</v>
      </c>
      <c r="B4289">
        <v>20.909536459515259</v>
      </c>
      <c r="C4289" t="s">
        <v>19</v>
      </c>
    </row>
    <row r="4290" spans="1:3" x14ac:dyDescent="0.3">
      <c r="A4290" t="s">
        <v>18</v>
      </c>
      <c r="B4290">
        <v>20.909536459515259</v>
      </c>
      <c r="C4290" t="s">
        <v>19</v>
      </c>
    </row>
    <row r="4291" spans="1:3" x14ac:dyDescent="0.3">
      <c r="A4291" t="s">
        <v>18</v>
      </c>
      <c r="B4291">
        <v>20.909536459515259</v>
      </c>
      <c r="C4291" t="s">
        <v>19</v>
      </c>
    </row>
    <row r="4292" spans="1:3" x14ac:dyDescent="0.3">
      <c r="A4292" t="s">
        <v>18</v>
      </c>
      <c r="B4292">
        <v>20.909536459515259</v>
      </c>
      <c r="C4292" t="s">
        <v>19</v>
      </c>
    </row>
    <row r="4293" spans="1:3" x14ac:dyDescent="0.3">
      <c r="A4293" t="s">
        <v>18</v>
      </c>
      <c r="B4293">
        <v>20.909536459515259</v>
      </c>
      <c r="C4293" t="s">
        <v>19</v>
      </c>
    </row>
    <row r="4294" spans="1:3" x14ac:dyDescent="0.3">
      <c r="A4294" t="s">
        <v>18</v>
      </c>
      <c r="B4294">
        <v>20.909536459515259</v>
      </c>
      <c r="C4294" t="s">
        <v>19</v>
      </c>
    </row>
    <row r="4295" spans="1:3" x14ac:dyDescent="0.3">
      <c r="A4295" t="s">
        <v>18</v>
      </c>
      <c r="B4295">
        <v>20.909536459515259</v>
      </c>
      <c r="C4295" t="s">
        <v>19</v>
      </c>
    </row>
    <row r="4296" spans="1:3" x14ac:dyDescent="0.3">
      <c r="A4296" t="s">
        <v>18</v>
      </c>
      <c r="B4296">
        <v>20.909536459515259</v>
      </c>
      <c r="C4296" t="s">
        <v>19</v>
      </c>
    </row>
    <row r="4297" spans="1:3" x14ac:dyDescent="0.3">
      <c r="A4297" t="s">
        <v>18</v>
      </c>
      <c r="B4297">
        <v>20.909536459515259</v>
      </c>
      <c r="C4297" t="s">
        <v>19</v>
      </c>
    </row>
    <row r="4298" spans="1:3" x14ac:dyDescent="0.3">
      <c r="A4298" t="s">
        <v>18</v>
      </c>
      <c r="B4298">
        <v>20.909536459515259</v>
      </c>
      <c r="C4298" t="s">
        <v>19</v>
      </c>
    </row>
    <row r="4299" spans="1:3" x14ac:dyDescent="0.3">
      <c r="A4299" t="s">
        <v>18</v>
      </c>
      <c r="B4299">
        <v>20.909536459515259</v>
      </c>
      <c r="C4299" t="s">
        <v>19</v>
      </c>
    </row>
    <row r="4300" spans="1:3" x14ac:dyDescent="0.3">
      <c r="A4300" t="s">
        <v>18</v>
      </c>
      <c r="B4300">
        <v>20.909536459515259</v>
      </c>
      <c r="C4300" t="s">
        <v>19</v>
      </c>
    </row>
    <row r="4301" spans="1:3" x14ac:dyDescent="0.3">
      <c r="A4301" t="s">
        <v>18</v>
      </c>
      <c r="B4301">
        <v>20.909536459515259</v>
      </c>
      <c r="C4301" t="s">
        <v>19</v>
      </c>
    </row>
    <row r="4302" spans="1:3" x14ac:dyDescent="0.3">
      <c r="A4302" t="s">
        <v>18</v>
      </c>
      <c r="B4302">
        <v>20.909536459515259</v>
      </c>
      <c r="C4302" t="s">
        <v>19</v>
      </c>
    </row>
    <row r="4303" spans="1:3" x14ac:dyDescent="0.3">
      <c r="A4303" t="s">
        <v>18</v>
      </c>
      <c r="B4303">
        <v>20.909536459515259</v>
      </c>
      <c r="C4303" t="s">
        <v>19</v>
      </c>
    </row>
    <row r="4304" spans="1:3" x14ac:dyDescent="0.3">
      <c r="A4304" t="s">
        <v>18</v>
      </c>
      <c r="B4304">
        <v>20.909536459515259</v>
      </c>
      <c r="C4304" t="s">
        <v>19</v>
      </c>
    </row>
    <row r="4305" spans="1:3" x14ac:dyDescent="0.3">
      <c r="A4305" t="s">
        <v>18</v>
      </c>
      <c r="B4305">
        <v>20.909536459515259</v>
      </c>
      <c r="C4305" t="s">
        <v>19</v>
      </c>
    </row>
    <row r="4306" spans="1:3" x14ac:dyDescent="0.3">
      <c r="A4306" t="s">
        <v>18</v>
      </c>
      <c r="B4306">
        <v>20.909536459515259</v>
      </c>
      <c r="C4306" t="s">
        <v>19</v>
      </c>
    </row>
    <row r="4307" spans="1:3" x14ac:dyDescent="0.3">
      <c r="A4307" t="s">
        <v>18</v>
      </c>
      <c r="B4307">
        <v>20.909536459515259</v>
      </c>
      <c r="C4307" t="s">
        <v>19</v>
      </c>
    </row>
    <row r="4308" spans="1:3" x14ac:dyDescent="0.3">
      <c r="A4308" t="s">
        <v>18</v>
      </c>
      <c r="B4308">
        <v>20.909536459515259</v>
      </c>
      <c r="C4308" t="s">
        <v>19</v>
      </c>
    </row>
    <row r="4309" spans="1:3" x14ac:dyDescent="0.3">
      <c r="A4309" t="s">
        <v>18</v>
      </c>
      <c r="B4309">
        <v>20.909536459515259</v>
      </c>
      <c r="C4309" t="s">
        <v>19</v>
      </c>
    </row>
    <row r="4310" spans="1:3" x14ac:dyDescent="0.3">
      <c r="A4310" t="s">
        <v>18</v>
      </c>
      <c r="B4310">
        <v>20.909536459515259</v>
      </c>
      <c r="C4310" t="s">
        <v>19</v>
      </c>
    </row>
    <row r="4311" spans="1:3" x14ac:dyDescent="0.3">
      <c r="A4311" t="s">
        <v>18</v>
      </c>
      <c r="B4311">
        <v>20.909536459515259</v>
      </c>
      <c r="C4311" t="s">
        <v>19</v>
      </c>
    </row>
    <row r="4312" spans="1:3" x14ac:dyDescent="0.3">
      <c r="A4312" t="s">
        <v>18</v>
      </c>
      <c r="B4312">
        <v>20.909536459515259</v>
      </c>
      <c r="C4312" t="s">
        <v>19</v>
      </c>
    </row>
    <row r="4313" spans="1:3" x14ac:dyDescent="0.3">
      <c r="A4313" t="s">
        <v>18</v>
      </c>
      <c r="B4313">
        <v>20.909536459515259</v>
      </c>
      <c r="C4313" t="s">
        <v>19</v>
      </c>
    </row>
    <row r="4314" spans="1:3" x14ac:dyDescent="0.3">
      <c r="A4314" t="s">
        <v>18</v>
      </c>
      <c r="B4314">
        <v>20.909536459515259</v>
      </c>
      <c r="C4314" t="s">
        <v>19</v>
      </c>
    </row>
    <row r="4315" spans="1:3" x14ac:dyDescent="0.3">
      <c r="A4315" t="s">
        <v>18</v>
      </c>
      <c r="B4315">
        <v>20.909536459515259</v>
      </c>
      <c r="C4315" t="s">
        <v>19</v>
      </c>
    </row>
    <row r="4316" spans="1:3" x14ac:dyDescent="0.3">
      <c r="A4316" t="s">
        <v>18</v>
      </c>
      <c r="B4316">
        <v>20.909536459515259</v>
      </c>
      <c r="C4316" t="s">
        <v>19</v>
      </c>
    </row>
    <row r="4317" spans="1:3" x14ac:dyDescent="0.3">
      <c r="A4317" t="s">
        <v>18</v>
      </c>
      <c r="B4317">
        <v>20.909536459515259</v>
      </c>
      <c r="C4317" t="s">
        <v>19</v>
      </c>
    </row>
    <row r="4318" spans="1:3" x14ac:dyDescent="0.3">
      <c r="A4318" t="s">
        <v>18</v>
      </c>
      <c r="B4318">
        <v>20.909536459515259</v>
      </c>
      <c r="C4318" t="s">
        <v>19</v>
      </c>
    </row>
    <row r="4319" spans="1:3" x14ac:dyDescent="0.3">
      <c r="A4319" t="s">
        <v>18</v>
      </c>
      <c r="B4319">
        <v>20.909536459515259</v>
      </c>
      <c r="C4319" t="s">
        <v>19</v>
      </c>
    </row>
    <row r="4320" spans="1:3" x14ac:dyDescent="0.3">
      <c r="A4320" t="s">
        <v>18</v>
      </c>
      <c r="B4320">
        <v>20.909536459515259</v>
      </c>
      <c r="C4320" t="s">
        <v>19</v>
      </c>
    </row>
    <row r="4321" spans="1:3" x14ac:dyDescent="0.3">
      <c r="A4321" t="s">
        <v>18</v>
      </c>
      <c r="B4321">
        <v>20.909536459515259</v>
      </c>
      <c r="C4321" t="s">
        <v>19</v>
      </c>
    </row>
    <row r="4322" spans="1:3" x14ac:dyDescent="0.3">
      <c r="A4322" t="s">
        <v>18</v>
      </c>
      <c r="B4322">
        <v>20.909536459515259</v>
      </c>
      <c r="C4322" t="s">
        <v>19</v>
      </c>
    </row>
    <row r="4323" spans="1:3" x14ac:dyDescent="0.3">
      <c r="A4323" t="s">
        <v>18</v>
      </c>
      <c r="B4323">
        <v>20.909536459515259</v>
      </c>
      <c r="C4323" t="s">
        <v>19</v>
      </c>
    </row>
    <row r="4324" spans="1:3" x14ac:dyDescent="0.3">
      <c r="A4324" t="s">
        <v>18</v>
      </c>
      <c r="B4324">
        <v>20.909536459515259</v>
      </c>
      <c r="C4324" t="s">
        <v>19</v>
      </c>
    </row>
    <row r="4325" spans="1:3" x14ac:dyDescent="0.3">
      <c r="A4325" t="s">
        <v>18</v>
      </c>
      <c r="B4325">
        <v>20.909536459515259</v>
      </c>
      <c r="C4325" t="s">
        <v>19</v>
      </c>
    </row>
    <row r="4326" spans="1:3" x14ac:dyDescent="0.3">
      <c r="A4326" t="s">
        <v>18</v>
      </c>
      <c r="B4326">
        <v>20.909536459515259</v>
      </c>
      <c r="C4326" t="s">
        <v>19</v>
      </c>
    </row>
    <row r="4327" spans="1:3" x14ac:dyDescent="0.3">
      <c r="A4327" t="s">
        <v>18</v>
      </c>
      <c r="B4327">
        <v>20.909536459515259</v>
      </c>
      <c r="C4327" t="s">
        <v>19</v>
      </c>
    </row>
    <row r="4328" spans="1:3" x14ac:dyDescent="0.3">
      <c r="A4328" t="s">
        <v>18</v>
      </c>
      <c r="B4328">
        <v>20.909536459515259</v>
      </c>
      <c r="C4328" t="s">
        <v>19</v>
      </c>
    </row>
    <row r="4329" spans="1:3" x14ac:dyDescent="0.3">
      <c r="A4329" t="s">
        <v>18</v>
      </c>
      <c r="B4329">
        <v>20.909536459515259</v>
      </c>
      <c r="C4329" t="s">
        <v>19</v>
      </c>
    </row>
    <row r="4330" spans="1:3" x14ac:dyDescent="0.3">
      <c r="A4330" t="s">
        <v>18</v>
      </c>
      <c r="B4330">
        <v>20.909536459515259</v>
      </c>
      <c r="C4330" t="s">
        <v>19</v>
      </c>
    </row>
    <row r="4331" spans="1:3" x14ac:dyDescent="0.3">
      <c r="A4331" t="s">
        <v>18</v>
      </c>
      <c r="B4331">
        <v>20.909536459515259</v>
      </c>
      <c r="C4331" t="s">
        <v>19</v>
      </c>
    </row>
    <row r="4332" spans="1:3" x14ac:dyDescent="0.3">
      <c r="A4332" t="s">
        <v>18</v>
      </c>
      <c r="B4332">
        <v>20.909536459515259</v>
      </c>
      <c r="C4332" t="s">
        <v>19</v>
      </c>
    </row>
    <row r="4333" spans="1:3" x14ac:dyDescent="0.3">
      <c r="A4333" t="s">
        <v>18</v>
      </c>
      <c r="B4333">
        <v>20.909536459515259</v>
      </c>
      <c r="C4333" t="s">
        <v>19</v>
      </c>
    </row>
    <row r="4334" spans="1:3" x14ac:dyDescent="0.3">
      <c r="A4334" t="s">
        <v>18</v>
      </c>
      <c r="B4334">
        <v>20.909536459515259</v>
      </c>
      <c r="C4334" t="s">
        <v>19</v>
      </c>
    </row>
    <row r="4335" spans="1:3" x14ac:dyDescent="0.3">
      <c r="A4335" t="s">
        <v>18</v>
      </c>
      <c r="B4335">
        <v>20.909536459515259</v>
      </c>
      <c r="C4335" t="s">
        <v>19</v>
      </c>
    </row>
    <row r="4336" spans="1:3" x14ac:dyDescent="0.3">
      <c r="A4336" t="s">
        <v>18</v>
      </c>
      <c r="B4336">
        <v>20.909536459515259</v>
      </c>
      <c r="C4336" t="s">
        <v>19</v>
      </c>
    </row>
    <row r="4337" spans="1:3" x14ac:dyDescent="0.3">
      <c r="A4337" t="s">
        <v>18</v>
      </c>
      <c r="B4337">
        <v>20.909536459515259</v>
      </c>
      <c r="C4337" t="s">
        <v>19</v>
      </c>
    </row>
    <row r="4338" spans="1:3" x14ac:dyDescent="0.3">
      <c r="A4338" t="s">
        <v>18</v>
      </c>
      <c r="B4338">
        <v>20.909536459515259</v>
      </c>
      <c r="C4338" t="s">
        <v>19</v>
      </c>
    </row>
    <row r="4339" spans="1:3" x14ac:dyDescent="0.3">
      <c r="A4339" t="s">
        <v>18</v>
      </c>
      <c r="B4339">
        <v>20.909536459515259</v>
      </c>
      <c r="C4339" t="s">
        <v>19</v>
      </c>
    </row>
    <row r="4340" spans="1:3" x14ac:dyDescent="0.3">
      <c r="A4340" t="s">
        <v>18</v>
      </c>
      <c r="B4340">
        <v>20.909536459515259</v>
      </c>
      <c r="C4340" t="s">
        <v>19</v>
      </c>
    </row>
    <row r="4341" spans="1:3" x14ac:dyDescent="0.3">
      <c r="A4341" t="s">
        <v>18</v>
      </c>
      <c r="B4341">
        <v>20.909536459515259</v>
      </c>
      <c r="C4341" t="s">
        <v>19</v>
      </c>
    </row>
    <row r="4342" spans="1:3" x14ac:dyDescent="0.3">
      <c r="A4342" t="s">
        <v>18</v>
      </c>
      <c r="B4342">
        <v>20.909536459515259</v>
      </c>
      <c r="C4342" t="s">
        <v>19</v>
      </c>
    </row>
    <row r="4343" spans="1:3" x14ac:dyDescent="0.3">
      <c r="A4343" t="s">
        <v>18</v>
      </c>
      <c r="B4343">
        <v>20.909536459515259</v>
      </c>
      <c r="C4343" t="s">
        <v>19</v>
      </c>
    </row>
    <row r="4344" spans="1:3" x14ac:dyDescent="0.3">
      <c r="A4344" t="s">
        <v>18</v>
      </c>
      <c r="B4344">
        <v>20.909536459515259</v>
      </c>
      <c r="C4344" t="s">
        <v>19</v>
      </c>
    </row>
    <row r="4345" spans="1:3" x14ac:dyDescent="0.3">
      <c r="A4345" t="s">
        <v>18</v>
      </c>
      <c r="B4345">
        <v>20.909536459515259</v>
      </c>
      <c r="C4345" t="s">
        <v>19</v>
      </c>
    </row>
    <row r="4346" spans="1:3" x14ac:dyDescent="0.3">
      <c r="A4346" t="s">
        <v>18</v>
      </c>
      <c r="B4346">
        <v>20.909536459515259</v>
      </c>
      <c r="C4346" t="s">
        <v>19</v>
      </c>
    </row>
    <row r="4347" spans="1:3" x14ac:dyDescent="0.3">
      <c r="A4347" t="s">
        <v>18</v>
      </c>
      <c r="B4347">
        <v>20.909536459515259</v>
      </c>
      <c r="C4347" t="s">
        <v>19</v>
      </c>
    </row>
    <row r="4348" spans="1:3" x14ac:dyDescent="0.3">
      <c r="A4348" t="s">
        <v>18</v>
      </c>
      <c r="B4348">
        <v>20.909536459515259</v>
      </c>
      <c r="C4348" t="s">
        <v>19</v>
      </c>
    </row>
    <row r="4349" spans="1:3" x14ac:dyDescent="0.3">
      <c r="A4349" t="s">
        <v>18</v>
      </c>
      <c r="B4349">
        <v>20.909536459515259</v>
      </c>
      <c r="C4349" t="s">
        <v>19</v>
      </c>
    </row>
    <row r="4350" spans="1:3" x14ac:dyDescent="0.3">
      <c r="A4350" t="s">
        <v>18</v>
      </c>
      <c r="B4350">
        <v>20.909536459515259</v>
      </c>
      <c r="C4350" t="s">
        <v>19</v>
      </c>
    </row>
    <row r="4351" spans="1:3" x14ac:dyDescent="0.3">
      <c r="A4351" t="s">
        <v>18</v>
      </c>
      <c r="B4351">
        <v>20.909536459515259</v>
      </c>
      <c r="C4351" t="s">
        <v>19</v>
      </c>
    </row>
    <row r="4352" spans="1:3" x14ac:dyDescent="0.3">
      <c r="A4352" t="s">
        <v>18</v>
      </c>
      <c r="B4352">
        <v>20.909536459515259</v>
      </c>
      <c r="C4352" t="s">
        <v>19</v>
      </c>
    </row>
    <row r="4353" spans="1:3" x14ac:dyDescent="0.3">
      <c r="A4353" t="s">
        <v>18</v>
      </c>
      <c r="B4353">
        <v>20.909536459515259</v>
      </c>
      <c r="C4353" t="s">
        <v>19</v>
      </c>
    </row>
    <row r="4354" spans="1:3" x14ac:dyDescent="0.3">
      <c r="A4354" t="s">
        <v>18</v>
      </c>
      <c r="B4354">
        <v>20.909536459515259</v>
      </c>
      <c r="C4354" t="s">
        <v>19</v>
      </c>
    </row>
    <row r="4355" spans="1:3" x14ac:dyDescent="0.3">
      <c r="A4355" t="s">
        <v>18</v>
      </c>
      <c r="B4355">
        <v>20.909536459515259</v>
      </c>
      <c r="C4355" t="s">
        <v>19</v>
      </c>
    </row>
    <row r="4356" spans="1:3" x14ac:dyDescent="0.3">
      <c r="A4356" t="s">
        <v>18</v>
      </c>
      <c r="B4356">
        <v>20.909536459515259</v>
      </c>
      <c r="C4356" t="s">
        <v>19</v>
      </c>
    </row>
    <row r="4357" spans="1:3" x14ac:dyDescent="0.3">
      <c r="A4357" t="s">
        <v>18</v>
      </c>
      <c r="B4357">
        <v>20.909536459515259</v>
      </c>
      <c r="C4357" t="s">
        <v>19</v>
      </c>
    </row>
    <row r="4358" spans="1:3" x14ac:dyDescent="0.3">
      <c r="A4358" t="s">
        <v>18</v>
      </c>
      <c r="B4358">
        <v>20.909536459515259</v>
      </c>
      <c r="C4358" t="s">
        <v>19</v>
      </c>
    </row>
    <row r="4359" spans="1:3" x14ac:dyDescent="0.3">
      <c r="A4359" t="s">
        <v>18</v>
      </c>
      <c r="B4359">
        <v>20.909536459515259</v>
      </c>
      <c r="C4359" t="s">
        <v>19</v>
      </c>
    </row>
    <row r="4360" spans="1:3" x14ac:dyDescent="0.3">
      <c r="A4360" t="s">
        <v>18</v>
      </c>
      <c r="B4360">
        <v>20.909536459515259</v>
      </c>
      <c r="C4360" t="s">
        <v>19</v>
      </c>
    </row>
    <row r="4361" spans="1:3" x14ac:dyDescent="0.3">
      <c r="A4361" t="s">
        <v>18</v>
      </c>
      <c r="B4361">
        <v>20.909536459515259</v>
      </c>
      <c r="C4361" t="s">
        <v>19</v>
      </c>
    </row>
    <row r="4362" spans="1:3" x14ac:dyDescent="0.3">
      <c r="A4362" t="s">
        <v>18</v>
      </c>
      <c r="B4362">
        <v>20.909536459515259</v>
      </c>
      <c r="C4362" t="s">
        <v>19</v>
      </c>
    </row>
    <row r="4363" spans="1:3" x14ac:dyDescent="0.3">
      <c r="A4363" t="s">
        <v>18</v>
      </c>
      <c r="B4363">
        <v>20.909536459515259</v>
      </c>
      <c r="C4363" t="s">
        <v>19</v>
      </c>
    </row>
    <row r="4364" spans="1:3" x14ac:dyDescent="0.3">
      <c r="A4364" t="s">
        <v>18</v>
      </c>
      <c r="B4364">
        <v>20.909536459515259</v>
      </c>
      <c r="C4364" t="s">
        <v>19</v>
      </c>
    </row>
    <row r="4365" spans="1:3" x14ac:dyDescent="0.3">
      <c r="A4365" t="s">
        <v>18</v>
      </c>
      <c r="B4365">
        <v>20.909536459515259</v>
      </c>
      <c r="C4365" t="s">
        <v>19</v>
      </c>
    </row>
    <row r="4366" spans="1:3" x14ac:dyDescent="0.3">
      <c r="A4366" t="s">
        <v>18</v>
      </c>
      <c r="B4366">
        <v>20.909536459515259</v>
      </c>
      <c r="C4366" t="s">
        <v>19</v>
      </c>
    </row>
    <row r="4367" spans="1:3" x14ac:dyDescent="0.3">
      <c r="A4367" t="s">
        <v>18</v>
      </c>
      <c r="B4367">
        <v>20.909536459515259</v>
      </c>
      <c r="C4367" t="s">
        <v>19</v>
      </c>
    </row>
    <row r="4368" spans="1:3" x14ac:dyDescent="0.3">
      <c r="A4368" t="s">
        <v>18</v>
      </c>
      <c r="B4368">
        <v>20.909536459515259</v>
      </c>
      <c r="C4368" t="s">
        <v>19</v>
      </c>
    </row>
    <row r="4369" spans="1:3" x14ac:dyDescent="0.3">
      <c r="A4369" t="s">
        <v>18</v>
      </c>
      <c r="B4369">
        <v>20.909536459515259</v>
      </c>
      <c r="C4369" t="s">
        <v>19</v>
      </c>
    </row>
    <row r="4370" spans="1:3" x14ac:dyDescent="0.3">
      <c r="A4370" t="s">
        <v>18</v>
      </c>
      <c r="B4370">
        <v>20.909536459515259</v>
      </c>
      <c r="C4370" t="s">
        <v>19</v>
      </c>
    </row>
    <row r="4371" spans="1:3" x14ac:dyDescent="0.3">
      <c r="A4371" t="s">
        <v>18</v>
      </c>
      <c r="B4371">
        <v>20.909536459515259</v>
      </c>
      <c r="C4371" t="s">
        <v>19</v>
      </c>
    </row>
    <row r="4372" spans="1:3" x14ac:dyDescent="0.3">
      <c r="A4372" t="s">
        <v>18</v>
      </c>
      <c r="B4372">
        <v>20.909536459515259</v>
      </c>
      <c r="C4372" t="s">
        <v>19</v>
      </c>
    </row>
    <row r="4373" spans="1:3" x14ac:dyDescent="0.3">
      <c r="A4373" t="s">
        <v>18</v>
      </c>
      <c r="B4373">
        <v>20.909536459515259</v>
      </c>
      <c r="C4373" t="s">
        <v>19</v>
      </c>
    </row>
    <row r="4374" spans="1:3" x14ac:dyDescent="0.3">
      <c r="A4374" t="s">
        <v>18</v>
      </c>
      <c r="B4374">
        <v>20.909536459515259</v>
      </c>
      <c r="C4374" t="s">
        <v>19</v>
      </c>
    </row>
    <row r="4375" spans="1:3" x14ac:dyDescent="0.3">
      <c r="A4375" t="s">
        <v>18</v>
      </c>
      <c r="B4375">
        <v>20.909536459515259</v>
      </c>
      <c r="C4375" t="s">
        <v>19</v>
      </c>
    </row>
    <row r="4376" spans="1:3" x14ac:dyDescent="0.3">
      <c r="A4376" t="s">
        <v>18</v>
      </c>
      <c r="B4376">
        <v>20.909536459515259</v>
      </c>
      <c r="C4376" t="s">
        <v>19</v>
      </c>
    </row>
    <row r="4377" spans="1:3" x14ac:dyDescent="0.3">
      <c r="A4377" t="s">
        <v>18</v>
      </c>
      <c r="B4377">
        <v>20.909536459515259</v>
      </c>
      <c r="C4377" t="s">
        <v>19</v>
      </c>
    </row>
    <row r="4378" spans="1:3" x14ac:dyDescent="0.3">
      <c r="A4378" t="s">
        <v>18</v>
      </c>
      <c r="B4378">
        <v>20.909536459515259</v>
      </c>
      <c r="C4378" t="s">
        <v>19</v>
      </c>
    </row>
    <row r="4379" spans="1:3" x14ac:dyDescent="0.3">
      <c r="A4379" t="s">
        <v>18</v>
      </c>
      <c r="B4379">
        <v>20.909536459515259</v>
      </c>
      <c r="C4379" t="s">
        <v>19</v>
      </c>
    </row>
    <row r="4380" spans="1:3" x14ac:dyDescent="0.3">
      <c r="A4380" t="s">
        <v>18</v>
      </c>
      <c r="B4380">
        <v>20.909536459515259</v>
      </c>
      <c r="C4380" t="s">
        <v>19</v>
      </c>
    </row>
    <row r="4381" spans="1:3" x14ac:dyDescent="0.3">
      <c r="A4381" t="s">
        <v>18</v>
      </c>
      <c r="B4381">
        <v>20.909536459515259</v>
      </c>
      <c r="C4381" t="s">
        <v>19</v>
      </c>
    </row>
    <row r="4382" spans="1:3" x14ac:dyDescent="0.3">
      <c r="A4382" t="s">
        <v>18</v>
      </c>
      <c r="B4382">
        <v>20.909536459515259</v>
      </c>
      <c r="C4382" t="s">
        <v>19</v>
      </c>
    </row>
    <row r="4383" spans="1:3" x14ac:dyDescent="0.3">
      <c r="A4383" t="s">
        <v>18</v>
      </c>
      <c r="B4383">
        <v>20.909536459515259</v>
      </c>
      <c r="C4383" t="s">
        <v>19</v>
      </c>
    </row>
    <row r="4384" spans="1:3" x14ac:dyDescent="0.3">
      <c r="A4384" t="s">
        <v>18</v>
      </c>
      <c r="B4384">
        <v>20.909536459515259</v>
      </c>
      <c r="C4384" t="s">
        <v>19</v>
      </c>
    </row>
    <row r="4385" spans="1:3" x14ac:dyDescent="0.3">
      <c r="A4385" t="s">
        <v>18</v>
      </c>
      <c r="B4385">
        <v>20.909536459515259</v>
      </c>
      <c r="C4385" t="s">
        <v>19</v>
      </c>
    </row>
    <row r="4386" spans="1:3" x14ac:dyDescent="0.3">
      <c r="A4386" t="s">
        <v>18</v>
      </c>
      <c r="B4386">
        <v>20.909536459515259</v>
      </c>
      <c r="C4386" t="s">
        <v>19</v>
      </c>
    </row>
    <row r="4387" spans="1:3" x14ac:dyDescent="0.3">
      <c r="A4387" t="s">
        <v>18</v>
      </c>
      <c r="B4387">
        <v>20.909536459515259</v>
      </c>
      <c r="C4387" t="s">
        <v>19</v>
      </c>
    </row>
    <row r="4388" spans="1:3" x14ac:dyDescent="0.3">
      <c r="A4388" t="s">
        <v>18</v>
      </c>
      <c r="B4388">
        <v>20.909536459515259</v>
      </c>
      <c r="C4388" t="s">
        <v>19</v>
      </c>
    </row>
    <row r="4389" spans="1:3" x14ac:dyDescent="0.3">
      <c r="A4389" t="s">
        <v>18</v>
      </c>
      <c r="B4389">
        <v>20.909536459515259</v>
      </c>
      <c r="C4389" t="s">
        <v>19</v>
      </c>
    </row>
    <row r="4390" spans="1:3" x14ac:dyDescent="0.3">
      <c r="A4390" t="s">
        <v>18</v>
      </c>
      <c r="B4390">
        <v>20.909536459515259</v>
      </c>
      <c r="C4390" t="s">
        <v>19</v>
      </c>
    </row>
    <row r="4391" spans="1:3" x14ac:dyDescent="0.3">
      <c r="A4391" t="s">
        <v>18</v>
      </c>
      <c r="B4391">
        <v>20.909536459515259</v>
      </c>
      <c r="C4391" t="s">
        <v>19</v>
      </c>
    </row>
    <row r="4392" spans="1:3" x14ac:dyDescent="0.3">
      <c r="A4392" t="s">
        <v>18</v>
      </c>
      <c r="B4392">
        <v>20.909536459515259</v>
      </c>
      <c r="C4392" t="s">
        <v>19</v>
      </c>
    </row>
    <row r="4393" spans="1:3" x14ac:dyDescent="0.3">
      <c r="A4393" t="s">
        <v>18</v>
      </c>
      <c r="B4393">
        <v>20.909536459515259</v>
      </c>
      <c r="C4393" t="s">
        <v>19</v>
      </c>
    </row>
    <row r="4394" spans="1:3" x14ac:dyDescent="0.3">
      <c r="A4394" t="s">
        <v>18</v>
      </c>
      <c r="B4394">
        <v>20.909536459515259</v>
      </c>
      <c r="C4394" t="s">
        <v>19</v>
      </c>
    </row>
    <row r="4395" spans="1:3" x14ac:dyDescent="0.3">
      <c r="A4395" t="s">
        <v>18</v>
      </c>
      <c r="B4395">
        <v>20.909536459515259</v>
      </c>
      <c r="C4395" t="s">
        <v>19</v>
      </c>
    </row>
    <row r="4396" spans="1:3" x14ac:dyDescent="0.3">
      <c r="A4396" t="s">
        <v>18</v>
      </c>
      <c r="B4396">
        <v>20.909536459515259</v>
      </c>
      <c r="C4396" t="s">
        <v>19</v>
      </c>
    </row>
    <row r="4397" spans="1:3" x14ac:dyDescent="0.3">
      <c r="A4397" t="s">
        <v>18</v>
      </c>
      <c r="B4397">
        <v>20.909536459515259</v>
      </c>
      <c r="C4397" t="s">
        <v>19</v>
      </c>
    </row>
    <row r="4398" spans="1:3" x14ac:dyDescent="0.3">
      <c r="A4398" t="s">
        <v>18</v>
      </c>
      <c r="B4398">
        <v>20.909536459515259</v>
      </c>
      <c r="C4398" t="s">
        <v>19</v>
      </c>
    </row>
    <row r="4399" spans="1:3" x14ac:dyDescent="0.3">
      <c r="A4399" t="s">
        <v>18</v>
      </c>
      <c r="B4399">
        <v>20.909536459515259</v>
      </c>
      <c r="C4399" t="s">
        <v>19</v>
      </c>
    </row>
    <row r="4400" spans="1:3" x14ac:dyDescent="0.3">
      <c r="A4400" t="s">
        <v>18</v>
      </c>
      <c r="B4400">
        <v>20.909536459515259</v>
      </c>
      <c r="C4400" t="s">
        <v>19</v>
      </c>
    </row>
    <row r="4401" spans="1:3" x14ac:dyDescent="0.3">
      <c r="A4401" t="s">
        <v>18</v>
      </c>
      <c r="B4401">
        <v>20.909536459515259</v>
      </c>
      <c r="C4401" t="s">
        <v>19</v>
      </c>
    </row>
    <row r="4402" spans="1:3" x14ac:dyDescent="0.3">
      <c r="A4402" t="s">
        <v>18</v>
      </c>
      <c r="B4402">
        <v>20.909536459515259</v>
      </c>
      <c r="C4402" t="s">
        <v>19</v>
      </c>
    </row>
    <row r="4403" spans="1:3" x14ac:dyDescent="0.3">
      <c r="A4403" t="s">
        <v>18</v>
      </c>
      <c r="B4403">
        <v>20.909536459515259</v>
      </c>
      <c r="C4403" t="s">
        <v>19</v>
      </c>
    </row>
    <row r="4404" spans="1:3" x14ac:dyDescent="0.3">
      <c r="A4404" t="s">
        <v>18</v>
      </c>
      <c r="B4404">
        <v>20.909536459515259</v>
      </c>
      <c r="C4404" t="s">
        <v>19</v>
      </c>
    </row>
    <row r="4405" spans="1:3" x14ac:dyDescent="0.3">
      <c r="A4405" t="s">
        <v>18</v>
      </c>
      <c r="B4405">
        <v>20.909536459515259</v>
      </c>
      <c r="C4405" t="s">
        <v>19</v>
      </c>
    </row>
    <row r="4406" spans="1:3" x14ac:dyDescent="0.3">
      <c r="A4406" t="s">
        <v>18</v>
      </c>
      <c r="B4406">
        <v>20.909536459515259</v>
      </c>
      <c r="C4406" t="s">
        <v>19</v>
      </c>
    </row>
    <row r="4407" spans="1:3" x14ac:dyDescent="0.3">
      <c r="A4407" t="s">
        <v>18</v>
      </c>
      <c r="B4407">
        <v>20.909536459515259</v>
      </c>
      <c r="C4407" t="s">
        <v>19</v>
      </c>
    </row>
    <row r="4408" spans="1:3" x14ac:dyDescent="0.3">
      <c r="A4408" t="s">
        <v>18</v>
      </c>
      <c r="B4408">
        <v>20.909536459515259</v>
      </c>
      <c r="C4408" t="s">
        <v>19</v>
      </c>
    </row>
    <row r="4409" spans="1:3" x14ac:dyDescent="0.3">
      <c r="A4409" t="s">
        <v>18</v>
      </c>
      <c r="B4409">
        <v>20.909536459515259</v>
      </c>
      <c r="C4409" t="s">
        <v>19</v>
      </c>
    </row>
    <row r="4410" spans="1:3" x14ac:dyDescent="0.3">
      <c r="A4410" t="s">
        <v>18</v>
      </c>
      <c r="B4410">
        <v>20.909536459515259</v>
      </c>
      <c r="C4410" t="s">
        <v>19</v>
      </c>
    </row>
    <row r="4411" spans="1:3" x14ac:dyDescent="0.3">
      <c r="A4411" t="s">
        <v>18</v>
      </c>
      <c r="B4411">
        <v>20.909536459515259</v>
      </c>
      <c r="C4411" t="s">
        <v>19</v>
      </c>
    </row>
    <row r="4412" spans="1:3" x14ac:dyDescent="0.3">
      <c r="A4412" t="s">
        <v>18</v>
      </c>
      <c r="B4412">
        <v>20.909536459515259</v>
      </c>
      <c r="C4412" t="s">
        <v>19</v>
      </c>
    </row>
    <row r="4413" spans="1:3" x14ac:dyDescent="0.3">
      <c r="A4413" t="s">
        <v>18</v>
      </c>
      <c r="B4413">
        <v>20.909536459515259</v>
      </c>
      <c r="C4413" t="s">
        <v>19</v>
      </c>
    </row>
    <row r="4414" spans="1:3" x14ac:dyDescent="0.3">
      <c r="A4414" t="s">
        <v>18</v>
      </c>
      <c r="B4414">
        <v>20.909536459515259</v>
      </c>
      <c r="C4414" t="s">
        <v>19</v>
      </c>
    </row>
    <row r="4415" spans="1:3" x14ac:dyDescent="0.3">
      <c r="A4415" t="s">
        <v>18</v>
      </c>
      <c r="B4415">
        <v>20.909536459515259</v>
      </c>
      <c r="C4415" t="s">
        <v>19</v>
      </c>
    </row>
    <row r="4416" spans="1:3" x14ac:dyDescent="0.3">
      <c r="A4416" t="s">
        <v>18</v>
      </c>
      <c r="B4416">
        <v>20.909536459515259</v>
      </c>
      <c r="C4416" t="s">
        <v>19</v>
      </c>
    </row>
    <row r="4417" spans="1:3" x14ac:dyDescent="0.3">
      <c r="A4417" t="s">
        <v>18</v>
      </c>
      <c r="B4417">
        <v>20.909536459515259</v>
      </c>
      <c r="C4417" t="s">
        <v>19</v>
      </c>
    </row>
    <row r="4418" spans="1:3" x14ac:dyDescent="0.3">
      <c r="A4418" t="s">
        <v>18</v>
      </c>
      <c r="B4418">
        <v>20.909536459515259</v>
      </c>
      <c r="C4418" t="s">
        <v>19</v>
      </c>
    </row>
    <row r="4419" spans="1:3" x14ac:dyDescent="0.3">
      <c r="A4419" t="s">
        <v>18</v>
      </c>
      <c r="B4419">
        <v>20.909536459515259</v>
      </c>
      <c r="C4419" t="s">
        <v>19</v>
      </c>
    </row>
    <row r="4420" spans="1:3" x14ac:dyDescent="0.3">
      <c r="A4420" t="s">
        <v>18</v>
      </c>
      <c r="B4420">
        <v>20.909536459515259</v>
      </c>
      <c r="C4420" t="s">
        <v>19</v>
      </c>
    </row>
    <row r="4421" spans="1:3" x14ac:dyDescent="0.3">
      <c r="A4421" t="s">
        <v>18</v>
      </c>
      <c r="B4421">
        <v>20.909536459515259</v>
      </c>
      <c r="C4421" t="s">
        <v>19</v>
      </c>
    </row>
    <row r="4422" spans="1:3" x14ac:dyDescent="0.3">
      <c r="A4422" t="s">
        <v>18</v>
      </c>
      <c r="B4422">
        <v>20.909536459515259</v>
      </c>
      <c r="C4422" t="s">
        <v>19</v>
      </c>
    </row>
    <row r="4423" spans="1:3" x14ac:dyDescent="0.3">
      <c r="A4423" t="s">
        <v>18</v>
      </c>
      <c r="B4423">
        <v>20.909536459515259</v>
      </c>
      <c r="C4423" t="s">
        <v>19</v>
      </c>
    </row>
    <row r="4424" spans="1:3" x14ac:dyDescent="0.3">
      <c r="A4424" t="s">
        <v>18</v>
      </c>
      <c r="B4424">
        <v>20.909536459515259</v>
      </c>
      <c r="C4424" t="s">
        <v>19</v>
      </c>
    </row>
    <row r="4425" spans="1:3" x14ac:dyDescent="0.3">
      <c r="A4425" t="s">
        <v>18</v>
      </c>
      <c r="B4425">
        <v>20.909536459515259</v>
      </c>
      <c r="C4425" t="s">
        <v>19</v>
      </c>
    </row>
    <row r="4426" spans="1:3" x14ac:dyDescent="0.3">
      <c r="A4426" t="s">
        <v>18</v>
      </c>
      <c r="B4426">
        <v>20.909536459515259</v>
      </c>
      <c r="C4426" t="s">
        <v>19</v>
      </c>
    </row>
    <row r="4427" spans="1:3" x14ac:dyDescent="0.3">
      <c r="A4427" t="s">
        <v>18</v>
      </c>
      <c r="B4427">
        <v>20.909536459515259</v>
      </c>
      <c r="C4427" t="s">
        <v>19</v>
      </c>
    </row>
    <row r="4428" spans="1:3" x14ac:dyDescent="0.3">
      <c r="A4428" t="s">
        <v>18</v>
      </c>
      <c r="B4428">
        <v>20.909536459515259</v>
      </c>
      <c r="C4428" t="s">
        <v>19</v>
      </c>
    </row>
    <row r="4429" spans="1:3" x14ac:dyDescent="0.3">
      <c r="A4429" t="s">
        <v>18</v>
      </c>
      <c r="B4429">
        <v>20.909536459515259</v>
      </c>
      <c r="C4429" t="s">
        <v>19</v>
      </c>
    </row>
    <row r="4430" spans="1:3" x14ac:dyDescent="0.3">
      <c r="A4430" t="s">
        <v>18</v>
      </c>
      <c r="B4430">
        <v>20.909536459515259</v>
      </c>
      <c r="C4430" t="s">
        <v>19</v>
      </c>
    </row>
    <row r="4431" spans="1:3" x14ac:dyDescent="0.3">
      <c r="A4431" t="s">
        <v>18</v>
      </c>
      <c r="B4431">
        <v>20.909536459515259</v>
      </c>
      <c r="C4431" t="s">
        <v>19</v>
      </c>
    </row>
    <row r="4432" spans="1:3" x14ac:dyDescent="0.3">
      <c r="A4432" t="s">
        <v>18</v>
      </c>
      <c r="B4432">
        <v>20.909536459515259</v>
      </c>
      <c r="C4432" t="s">
        <v>19</v>
      </c>
    </row>
    <row r="4433" spans="1:3" x14ac:dyDescent="0.3">
      <c r="A4433" t="s">
        <v>18</v>
      </c>
      <c r="B4433">
        <v>20.909536459515259</v>
      </c>
      <c r="C4433" t="s">
        <v>19</v>
      </c>
    </row>
    <row r="4434" spans="1:3" x14ac:dyDescent="0.3">
      <c r="A4434" t="s">
        <v>18</v>
      </c>
      <c r="B4434">
        <v>20.909536459515259</v>
      </c>
      <c r="C4434" t="s">
        <v>19</v>
      </c>
    </row>
    <row r="4435" spans="1:3" x14ac:dyDescent="0.3">
      <c r="A4435" t="s">
        <v>18</v>
      </c>
      <c r="B4435">
        <v>20.909536459515259</v>
      </c>
      <c r="C4435" t="s">
        <v>19</v>
      </c>
    </row>
    <row r="4436" spans="1:3" x14ac:dyDescent="0.3">
      <c r="A4436" t="s">
        <v>18</v>
      </c>
      <c r="B4436">
        <v>20.909536459515259</v>
      </c>
      <c r="C4436" t="s">
        <v>19</v>
      </c>
    </row>
    <row r="4437" spans="1:3" x14ac:dyDescent="0.3">
      <c r="A4437" t="s">
        <v>18</v>
      </c>
      <c r="B4437">
        <v>20.909536459515259</v>
      </c>
      <c r="C4437" t="s">
        <v>19</v>
      </c>
    </row>
    <row r="4438" spans="1:3" x14ac:dyDescent="0.3">
      <c r="A4438" t="s">
        <v>18</v>
      </c>
      <c r="B4438">
        <v>20.909536459515259</v>
      </c>
      <c r="C4438" t="s">
        <v>19</v>
      </c>
    </row>
    <row r="4439" spans="1:3" x14ac:dyDescent="0.3">
      <c r="A4439" t="s">
        <v>18</v>
      </c>
      <c r="B4439">
        <v>20.909536459515259</v>
      </c>
      <c r="C4439" t="s">
        <v>19</v>
      </c>
    </row>
    <row r="4440" spans="1:3" x14ac:dyDescent="0.3">
      <c r="A4440" t="s">
        <v>18</v>
      </c>
      <c r="B4440">
        <v>20.909536459515259</v>
      </c>
      <c r="C4440" t="s">
        <v>19</v>
      </c>
    </row>
    <row r="4441" spans="1:3" x14ac:dyDescent="0.3">
      <c r="A4441" t="s">
        <v>18</v>
      </c>
      <c r="B4441">
        <v>20.909536459515259</v>
      </c>
      <c r="C4441" t="s">
        <v>19</v>
      </c>
    </row>
    <row r="4442" spans="1:3" x14ac:dyDescent="0.3">
      <c r="A4442" t="s">
        <v>18</v>
      </c>
      <c r="B4442">
        <v>20.909536459515259</v>
      </c>
      <c r="C4442" t="s">
        <v>19</v>
      </c>
    </row>
    <row r="4443" spans="1:3" x14ac:dyDescent="0.3">
      <c r="A4443" t="s">
        <v>18</v>
      </c>
      <c r="B4443">
        <v>20.909536459515259</v>
      </c>
      <c r="C4443" t="s">
        <v>19</v>
      </c>
    </row>
    <row r="4444" spans="1:3" x14ac:dyDescent="0.3">
      <c r="A4444" t="s">
        <v>18</v>
      </c>
      <c r="B4444">
        <v>20.909536459515259</v>
      </c>
      <c r="C4444" t="s">
        <v>19</v>
      </c>
    </row>
    <row r="4445" spans="1:3" x14ac:dyDescent="0.3">
      <c r="A4445" t="s">
        <v>18</v>
      </c>
      <c r="B4445">
        <v>20.909536459515259</v>
      </c>
      <c r="C4445" t="s">
        <v>19</v>
      </c>
    </row>
    <row r="4446" spans="1:3" x14ac:dyDescent="0.3">
      <c r="A4446" t="s">
        <v>18</v>
      </c>
      <c r="B4446">
        <v>20.909536459515259</v>
      </c>
      <c r="C4446" t="s">
        <v>19</v>
      </c>
    </row>
    <row r="4447" spans="1:3" x14ac:dyDescent="0.3">
      <c r="A4447" t="s">
        <v>18</v>
      </c>
      <c r="B4447">
        <v>20.909536459515259</v>
      </c>
      <c r="C4447" t="s">
        <v>19</v>
      </c>
    </row>
    <row r="4448" spans="1:3" x14ac:dyDescent="0.3">
      <c r="A4448" t="s">
        <v>18</v>
      </c>
      <c r="B4448">
        <v>20.909536459515259</v>
      </c>
      <c r="C4448" t="s">
        <v>19</v>
      </c>
    </row>
    <row r="4449" spans="1:3" x14ac:dyDescent="0.3">
      <c r="A4449" t="s">
        <v>18</v>
      </c>
      <c r="B4449">
        <v>20.909536459515259</v>
      </c>
      <c r="C4449" t="s">
        <v>19</v>
      </c>
    </row>
    <row r="4450" spans="1:3" x14ac:dyDescent="0.3">
      <c r="A4450" t="s">
        <v>18</v>
      </c>
      <c r="B4450">
        <v>20.909536459515259</v>
      </c>
      <c r="C4450" t="s">
        <v>19</v>
      </c>
    </row>
    <row r="4451" spans="1:3" x14ac:dyDescent="0.3">
      <c r="A4451" t="s">
        <v>18</v>
      </c>
      <c r="B4451">
        <v>20.909536459515259</v>
      </c>
      <c r="C4451" t="s">
        <v>19</v>
      </c>
    </row>
    <row r="4452" spans="1:3" x14ac:dyDescent="0.3">
      <c r="A4452" t="s">
        <v>18</v>
      </c>
      <c r="B4452">
        <v>20.909536459515259</v>
      </c>
      <c r="C4452" t="s">
        <v>19</v>
      </c>
    </row>
    <row r="4453" spans="1:3" x14ac:dyDescent="0.3">
      <c r="A4453" t="s">
        <v>18</v>
      </c>
      <c r="B4453">
        <v>20.909536459515259</v>
      </c>
      <c r="C4453" t="s">
        <v>19</v>
      </c>
    </row>
    <row r="4454" spans="1:3" x14ac:dyDescent="0.3">
      <c r="A4454" t="s">
        <v>18</v>
      </c>
      <c r="B4454">
        <v>20.909536459515259</v>
      </c>
      <c r="C4454" t="s">
        <v>19</v>
      </c>
    </row>
    <row r="4455" spans="1:3" x14ac:dyDescent="0.3">
      <c r="A4455" t="s">
        <v>18</v>
      </c>
      <c r="B4455">
        <v>20.909536459515259</v>
      </c>
      <c r="C4455" t="s">
        <v>19</v>
      </c>
    </row>
    <row r="4456" spans="1:3" x14ac:dyDescent="0.3">
      <c r="A4456" t="s">
        <v>18</v>
      </c>
      <c r="B4456">
        <v>20.909536459515259</v>
      </c>
      <c r="C4456" t="s">
        <v>19</v>
      </c>
    </row>
    <row r="4457" spans="1:3" x14ac:dyDescent="0.3">
      <c r="A4457" t="s">
        <v>18</v>
      </c>
      <c r="B4457">
        <v>20.909536459515259</v>
      </c>
      <c r="C4457" t="s">
        <v>19</v>
      </c>
    </row>
    <row r="4458" spans="1:3" x14ac:dyDescent="0.3">
      <c r="A4458" t="s">
        <v>18</v>
      </c>
      <c r="B4458">
        <v>20.909536459515259</v>
      </c>
      <c r="C4458" t="s">
        <v>19</v>
      </c>
    </row>
    <row r="4459" spans="1:3" x14ac:dyDescent="0.3">
      <c r="A4459" t="s">
        <v>18</v>
      </c>
      <c r="B4459">
        <v>20.909536459515259</v>
      </c>
      <c r="C4459" t="s">
        <v>19</v>
      </c>
    </row>
    <row r="4460" spans="1:3" x14ac:dyDescent="0.3">
      <c r="A4460" t="s">
        <v>18</v>
      </c>
      <c r="B4460">
        <v>20.909536459515259</v>
      </c>
      <c r="C4460" t="s">
        <v>19</v>
      </c>
    </row>
    <row r="4461" spans="1:3" x14ac:dyDescent="0.3">
      <c r="A4461" t="s">
        <v>18</v>
      </c>
      <c r="B4461">
        <v>20.909536459515259</v>
      </c>
      <c r="C4461" t="s">
        <v>19</v>
      </c>
    </row>
    <row r="4462" spans="1:3" x14ac:dyDescent="0.3">
      <c r="A4462" t="s">
        <v>18</v>
      </c>
      <c r="B4462">
        <v>20.909536459515259</v>
      </c>
      <c r="C4462" t="s">
        <v>19</v>
      </c>
    </row>
    <row r="4463" spans="1:3" x14ac:dyDescent="0.3">
      <c r="A4463" t="s">
        <v>18</v>
      </c>
      <c r="B4463">
        <v>20.909536459515259</v>
      </c>
      <c r="C4463" t="s">
        <v>19</v>
      </c>
    </row>
    <row r="4464" spans="1:3" x14ac:dyDescent="0.3">
      <c r="A4464" t="s">
        <v>18</v>
      </c>
      <c r="B4464">
        <v>20.909536459515259</v>
      </c>
      <c r="C4464" t="s">
        <v>19</v>
      </c>
    </row>
    <row r="4465" spans="1:3" x14ac:dyDescent="0.3">
      <c r="A4465" t="s">
        <v>18</v>
      </c>
      <c r="B4465">
        <v>20.909536459515259</v>
      </c>
      <c r="C4465" t="s">
        <v>19</v>
      </c>
    </row>
    <row r="4466" spans="1:3" x14ac:dyDescent="0.3">
      <c r="A4466" t="s">
        <v>18</v>
      </c>
      <c r="B4466">
        <v>20.909536459515259</v>
      </c>
      <c r="C4466" t="s">
        <v>19</v>
      </c>
    </row>
    <row r="4467" spans="1:3" x14ac:dyDescent="0.3">
      <c r="A4467" t="s">
        <v>18</v>
      </c>
      <c r="B4467">
        <v>20.909536459515259</v>
      </c>
      <c r="C4467" t="s">
        <v>19</v>
      </c>
    </row>
    <row r="4468" spans="1:3" x14ac:dyDescent="0.3">
      <c r="A4468" t="s">
        <v>18</v>
      </c>
      <c r="B4468">
        <v>20.909536459515259</v>
      </c>
      <c r="C4468" t="s">
        <v>19</v>
      </c>
    </row>
    <row r="4469" spans="1:3" x14ac:dyDescent="0.3">
      <c r="A4469" t="s">
        <v>18</v>
      </c>
      <c r="B4469">
        <v>20.909536459515259</v>
      </c>
      <c r="C4469" t="s">
        <v>19</v>
      </c>
    </row>
    <row r="4470" spans="1:3" x14ac:dyDescent="0.3">
      <c r="A4470" t="s">
        <v>18</v>
      </c>
      <c r="B4470">
        <v>20.909536459515259</v>
      </c>
      <c r="C4470" t="s">
        <v>19</v>
      </c>
    </row>
    <row r="4471" spans="1:3" x14ac:dyDescent="0.3">
      <c r="A4471" t="s">
        <v>18</v>
      </c>
      <c r="B4471">
        <v>20.909536459515259</v>
      </c>
      <c r="C4471" t="s">
        <v>19</v>
      </c>
    </row>
    <row r="4472" spans="1:3" x14ac:dyDescent="0.3">
      <c r="A4472" t="s">
        <v>18</v>
      </c>
      <c r="B4472">
        <v>20.909536459515259</v>
      </c>
      <c r="C4472" t="s">
        <v>19</v>
      </c>
    </row>
    <row r="4473" spans="1:3" x14ac:dyDescent="0.3">
      <c r="A4473" t="s">
        <v>18</v>
      </c>
      <c r="B4473">
        <v>20.909536459515259</v>
      </c>
      <c r="C4473" t="s">
        <v>19</v>
      </c>
    </row>
    <row r="4474" spans="1:3" x14ac:dyDescent="0.3">
      <c r="A4474" t="s">
        <v>18</v>
      </c>
      <c r="B4474">
        <v>20.909536459515259</v>
      </c>
      <c r="C4474" t="s">
        <v>19</v>
      </c>
    </row>
    <row r="4475" spans="1:3" x14ac:dyDescent="0.3">
      <c r="A4475" t="s">
        <v>18</v>
      </c>
      <c r="B4475">
        <v>20.909536459515259</v>
      </c>
      <c r="C4475" t="s">
        <v>19</v>
      </c>
    </row>
    <row r="4476" spans="1:3" x14ac:dyDescent="0.3">
      <c r="A4476" t="s">
        <v>18</v>
      </c>
      <c r="B4476">
        <v>20.909536459515259</v>
      </c>
      <c r="C4476" t="s">
        <v>19</v>
      </c>
    </row>
    <row r="4477" spans="1:3" x14ac:dyDescent="0.3">
      <c r="A4477" t="s">
        <v>18</v>
      </c>
      <c r="B4477">
        <v>20.909536459515259</v>
      </c>
      <c r="C4477" t="s">
        <v>19</v>
      </c>
    </row>
    <row r="4478" spans="1:3" x14ac:dyDescent="0.3">
      <c r="A4478" t="s">
        <v>18</v>
      </c>
      <c r="B4478">
        <v>20.909536459515259</v>
      </c>
      <c r="C4478" t="s">
        <v>19</v>
      </c>
    </row>
    <row r="4479" spans="1:3" x14ac:dyDescent="0.3">
      <c r="A4479" t="s">
        <v>18</v>
      </c>
      <c r="B4479">
        <v>20.909536459515259</v>
      </c>
      <c r="C4479" t="s">
        <v>19</v>
      </c>
    </row>
    <row r="4480" spans="1:3" x14ac:dyDescent="0.3">
      <c r="A4480" t="s">
        <v>18</v>
      </c>
      <c r="B4480">
        <v>20.909536459515259</v>
      </c>
      <c r="C4480" t="s">
        <v>19</v>
      </c>
    </row>
    <row r="4481" spans="1:3" x14ac:dyDescent="0.3">
      <c r="A4481" t="s">
        <v>18</v>
      </c>
      <c r="B4481">
        <v>20.909536459515259</v>
      </c>
      <c r="C4481" t="s">
        <v>19</v>
      </c>
    </row>
    <row r="4482" spans="1:3" x14ac:dyDescent="0.3">
      <c r="A4482" t="s">
        <v>18</v>
      </c>
      <c r="B4482">
        <v>20.909536459515259</v>
      </c>
      <c r="C4482" t="s">
        <v>19</v>
      </c>
    </row>
    <row r="4483" spans="1:3" x14ac:dyDescent="0.3">
      <c r="A4483" t="s">
        <v>18</v>
      </c>
      <c r="B4483">
        <v>20.909536459515259</v>
      </c>
      <c r="C4483" t="s">
        <v>19</v>
      </c>
    </row>
    <row r="4484" spans="1:3" x14ac:dyDescent="0.3">
      <c r="A4484" t="s">
        <v>18</v>
      </c>
      <c r="B4484">
        <v>20.909536459515259</v>
      </c>
      <c r="C4484" t="s">
        <v>19</v>
      </c>
    </row>
    <row r="4485" spans="1:3" x14ac:dyDescent="0.3">
      <c r="A4485" t="s">
        <v>18</v>
      </c>
      <c r="B4485">
        <v>20.909536459515259</v>
      </c>
      <c r="C4485" t="s">
        <v>19</v>
      </c>
    </row>
    <row r="4486" spans="1:3" x14ac:dyDescent="0.3">
      <c r="A4486" t="s">
        <v>18</v>
      </c>
      <c r="B4486">
        <v>20.909536459515259</v>
      </c>
      <c r="C4486" t="s">
        <v>19</v>
      </c>
    </row>
    <row r="4487" spans="1:3" x14ac:dyDescent="0.3">
      <c r="A4487" t="s">
        <v>18</v>
      </c>
      <c r="B4487">
        <v>20.909536459515259</v>
      </c>
      <c r="C4487" t="s">
        <v>19</v>
      </c>
    </row>
    <row r="4488" spans="1:3" x14ac:dyDescent="0.3">
      <c r="A4488" t="s">
        <v>18</v>
      </c>
      <c r="B4488">
        <v>20.909536459515259</v>
      </c>
      <c r="C4488" t="s">
        <v>19</v>
      </c>
    </row>
    <row r="4489" spans="1:3" x14ac:dyDescent="0.3">
      <c r="A4489" t="s">
        <v>18</v>
      </c>
      <c r="B4489">
        <v>20.909536459515259</v>
      </c>
      <c r="C4489" t="s">
        <v>19</v>
      </c>
    </row>
    <row r="4490" spans="1:3" x14ac:dyDescent="0.3">
      <c r="A4490" t="s">
        <v>18</v>
      </c>
      <c r="B4490">
        <v>20.909536459515259</v>
      </c>
      <c r="C4490" t="s">
        <v>19</v>
      </c>
    </row>
    <row r="4491" spans="1:3" x14ac:dyDescent="0.3">
      <c r="A4491" t="s">
        <v>18</v>
      </c>
      <c r="B4491">
        <v>20.909536459515259</v>
      </c>
      <c r="C4491" t="s">
        <v>19</v>
      </c>
    </row>
    <row r="4492" spans="1:3" x14ac:dyDescent="0.3">
      <c r="A4492" t="s">
        <v>18</v>
      </c>
      <c r="B4492">
        <v>20.909536459515259</v>
      </c>
      <c r="C4492" t="s">
        <v>19</v>
      </c>
    </row>
    <row r="4493" spans="1:3" x14ac:dyDescent="0.3">
      <c r="A4493" t="s">
        <v>16</v>
      </c>
      <c r="B4493">
        <v>13.543225612801582</v>
      </c>
      <c r="C4493" t="s">
        <v>17</v>
      </c>
    </row>
    <row r="4494" spans="1:3" x14ac:dyDescent="0.3">
      <c r="A4494" t="s">
        <v>16</v>
      </c>
      <c r="B4494">
        <v>13.543225612801582</v>
      </c>
      <c r="C4494" t="s">
        <v>17</v>
      </c>
    </row>
    <row r="4495" spans="1:3" x14ac:dyDescent="0.3">
      <c r="A4495" t="s">
        <v>16</v>
      </c>
      <c r="B4495">
        <v>13.543225612801582</v>
      </c>
      <c r="C4495" t="s">
        <v>17</v>
      </c>
    </row>
    <row r="4496" spans="1:3" x14ac:dyDescent="0.3">
      <c r="A4496" t="s">
        <v>16</v>
      </c>
      <c r="B4496">
        <v>13.543225612801582</v>
      </c>
      <c r="C4496" t="s">
        <v>17</v>
      </c>
    </row>
    <row r="4497" spans="1:3" x14ac:dyDescent="0.3">
      <c r="A4497" t="s">
        <v>16</v>
      </c>
      <c r="B4497">
        <v>13.543225612801582</v>
      </c>
      <c r="C4497" t="s">
        <v>17</v>
      </c>
    </row>
    <row r="4498" spans="1:3" x14ac:dyDescent="0.3">
      <c r="A4498" t="s">
        <v>16</v>
      </c>
      <c r="B4498">
        <v>13.543225612801582</v>
      </c>
      <c r="C4498" t="s">
        <v>17</v>
      </c>
    </row>
    <row r="4499" spans="1:3" x14ac:dyDescent="0.3">
      <c r="A4499" t="s">
        <v>16</v>
      </c>
      <c r="B4499">
        <v>13.543225612801582</v>
      </c>
      <c r="C4499" t="s">
        <v>17</v>
      </c>
    </row>
    <row r="4500" spans="1:3" x14ac:dyDescent="0.3">
      <c r="A4500" t="s">
        <v>16</v>
      </c>
      <c r="B4500">
        <v>13.543225612801582</v>
      </c>
      <c r="C4500" t="s">
        <v>17</v>
      </c>
    </row>
    <row r="4501" spans="1:3" x14ac:dyDescent="0.3">
      <c r="A4501" t="s">
        <v>16</v>
      </c>
      <c r="B4501">
        <v>13.543225612801582</v>
      </c>
      <c r="C4501" t="s">
        <v>17</v>
      </c>
    </row>
    <row r="4502" spans="1:3" x14ac:dyDescent="0.3">
      <c r="A4502" t="s">
        <v>16</v>
      </c>
      <c r="B4502">
        <v>13.543225612801582</v>
      </c>
      <c r="C4502" t="s">
        <v>17</v>
      </c>
    </row>
    <row r="4503" spans="1:3" x14ac:dyDescent="0.3">
      <c r="A4503" t="s">
        <v>16</v>
      </c>
      <c r="B4503">
        <v>13.543225612801582</v>
      </c>
      <c r="C4503" t="s">
        <v>17</v>
      </c>
    </row>
    <row r="4504" spans="1:3" x14ac:dyDescent="0.3">
      <c r="A4504" t="s">
        <v>16</v>
      </c>
      <c r="B4504">
        <v>13.543225612801582</v>
      </c>
      <c r="C4504" t="s">
        <v>17</v>
      </c>
    </row>
    <row r="4505" spans="1:3" x14ac:dyDescent="0.3">
      <c r="A4505" t="s">
        <v>16</v>
      </c>
      <c r="B4505">
        <v>13.543225612801582</v>
      </c>
      <c r="C4505" t="s">
        <v>17</v>
      </c>
    </row>
    <row r="4506" spans="1:3" x14ac:dyDescent="0.3">
      <c r="A4506" t="s">
        <v>16</v>
      </c>
      <c r="B4506">
        <v>13.543225612801582</v>
      </c>
      <c r="C4506" t="s">
        <v>17</v>
      </c>
    </row>
    <row r="4507" spans="1:3" x14ac:dyDescent="0.3">
      <c r="A4507" t="s">
        <v>16</v>
      </c>
      <c r="B4507">
        <v>13.543225612801582</v>
      </c>
      <c r="C4507" t="s">
        <v>17</v>
      </c>
    </row>
    <row r="4508" spans="1:3" x14ac:dyDescent="0.3">
      <c r="A4508" t="s">
        <v>16</v>
      </c>
      <c r="B4508">
        <v>13.543225612801582</v>
      </c>
      <c r="C4508" t="s">
        <v>17</v>
      </c>
    </row>
    <row r="4509" spans="1:3" x14ac:dyDescent="0.3">
      <c r="A4509" t="s">
        <v>16</v>
      </c>
      <c r="B4509">
        <v>13.543225612801582</v>
      </c>
      <c r="C4509" t="s">
        <v>17</v>
      </c>
    </row>
    <row r="4510" spans="1:3" x14ac:dyDescent="0.3">
      <c r="A4510" t="s">
        <v>16</v>
      </c>
      <c r="B4510">
        <v>13.543225612801582</v>
      </c>
      <c r="C4510" t="s">
        <v>17</v>
      </c>
    </row>
    <row r="4511" spans="1:3" x14ac:dyDescent="0.3">
      <c r="A4511" t="s">
        <v>16</v>
      </c>
      <c r="B4511">
        <v>13.543225612801582</v>
      </c>
      <c r="C4511" t="s">
        <v>17</v>
      </c>
    </row>
    <row r="4512" spans="1:3" x14ac:dyDescent="0.3">
      <c r="A4512" t="s">
        <v>16</v>
      </c>
      <c r="B4512">
        <v>13.543225612801582</v>
      </c>
      <c r="C4512" t="s">
        <v>17</v>
      </c>
    </row>
    <row r="4513" spans="1:3" x14ac:dyDescent="0.3">
      <c r="A4513" t="s">
        <v>16</v>
      </c>
      <c r="B4513">
        <v>13.543225612801582</v>
      </c>
      <c r="C4513" t="s">
        <v>17</v>
      </c>
    </row>
    <row r="4514" spans="1:3" x14ac:dyDescent="0.3">
      <c r="A4514" t="s">
        <v>16</v>
      </c>
      <c r="B4514">
        <v>13.543225612801582</v>
      </c>
      <c r="C4514" t="s">
        <v>17</v>
      </c>
    </row>
    <row r="4515" spans="1:3" x14ac:dyDescent="0.3">
      <c r="A4515" t="s">
        <v>16</v>
      </c>
      <c r="B4515">
        <v>13.543225612801582</v>
      </c>
      <c r="C4515" t="s">
        <v>17</v>
      </c>
    </row>
    <row r="4516" spans="1:3" x14ac:dyDescent="0.3">
      <c r="A4516" t="s">
        <v>16</v>
      </c>
      <c r="B4516">
        <v>13.543225612801582</v>
      </c>
      <c r="C4516" t="s">
        <v>17</v>
      </c>
    </row>
    <row r="4517" spans="1:3" x14ac:dyDescent="0.3">
      <c r="A4517" t="s">
        <v>16</v>
      </c>
      <c r="B4517">
        <v>13.543225612801582</v>
      </c>
      <c r="C4517" t="s">
        <v>17</v>
      </c>
    </row>
    <row r="4518" spans="1:3" x14ac:dyDescent="0.3">
      <c r="A4518" t="s">
        <v>16</v>
      </c>
      <c r="B4518">
        <v>13.543225612801582</v>
      </c>
      <c r="C4518" t="s">
        <v>17</v>
      </c>
    </row>
    <row r="4519" spans="1:3" x14ac:dyDescent="0.3">
      <c r="A4519" t="s">
        <v>16</v>
      </c>
      <c r="B4519">
        <v>13.543225612801582</v>
      </c>
      <c r="C4519" t="s">
        <v>17</v>
      </c>
    </row>
    <row r="4520" spans="1:3" x14ac:dyDescent="0.3">
      <c r="A4520" t="s">
        <v>16</v>
      </c>
      <c r="B4520">
        <v>13.543225612801582</v>
      </c>
      <c r="C4520" t="s">
        <v>17</v>
      </c>
    </row>
    <row r="4521" spans="1:3" x14ac:dyDescent="0.3">
      <c r="A4521" t="s">
        <v>16</v>
      </c>
      <c r="B4521">
        <v>13.543225612801582</v>
      </c>
      <c r="C4521" t="s">
        <v>17</v>
      </c>
    </row>
    <row r="4522" spans="1:3" x14ac:dyDescent="0.3">
      <c r="A4522" t="s">
        <v>16</v>
      </c>
      <c r="B4522">
        <v>13.543225612801582</v>
      </c>
      <c r="C4522" t="s">
        <v>17</v>
      </c>
    </row>
    <row r="4523" spans="1:3" x14ac:dyDescent="0.3">
      <c r="A4523" t="s">
        <v>16</v>
      </c>
      <c r="B4523">
        <v>13.543225612801582</v>
      </c>
      <c r="C4523" t="s">
        <v>17</v>
      </c>
    </row>
    <row r="4524" spans="1:3" x14ac:dyDescent="0.3">
      <c r="A4524" t="s">
        <v>16</v>
      </c>
      <c r="B4524">
        <v>13.543225612801582</v>
      </c>
      <c r="C4524" t="s">
        <v>17</v>
      </c>
    </row>
    <row r="4525" spans="1:3" x14ac:dyDescent="0.3">
      <c r="A4525" t="s">
        <v>16</v>
      </c>
      <c r="B4525">
        <v>13.543225612801582</v>
      </c>
      <c r="C4525" t="s">
        <v>17</v>
      </c>
    </row>
    <row r="4526" spans="1:3" x14ac:dyDescent="0.3">
      <c r="A4526" t="s">
        <v>16</v>
      </c>
      <c r="B4526">
        <v>13.543225612801582</v>
      </c>
      <c r="C4526" t="s">
        <v>17</v>
      </c>
    </row>
    <row r="4527" spans="1:3" x14ac:dyDescent="0.3">
      <c r="A4527" t="s">
        <v>16</v>
      </c>
      <c r="B4527">
        <v>13.543225612801582</v>
      </c>
      <c r="C4527" t="s">
        <v>17</v>
      </c>
    </row>
    <row r="4528" spans="1:3" x14ac:dyDescent="0.3">
      <c r="A4528" t="s">
        <v>16</v>
      </c>
      <c r="B4528">
        <v>13.543225612801582</v>
      </c>
      <c r="C4528" t="s">
        <v>17</v>
      </c>
    </row>
    <row r="4529" spans="1:3" x14ac:dyDescent="0.3">
      <c r="A4529" t="s">
        <v>16</v>
      </c>
      <c r="B4529">
        <v>13.543225612801582</v>
      </c>
      <c r="C4529" t="s">
        <v>17</v>
      </c>
    </row>
    <row r="4530" spans="1:3" x14ac:dyDescent="0.3">
      <c r="A4530" t="s">
        <v>16</v>
      </c>
      <c r="B4530">
        <v>13.543225612801582</v>
      </c>
      <c r="C4530" t="s">
        <v>17</v>
      </c>
    </row>
    <row r="4531" spans="1:3" x14ac:dyDescent="0.3">
      <c r="A4531" t="s">
        <v>16</v>
      </c>
      <c r="B4531">
        <v>13.543225612801582</v>
      </c>
      <c r="C4531" t="s">
        <v>17</v>
      </c>
    </row>
    <row r="4532" spans="1:3" x14ac:dyDescent="0.3">
      <c r="A4532" t="s">
        <v>16</v>
      </c>
      <c r="B4532">
        <v>13.543225612801582</v>
      </c>
      <c r="C4532" t="s">
        <v>17</v>
      </c>
    </row>
    <row r="4533" spans="1:3" x14ac:dyDescent="0.3">
      <c r="A4533" t="s">
        <v>16</v>
      </c>
      <c r="B4533">
        <v>13.543225612801582</v>
      </c>
      <c r="C4533" t="s">
        <v>17</v>
      </c>
    </row>
    <row r="4534" spans="1:3" x14ac:dyDescent="0.3">
      <c r="A4534" t="s">
        <v>16</v>
      </c>
      <c r="B4534">
        <v>13.543225612801582</v>
      </c>
      <c r="C4534" t="s">
        <v>17</v>
      </c>
    </row>
    <row r="4535" spans="1:3" x14ac:dyDescent="0.3">
      <c r="A4535" t="s">
        <v>16</v>
      </c>
      <c r="B4535">
        <v>13.543225612801582</v>
      </c>
      <c r="C4535" t="s">
        <v>17</v>
      </c>
    </row>
    <row r="4536" spans="1:3" x14ac:dyDescent="0.3">
      <c r="A4536" t="s">
        <v>16</v>
      </c>
      <c r="B4536">
        <v>13.543225612801582</v>
      </c>
      <c r="C4536" t="s">
        <v>17</v>
      </c>
    </row>
    <row r="4537" spans="1:3" x14ac:dyDescent="0.3">
      <c r="A4537" t="s">
        <v>16</v>
      </c>
      <c r="B4537">
        <v>13.543225612801582</v>
      </c>
      <c r="C4537" t="s">
        <v>17</v>
      </c>
    </row>
    <row r="4538" spans="1:3" x14ac:dyDescent="0.3">
      <c r="A4538" t="s">
        <v>16</v>
      </c>
      <c r="B4538">
        <v>13.543225612801582</v>
      </c>
      <c r="C4538" t="s">
        <v>17</v>
      </c>
    </row>
    <row r="4539" spans="1:3" x14ac:dyDescent="0.3">
      <c r="A4539" t="s">
        <v>16</v>
      </c>
      <c r="B4539">
        <v>13.543225612801582</v>
      </c>
      <c r="C4539" t="s">
        <v>17</v>
      </c>
    </row>
    <row r="4540" spans="1:3" x14ac:dyDescent="0.3">
      <c r="A4540" t="s">
        <v>16</v>
      </c>
      <c r="B4540">
        <v>13.543225612801582</v>
      </c>
      <c r="C4540" t="s">
        <v>17</v>
      </c>
    </row>
    <row r="4541" spans="1:3" x14ac:dyDescent="0.3">
      <c r="A4541" t="s">
        <v>16</v>
      </c>
      <c r="B4541">
        <v>13.543225612801582</v>
      </c>
      <c r="C4541" t="s">
        <v>17</v>
      </c>
    </row>
    <row r="4542" spans="1:3" x14ac:dyDescent="0.3">
      <c r="A4542" t="s">
        <v>16</v>
      </c>
      <c r="B4542">
        <v>13.543225612801582</v>
      </c>
      <c r="C4542" t="s">
        <v>17</v>
      </c>
    </row>
    <row r="4543" spans="1:3" x14ac:dyDescent="0.3">
      <c r="A4543" t="s">
        <v>16</v>
      </c>
      <c r="B4543">
        <v>13.543225612801582</v>
      </c>
      <c r="C4543" t="s">
        <v>17</v>
      </c>
    </row>
    <row r="4544" spans="1:3" x14ac:dyDescent="0.3">
      <c r="A4544" t="s">
        <v>16</v>
      </c>
      <c r="B4544">
        <v>13.543225612801582</v>
      </c>
      <c r="C4544" t="s">
        <v>17</v>
      </c>
    </row>
    <row r="4545" spans="1:3" x14ac:dyDescent="0.3">
      <c r="A4545" t="s">
        <v>16</v>
      </c>
      <c r="B4545">
        <v>13.543225612801582</v>
      </c>
      <c r="C4545" t="s">
        <v>17</v>
      </c>
    </row>
    <row r="4546" spans="1:3" x14ac:dyDescent="0.3">
      <c r="A4546" t="s">
        <v>16</v>
      </c>
      <c r="B4546">
        <v>13.543225612801582</v>
      </c>
      <c r="C4546" t="s">
        <v>17</v>
      </c>
    </row>
    <row r="4547" spans="1:3" x14ac:dyDescent="0.3">
      <c r="A4547" t="s">
        <v>16</v>
      </c>
      <c r="B4547">
        <v>13.543225612801582</v>
      </c>
      <c r="C4547" t="s">
        <v>17</v>
      </c>
    </row>
    <row r="4548" spans="1:3" x14ac:dyDescent="0.3">
      <c r="A4548" t="s">
        <v>16</v>
      </c>
      <c r="B4548">
        <v>13.543225612801582</v>
      </c>
      <c r="C4548" t="s">
        <v>17</v>
      </c>
    </row>
    <row r="4549" spans="1:3" x14ac:dyDescent="0.3">
      <c r="A4549" t="s">
        <v>16</v>
      </c>
      <c r="B4549">
        <v>13.543225612801582</v>
      </c>
      <c r="C4549" t="s">
        <v>17</v>
      </c>
    </row>
    <row r="4550" spans="1:3" x14ac:dyDescent="0.3">
      <c r="A4550" t="s">
        <v>16</v>
      </c>
      <c r="B4550">
        <v>13.543225612801582</v>
      </c>
      <c r="C4550" t="s">
        <v>17</v>
      </c>
    </row>
    <row r="4551" spans="1:3" x14ac:dyDescent="0.3">
      <c r="A4551" t="s">
        <v>16</v>
      </c>
      <c r="B4551">
        <v>13.543225612801582</v>
      </c>
      <c r="C4551" t="s">
        <v>17</v>
      </c>
    </row>
    <row r="4552" spans="1:3" x14ac:dyDescent="0.3">
      <c r="A4552" t="s">
        <v>16</v>
      </c>
      <c r="B4552">
        <v>13.543225612801582</v>
      </c>
      <c r="C4552" t="s">
        <v>17</v>
      </c>
    </row>
    <row r="4553" spans="1:3" x14ac:dyDescent="0.3">
      <c r="A4553" t="s">
        <v>16</v>
      </c>
      <c r="B4553">
        <v>13.543225612801582</v>
      </c>
      <c r="C4553" t="s">
        <v>17</v>
      </c>
    </row>
    <row r="4554" spans="1:3" x14ac:dyDescent="0.3">
      <c r="A4554" t="s">
        <v>16</v>
      </c>
      <c r="B4554">
        <v>13.543225612801582</v>
      </c>
      <c r="C4554" t="s">
        <v>17</v>
      </c>
    </row>
    <row r="4555" spans="1:3" x14ac:dyDescent="0.3">
      <c r="A4555" t="s">
        <v>16</v>
      </c>
      <c r="B4555">
        <v>13.543225612801582</v>
      </c>
      <c r="C4555" t="s">
        <v>17</v>
      </c>
    </row>
    <row r="4556" spans="1:3" x14ac:dyDescent="0.3">
      <c r="A4556" t="s">
        <v>16</v>
      </c>
      <c r="B4556">
        <v>13.543225612801582</v>
      </c>
      <c r="C4556" t="s">
        <v>17</v>
      </c>
    </row>
    <row r="4557" spans="1:3" x14ac:dyDescent="0.3">
      <c r="A4557" t="s">
        <v>16</v>
      </c>
      <c r="B4557">
        <v>13.543225612801582</v>
      </c>
      <c r="C4557" t="s">
        <v>17</v>
      </c>
    </row>
    <row r="4558" spans="1:3" x14ac:dyDescent="0.3">
      <c r="A4558" t="s">
        <v>16</v>
      </c>
      <c r="B4558">
        <v>13.543225612801582</v>
      </c>
      <c r="C4558" t="s">
        <v>17</v>
      </c>
    </row>
    <row r="4559" spans="1:3" x14ac:dyDescent="0.3">
      <c r="A4559" t="s">
        <v>16</v>
      </c>
      <c r="B4559">
        <v>13.543225612801582</v>
      </c>
      <c r="C4559" t="s">
        <v>17</v>
      </c>
    </row>
    <row r="4560" spans="1:3" x14ac:dyDescent="0.3">
      <c r="A4560" t="s">
        <v>16</v>
      </c>
      <c r="B4560">
        <v>13.543225612801582</v>
      </c>
      <c r="C4560" t="s">
        <v>17</v>
      </c>
    </row>
    <row r="4561" spans="1:3" x14ac:dyDescent="0.3">
      <c r="A4561" t="s">
        <v>16</v>
      </c>
      <c r="B4561">
        <v>13.543225612801582</v>
      </c>
      <c r="C4561" t="s">
        <v>17</v>
      </c>
    </row>
    <row r="4562" spans="1:3" x14ac:dyDescent="0.3">
      <c r="A4562" t="s">
        <v>16</v>
      </c>
      <c r="B4562">
        <v>13.543225612801582</v>
      </c>
      <c r="C4562" t="s">
        <v>17</v>
      </c>
    </row>
    <row r="4563" spans="1:3" x14ac:dyDescent="0.3">
      <c r="A4563" t="s">
        <v>16</v>
      </c>
      <c r="B4563">
        <v>13.543225612801582</v>
      </c>
      <c r="C4563" t="s">
        <v>17</v>
      </c>
    </row>
    <row r="4564" spans="1:3" x14ac:dyDescent="0.3">
      <c r="A4564" t="s">
        <v>16</v>
      </c>
      <c r="B4564">
        <v>13.543225612801582</v>
      </c>
      <c r="C4564" t="s">
        <v>17</v>
      </c>
    </row>
    <row r="4565" spans="1:3" x14ac:dyDescent="0.3">
      <c r="A4565" t="s">
        <v>16</v>
      </c>
      <c r="B4565">
        <v>13.543225612801582</v>
      </c>
      <c r="C4565" t="s">
        <v>17</v>
      </c>
    </row>
    <row r="4566" spans="1:3" x14ac:dyDescent="0.3">
      <c r="A4566" t="s">
        <v>16</v>
      </c>
      <c r="B4566">
        <v>13.543225612801582</v>
      </c>
      <c r="C4566" t="s">
        <v>17</v>
      </c>
    </row>
    <row r="4567" spans="1:3" x14ac:dyDescent="0.3">
      <c r="A4567" t="s">
        <v>16</v>
      </c>
      <c r="B4567">
        <v>13.543225612801582</v>
      </c>
      <c r="C4567" t="s">
        <v>17</v>
      </c>
    </row>
    <row r="4568" spans="1:3" x14ac:dyDescent="0.3">
      <c r="A4568" t="s">
        <v>16</v>
      </c>
      <c r="B4568">
        <v>13.543225612801582</v>
      </c>
      <c r="C4568" t="s">
        <v>17</v>
      </c>
    </row>
    <row r="4569" spans="1:3" x14ac:dyDescent="0.3">
      <c r="A4569" t="s">
        <v>16</v>
      </c>
      <c r="B4569">
        <v>13.543225612801582</v>
      </c>
      <c r="C4569" t="s">
        <v>17</v>
      </c>
    </row>
    <row r="4570" spans="1:3" x14ac:dyDescent="0.3">
      <c r="A4570" t="s">
        <v>16</v>
      </c>
      <c r="B4570">
        <v>13.543225612801582</v>
      </c>
      <c r="C4570" t="s">
        <v>17</v>
      </c>
    </row>
    <row r="4571" spans="1:3" x14ac:dyDescent="0.3">
      <c r="A4571" t="s">
        <v>16</v>
      </c>
      <c r="B4571">
        <v>13.543225612801582</v>
      </c>
      <c r="C4571" t="s">
        <v>17</v>
      </c>
    </row>
    <row r="4572" spans="1:3" x14ac:dyDescent="0.3">
      <c r="A4572" t="s">
        <v>16</v>
      </c>
      <c r="B4572">
        <v>13.543225612801582</v>
      </c>
      <c r="C4572" t="s">
        <v>17</v>
      </c>
    </row>
    <row r="4573" spans="1:3" x14ac:dyDescent="0.3">
      <c r="A4573" t="s">
        <v>16</v>
      </c>
      <c r="B4573">
        <v>13.543225612801582</v>
      </c>
      <c r="C4573" t="s">
        <v>17</v>
      </c>
    </row>
    <row r="4574" spans="1:3" x14ac:dyDescent="0.3">
      <c r="A4574" t="s">
        <v>16</v>
      </c>
      <c r="B4574">
        <v>13.543225612801582</v>
      </c>
      <c r="C4574" t="s">
        <v>17</v>
      </c>
    </row>
    <row r="4575" spans="1:3" x14ac:dyDescent="0.3">
      <c r="A4575" t="s">
        <v>16</v>
      </c>
      <c r="B4575">
        <v>13.543225612801582</v>
      </c>
      <c r="C4575" t="s">
        <v>17</v>
      </c>
    </row>
    <row r="4576" spans="1:3" x14ac:dyDescent="0.3">
      <c r="A4576" t="s">
        <v>16</v>
      </c>
      <c r="B4576">
        <v>13.543225612801582</v>
      </c>
      <c r="C4576" t="s">
        <v>17</v>
      </c>
    </row>
    <row r="4577" spans="1:3" x14ac:dyDescent="0.3">
      <c r="A4577" t="s">
        <v>16</v>
      </c>
      <c r="B4577">
        <v>13.543225612801582</v>
      </c>
      <c r="C4577" t="s">
        <v>17</v>
      </c>
    </row>
    <row r="4578" spans="1:3" x14ac:dyDescent="0.3">
      <c r="A4578" t="s">
        <v>16</v>
      </c>
      <c r="B4578">
        <v>13.543225612801582</v>
      </c>
      <c r="C4578" t="s">
        <v>17</v>
      </c>
    </row>
    <row r="4579" spans="1:3" x14ac:dyDescent="0.3">
      <c r="A4579" t="s">
        <v>16</v>
      </c>
      <c r="B4579">
        <v>13.543225612801582</v>
      </c>
      <c r="C4579" t="s">
        <v>17</v>
      </c>
    </row>
    <row r="4580" spans="1:3" x14ac:dyDescent="0.3">
      <c r="A4580" t="s">
        <v>16</v>
      </c>
      <c r="B4580">
        <v>13.543225612801582</v>
      </c>
      <c r="C4580" t="s">
        <v>17</v>
      </c>
    </row>
    <row r="4581" spans="1:3" x14ac:dyDescent="0.3">
      <c r="A4581" t="s">
        <v>16</v>
      </c>
      <c r="B4581">
        <v>13.543225612801582</v>
      </c>
      <c r="C4581" t="s">
        <v>17</v>
      </c>
    </row>
    <row r="4582" spans="1:3" x14ac:dyDescent="0.3">
      <c r="A4582" t="s">
        <v>16</v>
      </c>
      <c r="B4582">
        <v>13.543225612801582</v>
      </c>
      <c r="C4582" t="s">
        <v>17</v>
      </c>
    </row>
    <row r="4583" spans="1:3" x14ac:dyDescent="0.3">
      <c r="A4583" t="s">
        <v>16</v>
      </c>
      <c r="B4583">
        <v>13.543225612801582</v>
      </c>
      <c r="C4583" t="s">
        <v>17</v>
      </c>
    </row>
    <row r="4584" spans="1:3" x14ac:dyDescent="0.3">
      <c r="A4584" t="s">
        <v>16</v>
      </c>
      <c r="B4584">
        <v>13.543225612801582</v>
      </c>
      <c r="C4584" t="s">
        <v>17</v>
      </c>
    </row>
    <row r="4585" spans="1:3" x14ac:dyDescent="0.3">
      <c r="A4585" t="s">
        <v>16</v>
      </c>
      <c r="B4585">
        <v>13.543225612801582</v>
      </c>
      <c r="C4585" t="s">
        <v>17</v>
      </c>
    </row>
    <row r="4586" spans="1:3" x14ac:dyDescent="0.3">
      <c r="A4586" t="s">
        <v>16</v>
      </c>
      <c r="B4586">
        <v>13.543225612801582</v>
      </c>
      <c r="C4586" t="s">
        <v>17</v>
      </c>
    </row>
    <row r="4587" spans="1:3" x14ac:dyDescent="0.3">
      <c r="A4587" t="s">
        <v>16</v>
      </c>
      <c r="B4587">
        <v>13.543225612801582</v>
      </c>
      <c r="C4587" t="s">
        <v>17</v>
      </c>
    </row>
    <row r="4588" spans="1:3" x14ac:dyDescent="0.3">
      <c r="A4588" t="s">
        <v>16</v>
      </c>
      <c r="B4588">
        <v>13.543225612801582</v>
      </c>
      <c r="C4588" t="s">
        <v>17</v>
      </c>
    </row>
    <row r="4589" spans="1:3" x14ac:dyDescent="0.3">
      <c r="A4589" t="s">
        <v>16</v>
      </c>
      <c r="B4589">
        <v>13.543225612801582</v>
      </c>
      <c r="C4589" t="s">
        <v>17</v>
      </c>
    </row>
    <row r="4590" spans="1:3" x14ac:dyDescent="0.3">
      <c r="A4590" t="s">
        <v>16</v>
      </c>
      <c r="B4590">
        <v>13.543225612801582</v>
      </c>
      <c r="C4590" t="s">
        <v>17</v>
      </c>
    </row>
    <row r="4591" spans="1:3" x14ac:dyDescent="0.3">
      <c r="A4591" t="s">
        <v>16</v>
      </c>
      <c r="B4591">
        <v>13.543225612801582</v>
      </c>
      <c r="C4591" t="s">
        <v>17</v>
      </c>
    </row>
    <row r="4592" spans="1:3" x14ac:dyDescent="0.3">
      <c r="A4592" t="s">
        <v>16</v>
      </c>
      <c r="B4592">
        <v>13.543225612801582</v>
      </c>
      <c r="C4592" t="s">
        <v>17</v>
      </c>
    </row>
    <row r="4593" spans="1:3" x14ac:dyDescent="0.3">
      <c r="A4593" t="s">
        <v>16</v>
      </c>
      <c r="B4593">
        <v>13.543225612801582</v>
      </c>
      <c r="C4593" t="s">
        <v>17</v>
      </c>
    </row>
    <row r="4594" spans="1:3" x14ac:dyDescent="0.3">
      <c r="A4594" t="s">
        <v>16</v>
      </c>
      <c r="B4594">
        <v>13.543225612801582</v>
      </c>
      <c r="C4594" t="s">
        <v>17</v>
      </c>
    </row>
    <row r="4595" spans="1:3" x14ac:dyDescent="0.3">
      <c r="A4595" t="s">
        <v>16</v>
      </c>
      <c r="B4595">
        <v>13.543225612801582</v>
      </c>
      <c r="C4595" t="s">
        <v>17</v>
      </c>
    </row>
    <row r="4596" spans="1:3" x14ac:dyDescent="0.3">
      <c r="A4596" t="s">
        <v>16</v>
      </c>
      <c r="B4596">
        <v>13.543225612801582</v>
      </c>
      <c r="C4596" t="s">
        <v>17</v>
      </c>
    </row>
    <row r="4597" spans="1:3" x14ac:dyDescent="0.3">
      <c r="A4597" t="s">
        <v>16</v>
      </c>
      <c r="B4597">
        <v>13.543225612801582</v>
      </c>
      <c r="C4597" t="s">
        <v>17</v>
      </c>
    </row>
    <row r="4598" spans="1:3" x14ac:dyDescent="0.3">
      <c r="A4598" t="s">
        <v>16</v>
      </c>
      <c r="B4598">
        <v>13.543225612801582</v>
      </c>
      <c r="C4598" t="s">
        <v>17</v>
      </c>
    </row>
    <row r="4599" spans="1:3" x14ac:dyDescent="0.3">
      <c r="A4599" t="s">
        <v>16</v>
      </c>
      <c r="B4599">
        <v>13.543225612801582</v>
      </c>
      <c r="C4599" t="s">
        <v>17</v>
      </c>
    </row>
    <row r="4600" spans="1:3" x14ac:dyDescent="0.3">
      <c r="A4600" t="s">
        <v>16</v>
      </c>
      <c r="B4600">
        <v>13.543225612801582</v>
      </c>
      <c r="C4600" t="s">
        <v>17</v>
      </c>
    </row>
    <row r="4601" spans="1:3" x14ac:dyDescent="0.3">
      <c r="A4601" t="s">
        <v>16</v>
      </c>
      <c r="B4601">
        <v>13.543225612801582</v>
      </c>
      <c r="C4601" t="s">
        <v>17</v>
      </c>
    </row>
    <row r="4602" spans="1:3" x14ac:dyDescent="0.3">
      <c r="A4602" t="s">
        <v>16</v>
      </c>
      <c r="B4602">
        <v>13.543225612801582</v>
      </c>
      <c r="C4602" t="s">
        <v>17</v>
      </c>
    </row>
    <row r="4603" spans="1:3" x14ac:dyDescent="0.3">
      <c r="A4603" t="s">
        <v>16</v>
      </c>
      <c r="B4603">
        <v>13.543225612801582</v>
      </c>
      <c r="C4603" t="s">
        <v>17</v>
      </c>
    </row>
    <row r="4604" spans="1:3" x14ac:dyDescent="0.3">
      <c r="A4604" t="s">
        <v>16</v>
      </c>
      <c r="B4604">
        <v>13.543225612801582</v>
      </c>
      <c r="C4604" t="s">
        <v>17</v>
      </c>
    </row>
    <row r="4605" spans="1:3" x14ac:dyDescent="0.3">
      <c r="A4605" t="s">
        <v>16</v>
      </c>
      <c r="B4605">
        <v>13.543225612801582</v>
      </c>
      <c r="C4605" t="s">
        <v>17</v>
      </c>
    </row>
    <row r="4606" spans="1:3" x14ac:dyDescent="0.3">
      <c r="A4606" t="s">
        <v>16</v>
      </c>
      <c r="B4606">
        <v>13.543225612801582</v>
      </c>
      <c r="C4606" t="s">
        <v>17</v>
      </c>
    </row>
    <row r="4607" spans="1:3" x14ac:dyDescent="0.3">
      <c r="A4607" t="s">
        <v>16</v>
      </c>
      <c r="B4607">
        <v>13.543225612801582</v>
      </c>
      <c r="C4607" t="s">
        <v>17</v>
      </c>
    </row>
    <row r="4608" spans="1:3" x14ac:dyDescent="0.3">
      <c r="A4608" t="s">
        <v>16</v>
      </c>
      <c r="B4608">
        <v>13.543225612801582</v>
      </c>
      <c r="C4608" t="s">
        <v>17</v>
      </c>
    </row>
    <row r="4609" spans="1:3" x14ac:dyDescent="0.3">
      <c r="A4609" t="s">
        <v>16</v>
      </c>
      <c r="B4609">
        <v>13.543225612801582</v>
      </c>
      <c r="C4609" t="s">
        <v>17</v>
      </c>
    </row>
    <row r="4610" spans="1:3" x14ac:dyDescent="0.3">
      <c r="A4610" t="s">
        <v>16</v>
      </c>
      <c r="B4610">
        <v>13.543225612801582</v>
      </c>
      <c r="C4610" t="s">
        <v>17</v>
      </c>
    </row>
    <row r="4611" spans="1:3" x14ac:dyDescent="0.3">
      <c r="A4611" t="s">
        <v>16</v>
      </c>
      <c r="B4611">
        <v>13.543225612801582</v>
      </c>
      <c r="C4611" t="s">
        <v>17</v>
      </c>
    </row>
    <row r="4612" spans="1:3" x14ac:dyDescent="0.3">
      <c r="A4612" t="s">
        <v>16</v>
      </c>
      <c r="B4612">
        <v>13.543225612801582</v>
      </c>
      <c r="C4612" t="s">
        <v>17</v>
      </c>
    </row>
    <row r="4613" spans="1:3" x14ac:dyDescent="0.3">
      <c r="A4613" t="s">
        <v>16</v>
      </c>
      <c r="B4613">
        <v>13.543225612801582</v>
      </c>
      <c r="C4613" t="s">
        <v>17</v>
      </c>
    </row>
    <row r="4614" spans="1:3" x14ac:dyDescent="0.3">
      <c r="A4614" t="s">
        <v>16</v>
      </c>
      <c r="B4614">
        <v>13.543225612801582</v>
      </c>
      <c r="C4614" t="s">
        <v>17</v>
      </c>
    </row>
    <row r="4615" spans="1:3" x14ac:dyDescent="0.3">
      <c r="A4615" t="s">
        <v>16</v>
      </c>
      <c r="B4615">
        <v>13.543225612801582</v>
      </c>
      <c r="C4615" t="s">
        <v>17</v>
      </c>
    </row>
    <row r="4616" spans="1:3" x14ac:dyDescent="0.3">
      <c r="A4616" t="s">
        <v>16</v>
      </c>
      <c r="B4616">
        <v>13.543225612801582</v>
      </c>
      <c r="C4616" t="s">
        <v>17</v>
      </c>
    </row>
    <row r="4617" spans="1:3" x14ac:dyDescent="0.3">
      <c r="A4617" t="s">
        <v>16</v>
      </c>
      <c r="B4617">
        <v>13.543225612801582</v>
      </c>
      <c r="C4617" t="s">
        <v>17</v>
      </c>
    </row>
    <row r="4618" spans="1:3" x14ac:dyDescent="0.3">
      <c r="A4618" t="s">
        <v>16</v>
      </c>
      <c r="B4618">
        <v>13.543225612801582</v>
      </c>
      <c r="C4618" t="s">
        <v>17</v>
      </c>
    </row>
    <row r="4619" spans="1:3" x14ac:dyDescent="0.3">
      <c r="A4619" t="s">
        <v>16</v>
      </c>
      <c r="B4619">
        <v>13.543225612801582</v>
      </c>
      <c r="C4619" t="s">
        <v>17</v>
      </c>
    </row>
    <row r="4620" spans="1:3" x14ac:dyDescent="0.3">
      <c r="A4620" t="s">
        <v>16</v>
      </c>
      <c r="B4620">
        <v>13.543225612801582</v>
      </c>
      <c r="C4620" t="s">
        <v>17</v>
      </c>
    </row>
    <row r="4621" spans="1:3" x14ac:dyDescent="0.3">
      <c r="A4621" t="s">
        <v>16</v>
      </c>
      <c r="B4621">
        <v>13.543225612801582</v>
      </c>
      <c r="C4621" t="s">
        <v>17</v>
      </c>
    </row>
    <row r="4622" spans="1:3" x14ac:dyDescent="0.3">
      <c r="A4622" t="s">
        <v>16</v>
      </c>
      <c r="B4622">
        <v>13.543225612801582</v>
      </c>
      <c r="C4622" t="s">
        <v>17</v>
      </c>
    </row>
    <row r="4623" spans="1:3" x14ac:dyDescent="0.3">
      <c r="A4623" t="s">
        <v>16</v>
      </c>
      <c r="B4623">
        <v>13.543225612801582</v>
      </c>
      <c r="C4623" t="s">
        <v>17</v>
      </c>
    </row>
    <row r="4624" spans="1:3" x14ac:dyDescent="0.3">
      <c r="A4624" t="s">
        <v>16</v>
      </c>
      <c r="B4624">
        <v>13.543225612801582</v>
      </c>
      <c r="C4624" t="s">
        <v>17</v>
      </c>
    </row>
    <row r="4625" spans="1:3" x14ac:dyDescent="0.3">
      <c r="A4625" t="s">
        <v>16</v>
      </c>
      <c r="B4625">
        <v>13.543225612801582</v>
      </c>
      <c r="C4625" t="s">
        <v>17</v>
      </c>
    </row>
    <row r="4626" spans="1:3" x14ac:dyDescent="0.3">
      <c r="A4626" t="s">
        <v>16</v>
      </c>
      <c r="B4626">
        <v>13.543225612801582</v>
      </c>
      <c r="C4626" t="s">
        <v>17</v>
      </c>
    </row>
    <row r="4627" spans="1:3" x14ac:dyDescent="0.3">
      <c r="A4627" t="s">
        <v>16</v>
      </c>
      <c r="B4627">
        <v>13.543225612801582</v>
      </c>
      <c r="C4627" t="s">
        <v>17</v>
      </c>
    </row>
    <row r="4628" spans="1:3" x14ac:dyDescent="0.3">
      <c r="A4628" t="s">
        <v>16</v>
      </c>
      <c r="B4628">
        <v>13.543225612801582</v>
      </c>
      <c r="C4628" t="s">
        <v>17</v>
      </c>
    </row>
    <row r="4629" spans="1:3" x14ac:dyDescent="0.3">
      <c r="A4629" t="s">
        <v>16</v>
      </c>
      <c r="B4629">
        <v>13.543225612801582</v>
      </c>
      <c r="C4629" t="s">
        <v>17</v>
      </c>
    </row>
    <row r="4630" spans="1:3" x14ac:dyDescent="0.3">
      <c r="A4630" t="s">
        <v>16</v>
      </c>
      <c r="B4630">
        <v>13.543225612801582</v>
      </c>
      <c r="C4630" t="s">
        <v>17</v>
      </c>
    </row>
    <row r="4631" spans="1:3" x14ac:dyDescent="0.3">
      <c r="A4631" t="s">
        <v>16</v>
      </c>
      <c r="B4631">
        <v>13.543225612801582</v>
      </c>
      <c r="C4631" t="s">
        <v>17</v>
      </c>
    </row>
    <row r="4632" spans="1:3" x14ac:dyDescent="0.3">
      <c r="A4632" t="s">
        <v>16</v>
      </c>
      <c r="B4632">
        <v>13.543225612801582</v>
      </c>
      <c r="C4632" t="s">
        <v>17</v>
      </c>
    </row>
    <row r="4633" spans="1:3" x14ac:dyDescent="0.3">
      <c r="A4633" t="s">
        <v>16</v>
      </c>
      <c r="B4633">
        <v>13.543225612801582</v>
      </c>
      <c r="C4633" t="s">
        <v>17</v>
      </c>
    </row>
    <row r="4634" spans="1:3" x14ac:dyDescent="0.3">
      <c r="A4634" t="s">
        <v>16</v>
      </c>
      <c r="B4634">
        <v>13.543225612801582</v>
      </c>
      <c r="C4634" t="s">
        <v>17</v>
      </c>
    </row>
    <row r="4635" spans="1:3" x14ac:dyDescent="0.3">
      <c r="A4635" t="s">
        <v>16</v>
      </c>
      <c r="B4635">
        <v>13.543225612801582</v>
      </c>
      <c r="C4635" t="s">
        <v>17</v>
      </c>
    </row>
    <row r="4636" spans="1:3" x14ac:dyDescent="0.3">
      <c r="A4636" t="s">
        <v>16</v>
      </c>
      <c r="B4636">
        <v>13.543225612801582</v>
      </c>
      <c r="C4636" t="s">
        <v>17</v>
      </c>
    </row>
    <row r="4637" spans="1:3" x14ac:dyDescent="0.3">
      <c r="A4637" t="s">
        <v>16</v>
      </c>
      <c r="B4637">
        <v>13.543225612801582</v>
      </c>
      <c r="C4637" t="s">
        <v>17</v>
      </c>
    </row>
    <row r="4638" spans="1:3" x14ac:dyDescent="0.3">
      <c r="A4638" t="s">
        <v>16</v>
      </c>
      <c r="B4638">
        <v>13.543225612801582</v>
      </c>
      <c r="C4638" t="s">
        <v>17</v>
      </c>
    </row>
    <row r="4639" spans="1:3" x14ac:dyDescent="0.3">
      <c r="A4639" t="s">
        <v>16</v>
      </c>
      <c r="B4639">
        <v>13.543225612801582</v>
      </c>
      <c r="C4639" t="s">
        <v>17</v>
      </c>
    </row>
    <row r="4640" spans="1:3" x14ac:dyDescent="0.3">
      <c r="A4640" t="s">
        <v>16</v>
      </c>
      <c r="B4640">
        <v>13.543225612801582</v>
      </c>
      <c r="C4640" t="s">
        <v>17</v>
      </c>
    </row>
    <row r="4641" spans="1:3" x14ac:dyDescent="0.3">
      <c r="A4641" t="s">
        <v>16</v>
      </c>
      <c r="B4641">
        <v>13.543225612801582</v>
      </c>
      <c r="C4641" t="s">
        <v>17</v>
      </c>
    </row>
    <row r="4642" spans="1:3" x14ac:dyDescent="0.3">
      <c r="A4642" t="s">
        <v>16</v>
      </c>
      <c r="B4642">
        <v>13.543225612801582</v>
      </c>
      <c r="C4642" t="s">
        <v>17</v>
      </c>
    </row>
    <row r="4643" spans="1:3" x14ac:dyDescent="0.3">
      <c r="A4643" t="s">
        <v>16</v>
      </c>
      <c r="B4643">
        <v>13.543225612801582</v>
      </c>
      <c r="C4643" t="s">
        <v>17</v>
      </c>
    </row>
    <row r="4644" spans="1:3" x14ac:dyDescent="0.3">
      <c r="A4644" t="s">
        <v>16</v>
      </c>
      <c r="B4644">
        <v>13.543225612801582</v>
      </c>
      <c r="C4644" t="s">
        <v>17</v>
      </c>
    </row>
    <row r="4645" spans="1:3" x14ac:dyDescent="0.3">
      <c r="A4645" t="s">
        <v>16</v>
      </c>
      <c r="B4645">
        <v>13.543225612801582</v>
      </c>
      <c r="C4645" t="s">
        <v>17</v>
      </c>
    </row>
    <row r="4646" spans="1:3" x14ac:dyDescent="0.3">
      <c r="A4646" t="s">
        <v>16</v>
      </c>
      <c r="B4646">
        <v>13.543225612801582</v>
      </c>
      <c r="C4646" t="s">
        <v>17</v>
      </c>
    </row>
    <row r="4647" spans="1:3" x14ac:dyDescent="0.3">
      <c r="A4647" t="s">
        <v>16</v>
      </c>
      <c r="B4647">
        <v>13.543225612801582</v>
      </c>
      <c r="C4647" t="s">
        <v>17</v>
      </c>
    </row>
    <row r="4648" spans="1:3" x14ac:dyDescent="0.3">
      <c r="A4648" t="s">
        <v>16</v>
      </c>
      <c r="B4648">
        <v>13.543225612801582</v>
      </c>
      <c r="C4648" t="s">
        <v>17</v>
      </c>
    </row>
    <row r="4649" spans="1:3" x14ac:dyDescent="0.3">
      <c r="A4649" t="s">
        <v>16</v>
      </c>
      <c r="B4649">
        <v>13.543225612801582</v>
      </c>
      <c r="C4649" t="s">
        <v>17</v>
      </c>
    </row>
    <row r="4650" spans="1:3" x14ac:dyDescent="0.3">
      <c r="A4650" t="s">
        <v>16</v>
      </c>
      <c r="B4650">
        <v>13.543225612801582</v>
      </c>
      <c r="C4650" t="s">
        <v>17</v>
      </c>
    </row>
    <row r="4651" spans="1:3" x14ac:dyDescent="0.3">
      <c r="A4651" t="s">
        <v>16</v>
      </c>
      <c r="B4651">
        <v>13.543225612801582</v>
      </c>
      <c r="C4651" t="s">
        <v>17</v>
      </c>
    </row>
    <row r="4652" spans="1:3" x14ac:dyDescent="0.3">
      <c r="A4652" t="s">
        <v>16</v>
      </c>
      <c r="B4652">
        <v>13.543225612801582</v>
      </c>
      <c r="C4652" t="s">
        <v>17</v>
      </c>
    </row>
    <row r="4653" spans="1:3" x14ac:dyDescent="0.3">
      <c r="A4653" t="s">
        <v>16</v>
      </c>
      <c r="B4653">
        <v>13.543225612801582</v>
      </c>
      <c r="C4653" t="s">
        <v>17</v>
      </c>
    </row>
    <row r="4654" spans="1:3" x14ac:dyDescent="0.3">
      <c r="A4654" t="s">
        <v>16</v>
      </c>
      <c r="B4654">
        <v>13.543225612801582</v>
      </c>
      <c r="C4654" t="s">
        <v>17</v>
      </c>
    </row>
    <row r="4655" spans="1:3" x14ac:dyDescent="0.3">
      <c r="A4655" t="s">
        <v>16</v>
      </c>
      <c r="B4655">
        <v>13.543225612801582</v>
      </c>
      <c r="C4655" t="s">
        <v>17</v>
      </c>
    </row>
    <row r="4656" spans="1:3" x14ac:dyDescent="0.3">
      <c r="A4656" t="s">
        <v>16</v>
      </c>
      <c r="B4656">
        <v>13.543225612801582</v>
      </c>
      <c r="C4656" t="s">
        <v>17</v>
      </c>
    </row>
    <row r="4657" spans="1:3" x14ac:dyDescent="0.3">
      <c r="A4657" t="s">
        <v>16</v>
      </c>
      <c r="B4657">
        <v>13.543225612801582</v>
      </c>
      <c r="C4657" t="s">
        <v>17</v>
      </c>
    </row>
    <row r="4658" spans="1:3" x14ac:dyDescent="0.3">
      <c r="A4658" t="s">
        <v>16</v>
      </c>
      <c r="B4658">
        <v>13.543225612801582</v>
      </c>
      <c r="C4658" t="s">
        <v>17</v>
      </c>
    </row>
    <row r="4659" spans="1:3" x14ac:dyDescent="0.3">
      <c r="A4659" t="s">
        <v>16</v>
      </c>
      <c r="B4659">
        <v>13.543225612801582</v>
      </c>
      <c r="C4659" t="s">
        <v>17</v>
      </c>
    </row>
    <row r="4660" spans="1:3" x14ac:dyDescent="0.3">
      <c r="A4660" t="s">
        <v>16</v>
      </c>
      <c r="B4660">
        <v>13.543225612801582</v>
      </c>
      <c r="C4660" t="s">
        <v>17</v>
      </c>
    </row>
    <row r="4661" spans="1:3" x14ac:dyDescent="0.3">
      <c r="A4661" t="s">
        <v>16</v>
      </c>
      <c r="B4661">
        <v>13.543225612801582</v>
      </c>
      <c r="C4661" t="s">
        <v>17</v>
      </c>
    </row>
    <row r="4662" spans="1:3" x14ac:dyDescent="0.3">
      <c r="A4662" t="s">
        <v>16</v>
      </c>
      <c r="B4662">
        <v>13.543225612801582</v>
      </c>
      <c r="C4662" t="s">
        <v>17</v>
      </c>
    </row>
    <row r="4663" spans="1:3" x14ac:dyDescent="0.3">
      <c r="A4663" t="s">
        <v>16</v>
      </c>
      <c r="B4663">
        <v>13.543225612801582</v>
      </c>
      <c r="C4663" t="s">
        <v>17</v>
      </c>
    </row>
    <row r="4664" spans="1:3" x14ac:dyDescent="0.3">
      <c r="A4664" t="s">
        <v>16</v>
      </c>
      <c r="B4664">
        <v>13.543225612801582</v>
      </c>
      <c r="C4664" t="s">
        <v>17</v>
      </c>
    </row>
    <row r="4665" spans="1:3" x14ac:dyDescent="0.3">
      <c r="A4665" t="s">
        <v>16</v>
      </c>
      <c r="B4665">
        <v>13.543225612801582</v>
      </c>
      <c r="C4665" t="s">
        <v>17</v>
      </c>
    </row>
    <row r="4666" spans="1:3" x14ac:dyDescent="0.3">
      <c r="A4666" t="s">
        <v>16</v>
      </c>
      <c r="B4666">
        <v>13.543225612801582</v>
      </c>
      <c r="C4666" t="s">
        <v>17</v>
      </c>
    </row>
    <row r="4667" spans="1:3" x14ac:dyDescent="0.3">
      <c r="A4667" t="s">
        <v>16</v>
      </c>
      <c r="B4667">
        <v>13.543225612801582</v>
      </c>
      <c r="C4667" t="s">
        <v>17</v>
      </c>
    </row>
    <row r="4668" spans="1:3" x14ac:dyDescent="0.3">
      <c r="A4668" t="s">
        <v>16</v>
      </c>
      <c r="B4668">
        <v>13.543225612801582</v>
      </c>
      <c r="C4668" t="s">
        <v>17</v>
      </c>
    </row>
    <row r="4669" spans="1:3" x14ac:dyDescent="0.3">
      <c r="A4669" t="s">
        <v>16</v>
      </c>
      <c r="B4669">
        <v>13.543225612801582</v>
      </c>
      <c r="C4669" t="s">
        <v>17</v>
      </c>
    </row>
    <row r="4670" spans="1:3" x14ac:dyDescent="0.3">
      <c r="A4670" t="s">
        <v>16</v>
      </c>
      <c r="B4670">
        <v>13.543225612801582</v>
      </c>
      <c r="C4670" t="s">
        <v>17</v>
      </c>
    </row>
    <row r="4671" spans="1:3" x14ac:dyDescent="0.3">
      <c r="A4671" t="s">
        <v>16</v>
      </c>
      <c r="B4671">
        <v>13.543225612801582</v>
      </c>
      <c r="C4671" t="s">
        <v>17</v>
      </c>
    </row>
    <row r="4672" spans="1:3" x14ac:dyDescent="0.3">
      <c r="A4672" t="s">
        <v>16</v>
      </c>
      <c r="B4672">
        <v>13.543225612801582</v>
      </c>
      <c r="C4672" t="s">
        <v>17</v>
      </c>
    </row>
    <row r="4673" spans="1:3" x14ac:dyDescent="0.3">
      <c r="A4673" t="s">
        <v>16</v>
      </c>
      <c r="B4673">
        <v>13.543225612801582</v>
      </c>
      <c r="C4673" t="s">
        <v>17</v>
      </c>
    </row>
    <row r="4674" spans="1:3" x14ac:dyDescent="0.3">
      <c r="A4674" t="s">
        <v>16</v>
      </c>
      <c r="B4674">
        <v>13.543225612801582</v>
      </c>
      <c r="C4674" t="s">
        <v>17</v>
      </c>
    </row>
    <row r="4675" spans="1:3" x14ac:dyDescent="0.3">
      <c r="A4675" t="s">
        <v>16</v>
      </c>
      <c r="B4675">
        <v>13.543225612801582</v>
      </c>
      <c r="C4675" t="s">
        <v>17</v>
      </c>
    </row>
    <row r="4676" spans="1:3" x14ac:dyDescent="0.3">
      <c r="A4676" t="s">
        <v>16</v>
      </c>
      <c r="B4676">
        <v>13.543225612801582</v>
      </c>
      <c r="C4676" t="s">
        <v>17</v>
      </c>
    </row>
    <row r="4677" spans="1:3" x14ac:dyDescent="0.3">
      <c r="A4677" t="s">
        <v>16</v>
      </c>
      <c r="B4677">
        <v>13.543225612801582</v>
      </c>
      <c r="C4677" t="s">
        <v>17</v>
      </c>
    </row>
    <row r="4678" spans="1:3" x14ac:dyDescent="0.3">
      <c r="A4678" t="s">
        <v>16</v>
      </c>
      <c r="B4678">
        <v>13.543225612801582</v>
      </c>
      <c r="C4678" t="s">
        <v>17</v>
      </c>
    </row>
    <row r="4679" spans="1:3" x14ac:dyDescent="0.3">
      <c r="A4679" t="s">
        <v>16</v>
      </c>
      <c r="B4679">
        <v>13.543225612801582</v>
      </c>
      <c r="C4679" t="s">
        <v>17</v>
      </c>
    </row>
    <row r="4680" spans="1:3" x14ac:dyDescent="0.3">
      <c r="A4680" t="s">
        <v>16</v>
      </c>
      <c r="B4680">
        <v>13.543225612801582</v>
      </c>
      <c r="C4680" t="s">
        <v>17</v>
      </c>
    </row>
    <row r="4681" spans="1:3" x14ac:dyDescent="0.3">
      <c r="A4681" t="s">
        <v>16</v>
      </c>
      <c r="B4681">
        <v>13.543225612801582</v>
      </c>
      <c r="C4681" t="s">
        <v>17</v>
      </c>
    </row>
    <row r="4682" spans="1:3" x14ac:dyDescent="0.3">
      <c r="A4682" t="s">
        <v>16</v>
      </c>
      <c r="B4682">
        <v>13.543225612801582</v>
      </c>
      <c r="C4682" t="s">
        <v>17</v>
      </c>
    </row>
    <row r="4683" spans="1:3" x14ac:dyDescent="0.3">
      <c r="A4683" t="s">
        <v>16</v>
      </c>
      <c r="B4683">
        <v>13.543225612801582</v>
      </c>
      <c r="C4683" t="s">
        <v>17</v>
      </c>
    </row>
    <row r="4684" spans="1:3" x14ac:dyDescent="0.3">
      <c r="A4684" t="s">
        <v>16</v>
      </c>
      <c r="B4684">
        <v>13.543225612801582</v>
      </c>
      <c r="C4684" t="s">
        <v>17</v>
      </c>
    </row>
    <row r="4685" spans="1:3" x14ac:dyDescent="0.3">
      <c r="A4685" t="s">
        <v>16</v>
      </c>
      <c r="B4685">
        <v>13.543225612801582</v>
      </c>
      <c r="C4685" t="s">
        <v>17</v>
      </c>
    </row>
    <row r="4686" spans="1:3" x14ac:dyDescent="0.3">
      <c r="A4686" t="s">
        <v>16</v>
      </c>
      <c r="B4686">
        <v>13.543225612801582</v>
      </c>
      <c r="C4686" t="s">
        <v>17</v>
      </c>
    </row>
    <row r="4687" spans="1:3" x14ac:dyDescent="0.3">
      <c r="A4687" t="s">
        <v>16</v>
      </c>
      <c r="B4687">
        <v>13.543225612801582</v>
      </c>
      <c r="C4687" t="s">
        <v>17</v>
      </c>
    </row>
    <row r="4688" spans="1:3" x14ac:dyDescent="0.3">
      <c r="A4688" t="s">
        <v>16</v>
      </c>
      <c r="B4688">
        <v>13.543225612801582</v>
      </c>
      <c r="C4688" t="s">
        <v>17</v>
      </c>
    </row>
    <row r="4689" spans="1:3" x14ac:dyDescent="0.3">
      <c r="A4689" t="s">
        <v>16</v>
      </c>
      <c r="B4689">
        <v>13.543225612801582</v>
      </c>
      <c r="C4689" t="s">
        <v>17</v>
      </c>
    </row>
    <row r="4690" spans="1:3" x14ac:dyDescent="0.3">
      <c r="A4690" t="s">
        <v>16</v>
      </c>
      <c r="B4690">
        <v>13.543225612801582</v>
      </c>
      <c r="C4690" t="s">
        <v>17</v>
      </c>
    </row>
    <row r="4691" spans="1:3" x14ac:dyDescent="0.3">
      <c r="A4691" t="s">
        <v>16</v>
      </c>
      <c r="B4691">
        <v>13.543225612801582</v>
      </c>
      <c r="C4691" t="s">
        <v>17</v>
      </c>
    </row>
    <row r="4692" spans="1:3" x14ac:dyDescent="0.3">
      <c r="A4692" t="s">
        <v>16</v>
      </c>
      <c r="B4692">
        <v>13.543225612801582</v>
      </c>
      <c r="C4692" t="s">
        <v>17</v>
      </c>
    </row>
    <row r="4693" spans="1:3" x14ac:dyDescent="0.3">
      <c r="A4693" t="s">
        <v>16</v>
      </c>
      <c r="B4693">
        <v>13.543225612801582</v>
      </c>
      <c r="C4693" t="s">
        <v>17</v>
      </c>
    </row>
    <row r="4694" spans="1:3" x14ac:dyDescent="0.3">
      <c r="A4694" t="s">
        <v>16</v>
      </c>
      <c r="B4694">
        <v>13.543225612801582</v>
      </c>
      <c r="C4694" t="s">
        <v>17</v>
      </c>
    </row>
    <row r="4695" spans="1:3" x14ac:dyDescent="0.3">
      <c r="A4695" t="s">
        <v>16</v>
      </c>
      <c r="B4695">
        <v>13.543225612801582</v>
      </c>
      <c r="C4695" t="s">
        <v>17</v>
      </c>
    </row>
    <row r="4696" spans="1:3" x14ac:dyDescent="0.3">
      <c r="A4696" t="s">
        <v>16</v>
      </c>
      <c r="B4696">
        <v>13.543225612801582</v>
      </c>
      <c r="C4696" t="s">
        <v>17</v>
      </c>
    </row>
    <row r="4697" spans="1:3" x14ac:dyDescent="0.3">
      <c r="A4697" t="s">
        <v>16</v>
      </c>
      <c r="B4697">
        <v>13.543225612801582</v>
      </c>
      <c r="C4697" t="s">
        <v>17</v>
      </c>
    </row>
    <row r="4698" spans="1:3" x14ac:dyDescent="0.3">
      <c r="A4698" t="s">
        <v>16</v>
      </c>
      <c r="B4698">
        <v>13.543225612801582</v>
      </c>
      <c r="C4698" t="s">
        <v>17</v>
      </c>
    </row>
    <row r="4699" spans="1:3" x14ac:dyDescent="0.3">
      <c r="A4699" t="s">
        <v>16</v>
      </c>
      <c r="B4699">
        <v>13.543225612801582</v>
      </c>
      <c r="C4699" t="s">
        <v>17</v>
      </c>
    </row>
    <row r="4700" spans="1:3" x14ac:dyDescent="0.3">
      <c r="A4700" t="s">
        <v>16</v>
      </c>
      <c r="B4700">
        <v>13.543225612801582</v>
      </c>
      <c r="C4700" t="s">
        <v>17</v>
      </c>
    </row>
    <row r="4701" spans="1:3" x14ac:dyDescent="0.3">
      <c r="A4701" t="s">
        <v>16</v>
      </c>
      <c r="B4701">
        <v>13.543225612801582</v>
      </c>
      <c r="C4701" t="s">
        <v>17</v>
      </c>
    </row>
    <row r="4702" spans="1:3" x14ac:dyDescent="0.3">
      <c r="A4702" t="s">
        <v>16</v>
      </c>
      <c r="B4702">
        <v>13.543225612801582</v>
      </c>
      <c r="C4702" t="s">
        <v>17</v>
      </c>
    </row>
    <row r="4703" spans="1:3" x14ac:dyDescent="0.3">
      <c r="A4703" t="s">
        <v>16</v>
      </c>
      <c r="B4703">
        <v>13.543225612801582</v>
      </c>
      <c r="C4703" t="s">
        <v>17</v>
      </c>
    </row>
    <row r="4704" spans="1:3" x14ac:dyDescent="0.3">
      <c r="A4704" t="s">
        <v>16</v>
      </c>
      <c r="B4704">
        <v>13.543225612801582</v>
      </c>
      <c r="C4704" t="s">
        <v>17</v>
      </c>
    </row>
    <row r="4705" spans="1:3" x14ac:dyDescent="0.3">
      <c r="A4705" t="s">
        <v>16</v>
      </c>
      <c r="B4705">
        <v>13.543225612801582</v>
      </c>
      <c r="C4705" t="s">
        <v>17</v>
      </c>
    </row>
    <row r="4706" spans="1:3" x14ac:dyDescent="0.3">
      <c r="A4706" t="s">
        <v>16</v>
      </c>
      <c r="B4706">
        <v>13.543225612801582</v>
      </c>
      <c r="C4706" t="s">
        <v>17</v>
      </c>
    </row>
    <row r="4707" spans="1:3" x14ac:dyDescent="0.3">
      <c r="A4707" t="s">
        <v>16</v>
      </c>
      <c r="B4707">
        <v>13.543225612801582</v>
      </c>
      <c r="C4707" t="s">
        <v>17</v>
      </c>
    </row>
    <row r="4708" spans="1:3" x14ac:dyDescent="0.3">
      <c r="A4708" t="s">
        <v>16</v>
      </c>
      <c r="B4708">
        <v>13.543225612801582</v>
      </c>
      <c r="C4708" t="s">
        <v>17</v>
      </c>
    </row>
    <row r="4709" spans="1:3" x14ac:dyDescent="0.3">
      <c r="A4709" t="s">
        <v>16</v>
      </c>
      <c r="B4709">
        <v>13.543225612801582</v>
      </c>
      <c r="C4709" t="s">
        <v>17</v>
      </c>
    </row>
    <row r="4710" spans="1:3" x14ac:dyDescent="0.3">
      <c r="A4710" t="s">
        <v>16</v>
      </c>
      <c r="B4710">
        <v>13.543225612801582</v>
      </c>
      <c r="C4710" t="s">
        <v>17</v>
      </c>
    </row>
    <row r="4711" spans="1:3" x14ac:dyDescent="0.3">
      <c r="A4711" t="s">
        <v>16</v>
      </c>
      <c r="B4711">
        <v>13.543225612801582</v>
      </c>
      <c r="C4711" t="s">
        <v>17</v>
      </c>
    </row>
    <row r="4712" spans="1:3" x14ac:dyDescent="0.3">
      <c r="A4712" t="s">
        <v>16</v>
      </c>
      <c r="B4712">
        <v>13.543225612801582</v>
      </c>
      <c r="C4712" t="s">
        <v>17</v>
      </c>
    </row>
    <row r="4713" spans="1:3" x14ac:dyDescent="0.3">
      <c r="A4713" t="s">
        <v>16</v>
      </c>
      <c r="B4713">
        <v>13.543225612801582</v>
      </c>
      <c r="C4713" t="s">
        <v>17</v>
      </c>
    </row>
    <row r="4714" spans="1:3" x14ac:dyDescent="0.3">
      <c r="A4714" t="s">
        <v>16</v>
      </c>
      <c r="B4714">
        <v>13.543225612801582</v>
      </c>
      <c r="C4714" t="s">
        <v>17</v>
      </c>
    </row>
    <row r="4715" spans="1:3" x14ac:dyDescent="0.3">
      <c r="A4715" t="s">
        <v>16</v>
      </c>
      <c r="B4715">
        <v>13.543225612801582</v>
      </c>
      <c r="C4715" t="s">
        <v>17</v>
      </c>
    </row>
    <row r="4716" spans="1:3" x14ac:dyDescent="0.3">
      <c r="A4716" t="s">
        <v>16</v>
      </c>
      <c r="B4716">
        <v>13.543225612801582</v>
      </c>
      <c r="C4716" t="s">
        <v>17</v>
      </c>
    </row>
    <row r="4717" spans="1:3" x14ac:dyDescent="0.3">
      <c r="A4717" t="s">
        <v>16</v>
      </c>
      <c r="B4717">
        <v>13.543225612801582</v>
      </c>
      <c r="C4717" t="s">
        <v>17</v>
      </c>
    </row>
    <row r="4718" spans="1:3" x14ac:dyDescent="0.3">
      <c r="A4718" t="s">
        <v>16</v>
      </c>
      <c r="B4718">
        <v>13.543225612801582</v>
      </c>
      <c r="C4718" t="s">
        <v>17</v>
      </c>
    </row>
    <row r="4719" spans="1:3" x14ac:dyDescent="0.3">
      <c r="A4719" t="s">
        <v>16</v>
      </c>
      <c r="B4719">
        <v>13.543225612801582</v>
      </c>
      <c r="C4719" t="s">
        <v>17</v>
      </c>
    </row>
    <row r="4720" spans="1:3" x14ac:dyDescent="0.3">
      <c r="A4720" t="s">
        <v>16</v>
      </c>
      <c r="B4720">
        <v>13.543225612801582</v>
      </c>
      <c r="C4720" t="s">
        <v>17</v>
      </c>
    </row>
    <row r="4721" spans="1:3" x14ac:dyDescent="0.3">
      <c r="A4721" t="s">
        <v>16</v>
      </c>
      <c r="B4721">
        <v>13.543225612801582</v>
      </c>
      <c r="C4721" t="s">
        <v>17</v>
      </c>
    </row>
    <row r="4722" spans="1:3" x14ac:dyDescent="0.3">
      <c r="A4722" t="s">
        <v>16</v>
      </c>
      <c r="B4722">
        <v>13.543225612801582</v>
      </c>
      <c r="C4722" t="s">
        <v>17</v>
      </c>
    </row>
    <row r="4723" spans="1:3" x14ac:dyDescent="0.3">
      <c r="A4723" t="s">
        <v>16</v>
      </c>
      <c r="B4723">
        <v>13.543225612801582</v>
      </c>
      <c r="C4723" t="s">
        <v>17</v>
      </c>
    </row>
    <row r="4724" spans="1:3" x14ac:dyDescent="0.3">
      <c r="A4724" t="s">
        <v>16</v>
      </c>
      <c r="B4724">
        <v>13.543225612801582</v>
      </c>
      <c r="C4724" t="s">
        <v>17</v>
      </c>
    </row>
    <row r="4725" spans="1:3" x14ac:dyDescent="0.3">
      <c r="A4725" t="s">
        <v>16</v>
      </c>
      <c r="B4725">
        <v>13.543225612801582</v>
      </c>
      <c r="C4725" t="s">
        <v>17</v>
      </c>
    </row>
    <row r="4726" spans="1:3" x14ac:dyDescent="0.3">
      <c r="A4726" t="s">
        <v>16</v>
      </c>
      <c r="B4726">
        <v>13.543225612801582</v>
      </c>
      <c r="C4726" t="s">
        <v>17</v>
      </c>
    </row>
    <row r="4727" spans="1:3" x14ac:dyDescent="0.3">
      <c r="A4727" t="s">
        <v>16</v>
      </c>
      <c r="B4727">
        <v>13.543225612801582</v>
      </c>
      <c r="C4727" t="s">
        <v>17</v>
      </c>
    </row>
    <row r="4728" spans="1:3" x14ac:dyDescent="0.3">
      <c r="A4728" t="s">
        <v>16</v>
      </c>
      <c r="B4728">
        <v>13.543225612801582</v>
      </c>
      <c r="C4728" t="s">
        <v>17</v>
      </c>
    </row>
    <row r="4729" spans="1:3" x14ac:dyDescent="0.3">
      <c r="A4729" t="s">
        <v>16</v>
      </c>
      <c r="B4729">
        <v>13.543225612801582</v>
      </c>
      <c r="C4729" t="s">
        <v>17</v>
      </c>
    </row>
    <row r="4730" spans="1:3" x14ac:dyDescent="0.3">
      <c r="A4730" t="s">
        <v>16</v>
      </c>
      <c r="B4730">
        <v>13.543225612801582</v>
      </c>
      <c r="C4730" t="s">
        <v>17</v>
      </c>
    </row>
    <row r="4731" spans="1:3" x14ac:dyDescent="0.3">
      <c r="A4731" t="s">
        <v>16</v>
      </c>
      <c r="B4731">
        <v>13.543225612801582</v>
      </c>
      <c r="C4731" t="s">
        <v>17</v>
      </c>
    </row>
    <row r="4732" spans="1:3" x14ac:dyDescent="0.3">
      <c r="A4732" t="s">
        <v>16</v>
      </c>
      <c r="B4732">
        <v>13.543225612801582</v>
      </c>
      <c r="C4732" t="s">
        <v>17</v>
      </c>
    </row>
    <row r="4733" spans="1:3" x14ac:dyDescent="0.3">
      <c r="A4733" t="s">
        <v>16</v>
      </c>
      <c r="B4733">
        <v>13.543225612801582</v>
      </c>
      <c r="C4733" t="s">
        <v>17</v>
      </c>
    </row>
    <row r="4734" spans="1:3" x14ac:dyDescent="0.3">
      <c r="A4734" t="s">
        <v>16</v>
      </c>
      <c r="B4734">
        <v>13.543225612801582</v>
      </c>
      <c r="C4734" t="s">
        <v>17</v>
      </c>
    </row>
    <row r="4735" spans="1:3" x14ac:dyDescent="0.3">
      <c r="A4735" t="s">
        <v>16</v>
      </c>
      <c r="B4735">
        <v>13.543225612801582</v>
      </c>
      <c r="C4735" t="s">
        <v>17</v>
      </c>
    </row>
    <row r="4736" spans="1:3" x14ac:dyDescent="0.3">
      <c r="A4736" t="s">
        <v>16</v>
      </c>
      <c r="B4736">
        <v>13.543225612801582</v>
      </c>
      <c r="C4736" t="s">
        <v>17</v>
      </c>
    </row>
    <row r="4737" spans="1:3" x14ac:dyDescent="0.3">
      <c r="A4737" t="s">
        <v>16</v>
      </c>
      <c r="B4737">
        <v>13.543225612801582</v>
      </c>
      <c r="C4737" t="s">
        <v>17</v>
      </c>
    </row>
    <row r="4738" spans="1:3" x14ac:dyDescent="0.3">
      <c r="A4738" t="s">
        <v>16</v>
      </c>
      <c r="B4738">
        <v>13.543225612801582</v>
      </c>
      <c r="C4738" t="s">
        <v>17</v>
      </c>
    </row>
    <row r="4739" spans="1:3" x14ac:dyDescent="0.3">
      <c r="A4739" t="s">
        <v>16</v>
      </c>
      <c r="B4739">
        <v>13.543225612801582</v>
      </c>
      <c r="C4739" t="s">
        <v>17</v>
      </c>
    </row>
    <row r="4740" spans="1:3" x14ac:dyDescent="0.3">
      <c r="A4740" t="s">
        <v>16</v>
      </c>
      <c r="B4740">
        <v>13.543225612801582</v>
      </c>
      <c r="C4740" t="s">
        <v>17</v>
      </c>
    </row>
    <row r="4741" spans="1:3" x14ac:dyDescent="0.3">
      <c r="A4741" t="s">
        <v>16</v>
      </c>
      <c r="B4741">
        <v>13.543225612801582</v>
      </c>
      <c r="C4741" t="s">
        <v>17</v>
      </c>
    </row>
    <row r="4742" spans="1:3" x14ac:dyDescent="0.3">
      <c r="A4742" t="s">
        <v>16</v>
      </c>
      <c r="B4742">
        <v>13.543225612801582</v>
      </c>
      <c r="C4742" t="s">
        <v>17</v>
      </c>
    </row>
    <row r="4743" spans="1:3" x14ac:dyDescent="0.3">
      <c r="A4743" t="s">
        <v>16</v>
      </c>
      <c r="B4743">
        <v>13.543225612801582</v>
      </c>
      <c r="C4743" t="s">
        <v>17</v>
      </c>
    </row>
    <row r="4744" spans="1:3" x14ac:dyDescent="0.3">
      <c r="A4744" t="s">
        <v>16</v>
      </c>
      <c r="B4744">
        <v>13.543225612801582</v>
      </c>
      <c r="C4744" t="s">
        <v>17</v>
      </c>
    </row>
    <row r="4745" spans="1:3" x14ac:dyDescent="0.3">
      <c r="A4745" t="s">
        <v>16</v>
      </c>
      <c r="B4745">
        <v>13.543225612801582</v>
      </c>
      <c r="C4745" t="s">
        <v>17</v>
      </c>
    </row>
    <row r="4746" spans="1:3" x14ac:dyDescent="0.3">
      <c r="A4746" t="s">
        <v>16</v>
      </c>
      <c r="B4746">
        <v>13.543225612801582</v>
      </c>
      <c r="C4746" t="s">
        <v>17</v>
      </c>
    </row>
    <row r="4747" spans="1:3" x14ac:dyDescent="0.3">
      <c r="A4747" t="s">
        <v>16</v>
      </c>
      <c r="B4747">
        <v>13.543225612801582</v>
      </c>
      <c r="C4747" t="s">
        <v>17</v>
      </c>
    </row>
    <row r="4748" spans="1:3" x14ac:dyDescent="0.3">
      <c r="A4748" t="s">
        <v>16</v>
      </c>
      <c r="B4748">
        <v>13.543225612801582</v>
      </c>
      <c r="C4748" t="s">
        <v>17</v>
      </c>
    </row>
    <row r="4749" spans="1:3" x14ac:dyDescent="0.3">
      <c r="A4749" t="s">
        <v>16</v>
      </c>
      <c r="B4749">
        <v>13.543225612801582</v>
      </c>
      <c r="C4749" t="s">
        <v>17</v>
      </c>
    </row>
    <row r="4750" spans="1:3" x14ac:dyDescent="0.3">
      <c r="A4750" t="s">
        <v>16</v>
      </c>
      <c r="B4750">
        <v>13.543225612801582</v>
      </c>
      <c r="C4750" t="s">
        <v>17</v>
      </c>
    </row>
    <row r="4751" spans="1:3" x14ac:dyDescent="0.3">
      <c r="A4751" t="s">
        <v>16</v>
      </c>
      <c r="B4751">
        <v>13.543225612801582</v>
      </c>
      <c r="C4751" t="s">
        <v>17</v>
      </c>
    </row>
    <row r="4752" spans="1:3" x14ac:dyDescent="0.3">
      <c r="A4752" t="s">
        <v>16</v>
      </c>
      <c r="B4752">
        <v>13.543225612801582</v>
      </c>
      <c r="C4752" t="s">
        <v>17</v>
      </c>
    </row>
    <row r="4753" spans="1:3" x14ac:dyDescent="0.3">
      <c r="A4753" t="s">
        <v>16</v>
      </c>
      <c r="B4753">
        <v>13.543225612801582</v>
      </c>
      <c r="C4753" t="s">
        <v>17</v>
      </c>
    </row>
    <row r="4754" spans="1:3" x14ac:dyDescent="0.3">
      <c r="A4754" t="s">
        <v>16</v>
      </c>
      <c r="B4754">
        <v>13.543225612801582</v>
      </c>
      <c r="C4754" t="s">
        <v>17</v>
      </c>
    </row>
    <row r="4755" spans="1:3" x14ac:dyDescent="0.3">
      <c r="A4755" t="s">
        <v>16</v>
      </c>
      <c r="B4755">
        <v>13.543225612801582</v>
      </c>
      <c r="C4755" t="s">
        <v>17</v>
      </c>
    </row>
    <row r="4756" spans="1:3" x14ac:dyDescent="0.3">
      <c r="A4756" t="s">
        <v>16</v>
      </c>
      <c r="B4756">
        <v>13.543225612801582</v>
      </c>
      <c r="C4756" t="s">
        <v>17</v>
      </c>
    </row>
    <row r="4757" spans="1:3" x14ac:dyDescent="0.3">
      <c r="A4757" t="s">
        <v>16</v>
      </c>
      <c r="B4757">
        <v>13.543225612801582</v>
      </c>
      <c r="C4757" t="s">
        <v>17</v>
      </c>
    </row>
    <row r="4758" spans="1:3" x14ac:dyDescent="0.3">
      <c r="A4758" t="s">
        <v>16</v>
      </c>
      <c r="B4758">
        <v>13.543225612801582</v>
      </c>
      <c r="C4758" t="s">
        <v>17</v>
      </c>
    </row>
    <row r="4759" spans="1:3" x14ac:dyDescent="0.3">
      <c r="A4759" t="s">
        <v>16</v>
      </c>
      <c r="B4759">
        <v>13.543225612801582</v>
      </c>
      <c r="C4759" t="s">
        <v>17</v>
      </c>
    </row>
    <row r="4760" spans="1:3" x14ac:dyDescent="0.3">
      <c r="A4760" t="s">
        <v>16</v>
      </c>
      <c r="B4760">
        <v>13.543225612801582</v>
      </c>
      <c r="C4760" t="s">
        <v>17</v>
      </c>
    </row>
    <row r="4761" spans="1:3" x14ac:dyDescent="0.3">
      <c r="A4761" t="s">
        <v>16</v>
      </c>
      <c r="B4761">
        <v>13.543225612801582</v>
      </c>
      <c r="C4761" t="s">
        <v>17</v>
      </c>
    </row>
    <row r="4762" spans="1:3" x14ac:dyDescent="0.3">
      <c r="A4762" t="s">
        <v>16</v>
      </c>
      <c r="B4762">
        <v>13.543225612801582</v>
      </c>
      <c r="C4762" t="s">
        <v>17</v>
      </c>
    </row>
    <row r="4763" spans="1:3" x14ac:dyDescent="0.3">
      <c r="A4763" t="s">
        <v>16</v>
      </c>
      <c r="B4763">
        <v>13.543225612801582</v>
      </c>
      <c r="C4763" t="s">
        <v>17</v>
      </c>
    </row>
    <row r="4764" spans="1:3" x14ac:dyDescent="0.3">
      <c r="A4764" t="s">
        <v>16</v>
      </c>
      <c r="B4764">
        <v>13.543225612801582</v>
      </c>
      <c r="C4764" t="s">
        <v>17</v>
      </c>
    </row>
    <row r="4765" spans="1:3" x14ac:dyDescent="0.3">
      <c r="A4765" t="s">
        <v>16</v>
      </c>
      <c r="B4765">
        <v>13.543225612801582</v>
      </c>
      <c r="C4765" t="s">
        <v>17</v>
      </c>
    </row>
    <row r="4766" spans="1:3" x14ac:dyDescent="0.3">
      <c r="A4766" t="s">
        <v>16</v>
      </c>
      <c r="B4766">
        <v>13.543225612801582</v>
      </c>
      <c r="C4766" t="s">
        <v>17</v>
      </c>
    </row>
    <row r="4767" spans="1:3" x14ac:dyDescent="0.3">
      <c r="A4767" t="s">
        <v>16</v>
      </c>
      <c r="B4767">
        <v>13.543225612801582</v>
      </c>
      <c r="C4767" t="s">
        <v>17</v>
      </c>
    </row>
    <row r="4768" spans="1:3" x14ac:dyDescent="0.3">
      <c r="A4768" t="s">
        <v>16</v>
      </c>
      <c r="B4768">
        <v>13.543225612801582</v>
      </c>
      <c r="C4768" t="s">
        <v>17</v>
      </c>
    </row>
    <row r="4769" spans="1:3" x14ac:dyDescent="0.3">
      <c r="A4769" t="s">
        <v>16</v>
      </c>
      <c r="B4769">
        <v>13.543225612801582</v>
      </c>
      <c r="C4769" t="s">
        <v>17</v>
      </c>
    </row>
    <row r="4770" spans="1:3" x14ac:dyDescent="0.3">
      <c r="A4770" t="s">
        <v>16</v>
      </c>
      <c r="B4770">
        <v>13.543225612801582</v>
      </c>
      <c r="C4770" t="s">
        <v>17</v>
      </c>
    </row>
    <row r="4771" spans="1:3" x14ac:dyDescent="0.3">
      <c r="A4771" t="s">
        <v>16</v>
      </c>
      <c r="B4771">
        <v>13.543225612801582</v>
      </c>
      <c r="C4771" t="s">
        <v>17</v>
      </c>
    </row>
    <row r="4772" spans="1:3" x14ac:dyDescent="0.3">
      <c r="A4772" t="s">
        <v>16</v>
      </c>
      <c r="B4772">
        <v>13.543225612801582</v>
      </c>
      <c r="C4772" t="s">
        <v>17</v>
      </c>
    </row>
    <row r="4773" spans="1:3" x14ac:dyDescent="0.3">
      <c r="A4773" t="s">
        <v>16</v>
      </c>
      <c r="B4773">
        <v>13.543225612801582</v>
      </c>
      <c r="C4773" t="s">
        <v>17</v>
      </c>
    </row>
    <row r="4774" spans="1:3" x14ac:dyDescent="0.3">
      <c r="A4774" t="s">
        <v>16</v>
      </c>
      <c r="B4774">
        <v>13.543225612801582</v>
      </c>
      <c r="C4774" t="s">
        <v>17</v>
      </c>
    </row>
    <row r="4775" spans="1:3" x14ac:dyDescent="0.3">
      <c r="A4775" t="s">
        <v>16</v>
      </c>
      <c r="B4775">
        <v>13.543225612801582</v>
      </c>
      <c r="C4775" t="s">
        <v>17</v>
      </c>
    </row>
    <row r="4776" spans="1:3" x14ac:dyDescent="0.3">
      <c r="A4776" t="s">
        <v>16</v>
      </c>
      <c r="B4776">
        <v>13.543225612801582</v>
      </c>
      <c r="C4776" t="s">
        <v>17</v>
      </c>
    </row>
    <row r="4777" spans="1:3" x14ac:dyDescent="0.3">
      <c r="A4777" t="s">
        <v>16</v>
      </c>
      <c r="B4777">
        <v>13.543225612801582</v>
      </c>
      <c r="C4777" t="s">
        <v>17</v>
      </c>
    </row>
    <row r="4778" spans="1:3" x14ac:dyDescent="0.3">
      <c r="A4778" t="s">
        <v>16</v>
      </c>
      <c r="B4778">
        <v>13.543225612801582</v>
      </c>
      <c r="C4778" t="s">
        <v>17</v>
      </c>
    </row>
    <row r="4779" spans="1:3" x14ac:dyDescent="0.3">
      <c r="A4779" t="s">
        <v>16</v>
      </c>
      <c r="B4779">
        <v>13.543225612801582</v>
      </c>
      <c r="C4779" t="s">
        <v>17</v>
      </c>
    </row>
    <row r="4780" spans="1:3" x14ac:dyDescent="0.3">
      <c r="A4780" t="s">
        <v>16</v>
      </c>
      <c r="B4780">
        <v>13.543225612801582</v>
      </c>
      <c r="C4780" t="s">
        <v>17</v>
      </c>
    </row>
    <row r="4781" spans="1:3" x14ac:dyDescent="0.3">
      <c r="A4781" t="s">
        <v>16</v>
      </c>
      <c r="B4781">
        <v>13.543225612801582</v>
      </c>
      <c r="C4781" t="s">
        <v>17</v>
      </c>
    </row>
    <row r="4782" spans="1:3" x14ac:dyDescent="0.3">
      <c r="A4782" t="s">
        <v>16</v>
      </c>
      <c r="B4782">
        <v>13.543225612801582</v>
      </c>
      <c r="C4782" t="s">
        <v>17</v>
      </c>
    </row>
    <row r="4783" spans="1:3" x14ac:dyDescent="0.3">
      <c r="A4783" t="s">
        <v>16</v>
      </c>
      <c r="B4783">
        <v>13.543225612801582</v>
      </c>
      <c r="C4783" t="s">
        <v>17</v>
      </c>
    </row>
    <row r="4784" spans="1:3" x14ac:dyDescent="0.3">
      <c r="A4784" t="s">
        <v>16</v>
      </c>
      <c r="B4784">
        <v>13.543225612801582</v>
      </c>
      <c r="C4784" t="s">
        <v>17</v>
      </c>
    </row>
    <row r="4785" spans="1:3" x14ac:dyDescent="0.3">
      <c r="A4785" t="s">
        <v>16</v>
      </c>
      <c r="B4785">
        <v>13.543225612801582</v>
      </c>
      <c r="C4785" t="s">
        <v>17</v>
      </c>
    </row>
    <row r="4786" spans="1:3" x14ac:dyDescent="0.3">
      <c r="A4786" t="s">
        <v>16</v>
      </c>
      <c r="B4786">
        <v>13.543225612801582</v>
      </c>
      <c r="C4786" t="s">
        <v>17</v>
      </c>
    </row>
    <row r="4787" spans="1:3" x14ac:dyDescent="0.3">
      <c r="A4787" t="s">
        <v>16</v>
      </c>
      <c r="B4787">
        <v>13.543225612801582</v>
      </c>
      <c r="C4787" t="s">
        <v>17</v>
      </c>
    </row>
    <row r="4788" spans="1:3" x14ac:dyDescent="0.3">
      <c r="A4788" t="s">
        <v>16</v>
      </c>
      <c r="B4788">
        <v>13.543225612801582</v>
      </c>
      <c r="C4788" t="s">
        <v>17</v>
      </c>
    </row>
    <row r="4789" spans="1:3" x14ac:dyDescent="0.3">
      <c r="A4789" t="s">
        <v>16</v>
      </c>
      <c r="B4789">
        <v>13.543225612801582</v>
      </c>
      <c r="C4789" t="s">
        <v>17</v>
      </c>
    </row>
    <row r="4790" spans="1:3" x14ac:dyDescent="0.3">
      <c r="A4790" t="s">
        <v>16</v>
      </c>
      <c r="B4790">
        <v>13.543225612801582</v>
      </c>
      <c r="C4790" t="s">
        <v>17</v>
      </c>
    </row>
    <row r="4791" spans="1:3" x14ac:dyDescent="0.3">
      <c r="A4791" t="s">
        <v>16</v>
      </c>
      <c r="B4791">
        <v>13.543225612801582</v>
      </c>
      <c r="C4791" t="s">
        <v>17</v>
      </c>
    </row>
    <row r="4792" spans="1:3" x14ac:dyDescent="0.3">
      <c r="A4792" t="s">
        <v>16</v>
      </c>
      <c r="B4792">
        <v>13.543225612801582</v>
      </c>
      <c r="C4792" t="s">
        <v>17</v>
      </c>
    </row>
    <row r="4793" spans="1:3" x14ac:dyDescent="0.3">
      <c r="A4793" t="s">
        <v>16</v>
      </c>
      <c r="B4793">
        <v>13.543225612801582</v>
      </c>
      <c r="C4793" t="s">
        <v>17</v>
      </c>
    </row>
    <row r="4794" spans="1:3" x14ac:dyDescent="0.3">
      <c r="A4794" t="s">
        <v>16</v>
      </c>
      <c r="B4794">
        <v>13.543225612801582</v>
      </c>
      <c r="C4794" t="s">
        <v>17</v>
      </c>
    </row>
    <row r="4795" spans="1:3" x14ac:dyDescent="0.3">
      <c r="A4795" t="s">
        <v>16</v>
      </c>
      <c r="B4795">
        <v>13.543225612801582</v>
      </c>
      <c r="C4795" t="s">
        <v>17</v>
      </c>
    </row>
    <row r="4796" spans="1:3" x14ac:dyDescent="0.3">
      <c r="A4796" t="s">
        <v>16</v>
      </c>
      <c r="B4796">
        <v>13.543225612801582</v>
      </c>
      <c r="C4796" t="s">
        <v>17</v>
      </c>
    </row>
    <row r="4797" spans="1:3" x14ac:dyDescent="0.3">
      <c r="A4797" t="s">
        <v>16</v>
      </c>
      <c r="B4797">
        <v>13.543225612801582</v>
      </c>
      <c r="C4797" t="s">
        <v>17</v>
      </c>
    </row>
    <row r="4798" spans="1:3" x14ac:dyDescent="0.3">
      <c r="A4798" t="s">
        <v>16</v>
      </c>
      <c r="B4798">
        <v>13.543225612801582</v>
      </c>
      <c r="C4798" t="s">
        <v>17</v>
      </c>
    </row>
    <row r="4799" spans="1:3" x14ac:dyDescent="0.3">
      <c r="A4799" t="s">
        <v>16</v>
      </c>
      <c r="B4799">
        <v>13.543225612801582</v>
      </c>
      <c r="C4799" t="s">
        <v>17</v>
      </c>
    </row>
    <row r="4800" spans="1:3" x14ac:dyDescent="0.3">
      <c r="A4800" t="s">
        <v>16</v>
      </c>
      <c r="B4800">
        <v>13.543225612801582</v>
      </c>
      <c r="C4800" t="s">
        <v>17</v>
      </c>
    </row>
    <row r="4801" spans="1:3" x14ac:dyDescent="0.3">
      <c r="A4801" t="s">
        <v>16</v>
      </c>
      <c r="B4801">
        <v>13.543225612801582</v>
      </c>
      <c r="C4801" t="s">
        <v>17</v>
      </c>
    </row>
    <row r="4802" spans="1:3" x14ac:dyDescent="0.3">
      <c r="A4802" t="s">
        <v>16</v>
      </c>
      <c r="B4802">
        <v>13.543225612801582</v>
      </c>
      <c r="C4802" t="s">
        <v>17</v>
      </c>
    </row>
    <row r="4803" spans="1:3" x14ac:dyDescent="0.3">
      <c r="A4803" t="s">
        <v>16</v>
      </c>
      <c r="B4803">
        <v>13.543225612801582</v>
      </c>
      <c r="C4803" t="s">
        <v>17</v>
      </c>
    </row>
    <row r="4804" spans="1:3" x14ac:dyDescent="0.3">
      <c r="A4804" t="s">
        <v>16</v>
      </c>
      <c r="B4804">
        <v>13.543225612801582</v>
      </c>
      <c r="C4804" t="s">
        <v>17</v>
      </c>
    </row>
    <row r="4805" spans="1:3" x14ac:dyDescent="0.3">
      <c r="A4805" t="s">
        <v>16</v>
      </c>
      <c r="B4805">
        <v>13.543225612801582</v>
      </c>
      <c r="C4805" t="s">
        <v>17</v>
      </c>
    </row>
    <row r="4806" spans="1:3" x14ac:dyDescent="0.3">
      <c r="A4806" t="s">
        <v>16</v>
      </c>
      <c r="B4806">
        <v>13.543225612801582</v>
      </c>
      <c r="C4806" t="s">
        <v>17</v>
      </c>
    </row>
    <row r="4807" spans="1:3" x14ac:dyDescent="0.3">
      <c r="A4807" t="s">
        <v>16</v>
      </c>
      <c r="B4807">
        <v>13.543225612801582</v>
      </c>
      <c r="C4807" t="s">
        <v>17</v>
      </c>
    </row>
    <row r="4808" spans="1:3" x14ac:dyDescent="0.3">
      <c r="A4808" t="s">
        <v>16</v>
      </c>
      <c r="B4808">
        <v>13.543225612801582</v>
      </c>
      <c r="C4808" t="s">
        <v>17</v>
      </c>
    </row>
    <row r="4809" spans="1:3" x14ac:dyDescent="0.3">
      <c r="A4809" t="s">
        <v>16</v>
      </c>
      <c r="B4809">
        <v>13.543225612801582</v>
      </c>
      <c r="C4809" t="s">
        <v>17</v>
      </c>
    </row>
    <row r="4810" spans="1:3" x14ac:dyDescent="0.3">
      <c r="A4810" t="s">
        <v>16</v>
      </c>
      <c r="B4810">
        <v>13.543225612801582</v>
      </c>
      <c r="C4810" t="s">
        <v>17</v>
      </c>
    </row>
    <row r="4811" spans="1:3" x14ac:dyDescent="0.3">
      <c r="A4811" t="s">
        <v>16</v>
      </c>
      <c r="B4811">
        <v>13.543225612801582</v>
      </c>
      <c r="C4811" t="s">
        <v>17</v>
      </c>
    </row>
    <row r="4812" spans="1:3" x14ac:dyDescent="0.3">
      <c r="A4812" t="s">
        <v>16</v>
      </c>
      <c r="B4812">
        <v>13.543225612801582</v>
      </c>
      <c r="C4812" t="s">
        <v>17</v>
      </c>
    </row>
    <row r="4813" spans="1:3" x14ac:dyDescent="0.3">
      <c r="A4813" t="s">
        <v>16</v>
      </c>
      <c r="B4813">
        <v>13.543225612801582</v>
      </c>
      <c r="C4813" t="s">
        <v>17</v>
      </c>
    </row>
    <row r="4814" spans="1:3" x14ac:dyDescent="0.3">
      <c r="A4814" t="s">
        <v>16</v>
      </c>
      <c r="B4814">
        <v>13.543225612801582</v>
      </c>
      <c r="C4814" t="s">
        <v>17</v>
      </c>
    </row>
    <row r="4815" spans="1:3" x14ac:dyDescent="0.3">
      <c r="A4815" t="s">
        <v>16</v>
      </c>
      <c r="B4815">
        <v>13.543225612801582</v>
      </c>
      <c r="C4815" t="s">
        <v>17</v>
      </c>
    </row>
    <row r="4816" spans="1:3" x14ac:dyDescent="0.3">
      <c r="A4816" t="s">
        <v>16</v>
      </c>
      <c r="B4816">
        <v>13.543225612801582</v>
      </c>
      <c r="C4816" t="s">
        <v>17</v>
      </c>
    </row>
    <row r="4817" spans="1:3" x14ac:dyDescent="0.3">
      <c r="A4817" t="s">
        <v>16</v>
      </c>
      <c r="B4817">
        <v>13.543225612801582</v>
      </c>
      <c r="C4817" t="s">
        <v>17</v>
      </c>
    </row>
    <row r="4818" spans="1:3" x14ac:dyDescent="0.3">
      <c r="A4818" t="s">
        <v>16</v>
      </c>
      <c r="B4818">
        <v>13.543225612801582</v>
      </c>
      <c r="C4818" t="s">
        <v>17</v>
      </c>
    </row>
    <row r="4819" spans="1:3" x14ac:dyDescent="0.3">
      <c r="A4819" t="s">
        <v>16</v>
      </c>
      <c r="B4819">
        <v>13.543225612801582</v>
      </c>
      <c r="C4819" t="s">
        <v>17</v>
      </c>
    </row>
    <row r="4820" spans="1:3" x14ac:dyDescent="0.3">
      <c r="A4820" t="s">
        <v>16</v>
      </c>
      <c r="B4820">
        <v>13.543225612801582</v>
      </c>
      <c r="C4820" t="s">
        <v>17</v>
      </c>
    </row>
    <row r="4821" spans="1:3" x14ac:dyDescent="0.3">
      <c r="A4821" t="s">
        <v>16</v>
      </c>
      <c r="B4821">
        <v>13.543225612801582</v>
      </c>
      <c r="C4821" t="s">
        <v>17</v>
      </c>
    </row>
    <row r="4822" spans="1:3" x14ac:dyDescent="0.3">
      <c r="A4822" t="s">
        <v>16</v>
      </c>
      <c r="B4822">
        <v>13.543225612801582</v>
      </c>
      <c r="C4822" t="s">
        <v>17</v>
      </c>
    </row>
    <row r="4823" spans="1:3" x14ac:dyDescent="0.3">
      <c r="A4823" t="s">
        <v>16</v>
      </c>
      <c r="B4823">
        <v>13.543225612801582</v>
      </c>
      <c r="C4823" t="s">
        <v>17</v>
      </c>
    </row>
    <row r="4824" spans="1:3" x14ac:dyDescent="0.3">
      <c r="A4824" t="s">
        <v>16</v>
      </c>
      <c r="B4824">
        <v>13.543225612801582</v>
      </c>
      <c r="C4824" t="s">
        <v>17</v>
      </c>
    </row>
    <row r="4825" spans="1:3" x14ac:dyDescent="0.3">
      <c r="A4825" t="s">
        <v>16</v>
      </c>
      <c r="B4825">
        <v>13.543225612801582</v>
      </c>
      <c r="C4825" t="s">
        <v>17</v>
      </c>
    </row>
    <row r="4826" spans="1:3" x14ac:dyDescent="0.3">
      <c r="A4826" t="s">
        <v>16</v>
      </c>
      <c r="B4826">
        <v>13.543225612801582</v>
      </c>
      <c r="C4826" t="s">
        <v>17</v>
      </c>
    </row>
    <row r="4827" spans="1:3" x14ac:dyDescent="0.3">
      <c r="A4827" t="s">
        <v>16</v>
      </c>
      <c r="B4827">
        <v>13.543225612801582</v>
      </c>
      <c r="C4827" t="s">
        <v>17</v>
      </c>
    </row>
    <row r="4828" spans="1:3" x14ac:dyDescent="0.3">
      <c r="A4828" t="s">
        <v>16</v>
      </c>
      <c r="B4828">
        <v>13.543225612801582</v>
      </c>
      <c r="C4828" t="s">
        <v>17</v>
      </c>
    </row>
    <row r="4829" spans="1:3" x14ac:dyDescent="0.3">
      <c r="A4829" t="s">
        <v>16</v>
      </c>
      <c r="B4829">
        <v>13.543225612801582</v>
      </c>
      <c r="C4829" t="s">
        <v>17</v>
      </c>
    </row>
    <row r="4830" spans="1:3" x14ac:dyDescent="0.3">
      <c r="A4830" t="s">
        <v>16</v>
      </c>
      <c r="B4830">
        <v>13.543225612801582</v>
      </c>
      <c r="C4830" t="s">
        <v>17</v>
      </c>
    </row>
    <row r="4831" spans="1:3" x14ac:dyDescent="0.3">
      <c r="A4831" t="s">
        <v>16</v>
      </c>
      <c r="B4831">
        <v>13.543225612801582</v>
      </c>
      <c r="C4831" t="s">
        <v>17</v>
      </c>
    </row>
    <row r="4832" spans="1:3" x14ac:dyDescent="0.3">
      <c r="A4832" t="s">
        <v>16</v>
      </c>
      <c r="B4832">
        <v>13.543225612801582</v>
      </c>
      <c r="C4832" t="s">
        <v>17</v>
      </c>
    </row>
    <row r="4833" spans="1:3" x14ac:dyDescent="0.3">
      <c r="A4833" t="s">
        <v>16</v>
      </c>
      <c r="B4833">
        <v>13.543225612801582</v>
      </c>
      <c r="C4833" t="s">
        <v>17</v>
      </c>
    </row>
    <row r="4834" spans="1:3" x14ac:dyDescent="0.3">
      <c r="A4834" t="s">
        <v>16</v>
      </c>
      <c r="B4834">
        <v>13.543225612801582</v>
      </c>
      <c r="C4834" t="s">
        <v>17</v>
      </c>
    </row>
    <row r="4835" spans="1:3" x14ac:dyDescent="0.3">
      <c r="A4835" t="s">
        <v>16</v>
      </c>
      <c r="B4835">
        <v>13.543225612801582</v>
      </c>
      <c r="C4835" t="s">
        <v>17</v>
      </c>
    </row>
    <row r="4836" spans="1:3" x14ac:dyDescent="0.3">
      <c r="A4836" t="s">
        <v>16</v>
      </c>
      <c r="B4836">
        <v>13.543225612801582</v>
      </c>
      <c r="C4836" t="s">
        <v>17</v>
      </c>
    </row>
    <row r="4837" spans="1:3" x14ac:dyDescent="0.3">
      <c r="A4837" t="s">
        <v>16</v>
      </c>
      <c r="B4837">
        <v>13.543225612801582</v>
      </c>
      <c r="C4837" t="s">
        <v>17</v>
      </c>
    </row>
    <row r="4838" spans="1:3" x14ac:dyDescent="0.3">
      <c r="A4838" t="s">
        <v>16</v>
      </c>
      <c r="B4838">
        <v>13.543225612801582</v>
      </c>
      <c r="C4838" t="s">
        <v>17</v>
      </c>
    </row>
    <row r="4839" spans="1:3" x14ac:dyDescent="0.3">
      <c r="A4839" t="s">
        <v>16</v>
      </c>
      <c r="B4839">
        <v>13.543225612801582</v>
      </c>
      <c r="C4839" t="s">
        <v>17</v>
      </c>
    </row>
    <row r="4840" spans="1:3" x14ac:dyDescent="0.3">
      <c r="A4840" t="s">
        <v>16</v>
      </c>
      <c r="B4840">
        <v>13.543225612801582</v>
      </c>
      <c r="C4840" t="s">
        <v>17</v>
      </c>
    </row>
    <row r="4841" spans="1:3" x14ac:dyDescent="0.3">
      <c r="A4841" t="s">
        <v>16</v>
      </c>
      <c r="B4841">
        <v>13.543225612801582</v>
      </c>
      <c r="C4841" t="s">
        <v>17</v>
      </c>
    </row>
    <row r="4842" spans="1:3" x14ac:dyDescent="0.3">
      <c r="A4842" t="s">
        <v>16</v>
      </c>
      <c r="B4842">
        <v>13.543225612801582</v>
      </c>
      <c r="C4842" t="s">
        <v>17</v>
      </c>
    </row>
    <row r="4843" spans="1:3" x14ac:dyDescent="0.3">
      <c r="A4843" t="s">
        <v>16</v>
      </c>
      <c r="B4843">
        <v>13.543225612801582</v>
      </c>
      <c r="C4843" t="s">
        <v>17</v>
      </c>
    </row>
    <row r="4844" spans="1:3" x14ac:dyDescent="0.3">
      <c r="A4844" t="s">
        <v>16</v>
      </c>
      <c r="B4844">
        <v>13.543225612801582</v>
      </c>
      <c r="C4844" t="s">
        <v>17</v>
      </c>
    </row>
    <row r="4845" spans="1:3" x14ac:dyDescent="0.3">
      <c r="A4845" t="s">
        <v>16</v>
      </c>
      <c r="B4845">
        <v>13.543225612801582</v>
      </c>
      <c r="C4845" t="s">
        <v>17</v>
      </c>
    </row>
    <row r="4846" spans="1:3" x14ac:dyDescent="0.3">
      <c r="A4846" t="s">
        <v>16</v>
      </c>
      <c r="B4846">
        <v>13.543225612801582</v>
      </c>
      <c r="C4846" t="s">
        <v>17</v>
      </c>
    </row>
    <row r="4847" spans="1:3" x14ac:dyDescent="0.3">
      <c r="A4847" t="s">
        <v>16</v>
      </c>
      <c r="B4847">
        <v>13.543225612801582</v>
      </c>
      <c r="C4847" t="s">
        <v>17</v>
      </c>
    </row>
    <row r="4848" spans="1:3" x14ac:dyDescent="0.3">
      <c r="A4848" t="s">
        <v>16</v>
      </c>
      <c r="B4848">
        <v>13.543225612801582</v>
      </c>
      <c r="C4848" t="s">
        <v>17</v>
      </c>
    </row>
    <row r="4849" spans="1:3" x14ac:dyDescent="0.3">
      <c r="A4849" t="s">
        <v>16</v>
      </c>
      <c r="B4849">
        <v>13.543225612801582</v>
      </c>
      <c r="C4849" t="s">
        <v>17</v>
      </c>
    </row>
    <row r="4850" spans="1:3" x14ac:dyDescent="0.3">
      <c r="A4850" t="s">
        <v>16</v>
      </c>
      <c r="B4850">
        <v>13.543225612801582</v>
      </c>
      <c r="C4850" t="s">
        <v>17</v>
      </c>
    </row>
    <row r="4851" spans="1:3" x14ac:dyDescent="0.3">
      <c r="A4851" t="s">
        <v>16</v>
      </c>
      <c r="B4851">
        <v>13.543225612801582</v>
      </c>
      <c r="C4851" t="s">
        <v>17</v>
      </c>
    </row>
    <row r="4852" spans="1:3" x14ac:dyDescent="0.3">
      <c r="A4852" t="s">
        <v>16</v>
      </c>
      <c r="B4852">
        <v>13.543225612801582</v>
      </c>
      <c r="C4852" t="s">
        <v>17</v>
      </c>
    </row>
    <row r="4853" spans="1:3" x14ac:dyDescent="0.3">
      <c r="A4853" t="s">
        <v>16</v>
      </c>
      <c r="B4853">
        <v>13.543225612801582</v>
      </c>
      <c r="C4853" t="s">
        <v>17</v>
      </c>
    </row>
    <row r="4854" spans="1:3" x14ac:dyDescent="0.3">
      <c r="A4854" t="s">
        <v>16</v>
      </c>
      <c r="B4854">
        <v>13.543225612801582</v>
      </c>
      <c r="C4854" t="s">
        <v>17</v>
      </c>
    </row>
    <row r="4855" spans="1:3" x14ac:dyDescent="0.3">
      <c r="A4855" t="s">
        <v>16</v>
      </c>
      <c r="B4855">
        <v>13.543225612801582</v>
      </c>
      <c r="C4855" t="s">
        <v>17</v>
      </c>
    </row>
    <row r="4856" spans="1:3" x14ac:dyDescent="0.3">
      <c r="A4856" t="s">
        <v>16</v>
      </c>
      <c r="B4856">
        <v>13.543225612801582</v>
      </c>
      <c r="C4856" t="s">
        <v>17</v>
      </c>
    </row>
    <row r="4857" spans="1:3" x14ac:dyDescent="0.3">
      <c r="A4857" t="s">
        <v>16</v>
      </c>
      <c r="B4857">
        <v>13.543225612801582</v>
      </c>
      <c r="C4857" t="s">
        <v>17</v>
      </c>
    </row>
    <row r="4858" spans="1:3" x14ac:dyDescent="0.3">
      <c r="A4858" t="s">
        <v>16</v>
      </c>
      <c r="B4858">
        <v>13.543225612801582</v>
      </c>
      <c r="C4858" t="s">
        <v>17</v>
      </c>
    </row>
    <row r="4859" spans="1:3" x14ac:dyDescent="0.3">
      <c r="A4859" t="s">
        <v>16</v>
      </c>
      <c r="B4859">
        <v>13.543225612801582</v>
      </c>
      <c r="C4859" t="s">
        <v>17</v>
      </c>
    </row>
    <row r="4860" spans="1:3" x14ac:dyDescent="0.3">
      <c r="A4860" t="s">
        <v>16</v>
      </c>
      <c r="B4860">
        <v>13.543225612801582</v>
      </c>
      <c r="C4860" t="s">
        <v>17</v>
      </c>
    </row>
    <row r="4861" spans="1:3" x14ac:dyDescent="0.3">
      <c r="A4861" t="s">
        <v>16</v>
      </c>
      <c r="B4861">
        <v>13.543225612801582</v>
      </c>
      <c r="C4861" t="s">
        <v>17</v>
      </c>
    </row>
    <row r="4862" spans="1:3" x14ac:dyDescent="0.3">
      <c r="A4862" t="s">
        <v>16</v>
      </c>
      <c r="B4862">
        <v>13.543225612801582</v>
      </c>
      <c r="C4862" t="s">
        <v>17</v>
      </c>
    </row>
    <row r="4863" spans="1:3" x14ac:dyDescent="0.3">
      <c r="A4863" t="s">
        <v>16</v>
      </c>
      <c r="B4863">
        <v>13.543225612801582</v>
      </c>
      <c r="C4863" t="s">
        <v>17</v>
      </c>
    </row>
    <row r="4864" spans="1:3" x14ac:dyDescent="0.3">
      <c r="A4864" t="s">
        <v>16</v>
      </c>
      <c r="B4864">
        <v>13.543225612801582</v>
      </c>
      <c r="C4864" t="s">
        <v>17</v>
      </c>
    </row>
    <row r="4865" spans="1:3" x14ac:dyDescent="0.3">
      <c r="A4865" t="s">
        <v>16</v>
      </c>
      <c r="B4865">
        <v>13.543225612801582</v>
      </c>
      <c r="C4865" t="s">
        <v>17</v>
      </c>
    </row>
    <row r="4866" spans="1:3" x14ac:dyDescent="0.3">
      <c r="A4866" t="s">
        <v>16</v>
      </c>
      <c r="B4866">
        <v>13.543225612801582</v>
      </c>
      <c r="C4866" t="s">
        <v>17</v>
      </c>
    </row>
    <row r="4867" spans="1:3" x14ac:dyDescent="0.3">
      <c r="A4867" t="s">
        <v>16</v>
      </c>
      <c r="B4867">
        <v>13.543225612801582</v>
      </c>
      <c r="C4867" t="s">
        <v>17</v>
      </c>
    </row>
    <row r="4868" spans="1:3" x14ac:dyDescent="0.3">
      <c r="A4868" t="s">
        <v>16</v>
      </c>
      <c r="B4868">
        <v>13.543225612801582</v>
      </c>
      <c r="C4868" t="s">
        <v>17</v>
      </c>
    </row>
    <row r="4869" spans="1:3" x14ac:dyDescent="0.3">
      <c r="A4869" t="s">
        <v>16</v>
      </c>
      <c r="B4869">
        <v>13.543225612801582</v>
      </c>
      <c r="C4869" t="s">
        <v>17</v>
      </c>
    </row>
    <row r="4870" spans="1:3" x14ac:dyDescent="0.3">
      <c r="A4870" t="s">
        <v>16</v>
      </c>
      <c r="B4870">
        <v>13.543225612801582</v>
      </c>
      <c r="C4870" t="s">
        <v>17</v>
      </c>
    </row>
    <row r="4871" spans="1:3" x14ac:dyDescent="0.3">
      <c r="A4871" t="s">
        <v>16</v>
      </c>
      <c r="B4871">
        <v>13.543225612801582</v>
      </c>
      <c r="C4871" t="s">
        <v>17</v>
      </c>
    </row>
    <row r="4872" spans="1:3" x14ac:dyDescent="0.3">
      <c r="A4872" t="s">
        <v>16</v>
      </c>
      <c r="B4872">
        <v>13.543225612801582</v>
      </c>
      <c r="C4872" t="s">
        <v>17</v>
      </c>
    </row>
    <row r="4873" spans="1:3" x14ac:dyDescent="0.3">
      <c r="A4873" t="s">
        <v>16</v>
      </c>
      <c r="B4873">
        <v>13.543225612801582</v>
      </c>
      <c r="C4873" t="s">
        <v>17</v>
      </c>
    </row>
    <row r="4874" spans="1:3" x14ac:dyDescent="0.3">
      <c r="A4874" t="s">
        <v>16</v>
      </c>
      <c r="B4874">
        <v>13.543225612801582</v>
      </c>
      <c r="C4874" t="s">
        <v>17</v>
      </c>
    </row>
    <row r="4875" spans="1:3" x14ac:dyDescent="0.3">
      <c r="A4875" t="s">
        <v>16</v>
      </c>
      <c r="B4875">
        <v>13.543225612801582</v>
      </c>
      <c r="C4875" t="s">
        <v>17</v>
      </c>
    </row>
    <row r="4876" spans="1:3" x14ac:dyDescent="0.3">
      <c r="A4876" t="s">
        <v>16</v>
      </c>
      <c r="B4876">
        <v>13.543225612801582</v>
      </c>
      <c r="C4876" t="s">
        <v>17</v>
      </c>
    </row>
    <row r="4877" spans="1:3" x14ac:dyDescent="0.3">
      <c r="A4877" t="s">
        <v>16</v>
      </c>
      <c r="B4877">
        <v>13.543225612801582</v>
      </c>
      <c r="C4877" t="s">
        <v>17</v>
      </c>
    </row>
    <row r="4878" spans="1:3" x14ac:dyDescent="0.3">
      <c r="A4878" t="s">
        <v>16</v>
      </c>
      <c r="B4878">
        <v>13.543225612801582</v>
      </c>
      <c r="C4878" t="s">
        <v>17</v>
      </c>
    </row>
    <row r="4879" spans="1:3" x14ac:dyDescent="0.3">
      <c r="A4879" t="s">
        <v>16</v>
      </c>
      <c r="B4879">
        <v>13.543225612801582</v>
      </c>
      <c r="C4879" t="s">
        <v>17</v>
      </c>
    </row>
    <row r="4880" spans="1:3" x14ac:dyDescent="0.3">
      <c r="A4880" t="s">
        <v>16</v>
      </c>
      <c r="B4880">
        <v>13.543225612801582</v>
      </c>
      <c r="C4880" t="s">
        <v>17</v>
      </c>
    </row>
    <row r="4881" spans="1:3" x14ac:dyDescent="0.3">
      <c r="A4881" t="s">
        <v>16</v>
      </c>
      <c r="B4881">
        <v>13.543225612801582</v>
      </c>
      <c r="C4881" t="s">
        <v>17</v>
      </c>
    </row>
    <row r="4882" spans="1:3" x14ac:dyDescent="0.3">
      <c r="A4882" t="s">
        <v>16</v>
      </c>
      <c r="B4882">
        <v>13.543225612801582</v>
      </c>
      <c r="C4882" t="s">
        <v>17</v>
      </c>
    </row>
    <row r="4883" spans="1:3" x14ac:dyDescent="0.3">
      <c r="A4883" t="s">
        <v>16</v>
      </c>
      <c r="B4883">
        <v>13.543225612801582</v>
      </c>
      <c r="C4883" t="s">
        <v>17</v>
      </c>
    </row>
    <row r="4884" spans="1:3" x14ac:dyDescent="0.3">
      <c r="A4884" t="s">
        <v>16</v>
      </c>
      <c r="B4884">
        <v>13.543225612801582</v>
      </c>
      <c r="C4884" t="s">
        <v>17</v>
      </c>
    </row>
    <row r="4885" spans="1:3" x14ac:dyDescent="0.3">
      <c r="A4885" t="s">
        <v>16</v>
      </c>
      <c r="B4885">
        <v>13.543225612801582</v>
      </c>
      <c r="C4885" t="s">
        <v>17</v>
      </c>
    </row>
    <row r="4886" spans="1:3" x14ac:dyDescent="0.3">
      <c r="A4886" t="s">
        <v>16</v>
      </c>
      <c r="B4886">
        <v>13.543225612801582</v>
      </c>
      <c r="C4886" t="s">
        <v>17</v>
      </c>
    </row>
    <row r="4887" spans="1:3" x14ac:dyDescent="0.3">
      <c r="A4887" t="s">
        <v>16</v>
      </c>
      <c r="B4887">
        <v>13.543225612801582</v>
      </c>
      <c r="C4887" t="s">
        <v>17</v>
      </c>
    </row>
    <row r="4888" spans="1:3" x14ac:dyDescent="0.3">
      <c r="A4888" t="s">
        <v>16</v>
      </c>
      <c r="B4888">
        <v>13.543225612801582</v>
      </c>
      <c r="C4888" t="s">
        <v>17</v>
      </c>
    </row>
    <row r="4889" spans="1:3" x14ac:dyDescent="0.3">
      <c r="A4889" t="s">
        <v>16</v>
      </c>
      <c r="B4889">
        <v>13.543225612801582</v>
      </c>
      <c r="C4889" t="s">
        <v>17</v>
      </c>
    </row>
    <row r="4890" spans="1:3" x14ac:dyDescent="0.3">
      <c r="A4890" t="s">
        <v>16</v>
      </c>
      <c r="B4890">
        <v>13.543225612801582</v>
      </c>
      <c r="C4890" t="s">
        <v>17</v>
      </c>
    </row>
    <row r="4891" spans="1:3" x14ac:dyDescent="0.3">
      <c r="A4891" t="s">
        <v>16</v>
      </c>
      <c r="B4891">
        <v>13.543225612801582</v>
      </c>
      <c r="C4891" t="s">
        <v>17</v>
      </c>
    </row>
    <row r="4892" spans="1:3" x14ac:dyDescent="0.3">
      <c r="A4892" t="s">
        <v>16</v>
      </c>
      <c r="B4892">
        <v>13.543225612801582</v>
      </c>
      <c r="C4892" t="s">
        <v>17</v>
      </c>
    </row>
    <row r="4893" spans="1:3" x14ac:dyDescent="0.3">
      <c r="A4893" t="s">
        <v>16</v>
      </c>
      <c r="B4893">
        <v>13.543225612801582</v>
      </c>
      <c r="C4893" t="s">
        <v>17</v>
      </c>
    </row>
    <row r="4894" spans="1:3" x14ac:dyDescent="0.3">
      <c r="A4894" t="s">
        <v>16</v>
      </c>
      <c r="B4894">
        <v>13.543225612801582</v>
      </c>
      <c r="C4894" t="s">
        <v>17</v>
      </c>
    </row>
    <row r="4895" spans="1:3" x14ac:dyDescent="0.3">
      <c r="A4895" t="s">
        <v>16</v>
      </c>
      <c r="B4895">
        <v>13.543225612801582</v>
      </c>
      <c r="C4895" t="s">
        <v>17</v>
      </c>
    </row>
    <row r="4896" spans="1:3" x14ac:dyDescent="0.3">
      <c r="A4896" t="s">
        <v>16</v>
      </c>
      <c r="B4896">
        <v>13.543225612801582</v>
      </c>
      <c r="C4896" t="s">
        <v>17</v>
      </c>
    </row>
    <row r="4897" spans="1:3" x14ac:dyDescent="0.3">
      <c r="A4897" t="s">
        <v>16</v>
      </c>
      <c r="B4897">
        <v>13.543225612801582</v>
      </c>
      <c r="C4897" t="s">
        <v>17</v>
      </c>
    </row>
    <row r="4898" spans="1:3" x14ac:dyDescent="0.3">
      <c r="A4898" t="s">
        <v>16</v>
      </c>
      <c r="B4898">
        <v>13.543225612801582</v>
      </c>
      <c r="C4898" t="s">
        <v>17</v>
      </c>
    </row>
    <row r="4899" spans="1:3" x14ac:dyDescent="0.3">
      <c r="A4899" t="s">
        <v>16</v>
      </c>
      <c r="B4899">
        <v>13.543225612801582</v>
      </c>
      <c r="C4899" t="s">
        <v>17</v>
      </c>
    </row>
    <row r="4900" spans="1:3" x14ac:dyDescent="0.3">
      <c r="A4900" t="s">
        <v>16</v>
      </c>
      <c r="B4900">
        <v>13.543225612801582</v>
      </c>
      <c r="C4900" t="s">
        <v>17</v>
      </c>
    </row>
    <row r="4901" spans="1:3" x14ac:dyDescent="0.3">
      <c r="A4901" t="s">
        <v>16</v>
      </c>
      <c r="B4901">
        <v>13.543225612801582</v>
      </c>
      <c r="C4901" t="s">
        <v>17</v>
      </c>
    </row>
    <row r="4902" spans="1:3" x14ac:dyDescent="0.3">
      <c r="A4902" t="s">
        <v>16</v>
      </c>
      <c r="B4902">
        <v>13.543225612801582</v>
      </c>
      <c r="C4902" t="s">
        <v>17</v>
      </c>
    </row>
    <row r="4903" spans="1:3" x14ac:dyDescent="0.3">
      <c r="A4903" t="s">
        <v>16</v>
      </c>
      <c r="B4903">
        <v>13.543225612801582</v>
      </c>
      <c r="C4903" t="s">
        <v>17</v>
      </c>
    </row>
    <row r="4904" spans="1:3" x14ac:dyDescent="0.3">
      <c r="A4904" t="s">
        <v>16</v>
      </c>
      <c r="B4904">
        <v>13.543225612801582</v>
      </c>
      <c r="C4904" t="s">
        <v>17</v>
      </c>
    </row>
    <row r="4905" spans="1:3" x14ac:dyDescent="0.3">
      <c r="A4905" t="s">
        <v>16</v>
      </c>
      <c r="B4905">
        <v>13.543225612801582</v>
      </c>
      <c r="C4905" t="s">
        <v>17</v>
      </c>
    </row>
    <row r="4906" spans="1:3" x14ac:dyDescent="0.3">
      <c r="A4906" t="s">
        <v>16</v>
      </c>
      <c r="B4906">
        <v>13.543225612801582</v>
      </c>
      <c r="C4906" t="s">
        <v>17</v>
      </c>
    </row>
    <row r="4907" spans="1:3" x14ac:dyDescent="0.3">
      <c r="A4907" t="s">
        <v>16</v>
      </c>
      <c r="B4907">
        <v>13.543225612801582</v>
      </c>
      <c r="C4907" t="s">
        <v>17</v>
      </c>
    </row>
    <row r="4908" spans="1:3" x14ac:dyDescent="0.3">
      <c r="A4908" t="s">
        <v>16</v>
      </c>
      <c r="B4908">
        <v>13.543225612801582</v>
      </c>
      <c r="C4908" t="s">
        <v>17</v>
      </c>
    </row>
    <row r="4909" spans="1:3" x14ac:dyDescent="0.3">
      <c r="A4909" t="s">
        <v>16</v>
      </c>
      <c r="B4909">
        <v>13.543225612801582</v>
      </c>
      <c r="C4909" t="s">
        <v>17</v>
      </c>
    </row>
    <row r="4910" spans="1:3" x14ac:dyDescent="0.3">
      <c r="A4910" t="s">
        <v>16</v>
      </c>
      <c r="B4910">
        <v>13.543225612801582</v>
      </c>
      <c r="C4910" t="s">
        <v>17</v>
      </c>
    </row>
    <row r="4911" spans="1:3" x14ac:dyDescent="0.3">
      <c r="A4911" t="s">
        <v>16</v>
      </c>
      <c r="B4911">
        <v>13.543225612801582</v>
      </c>
      <c r="C4911" t="s">
        <v>17</v>
      </c>
    </row>
    <row r="4912" spans="1:3" x14ac:dyDescent="0.3">
      <c r="A4912" t="s">
        <v>16</v>
      </c>
      <c r="B4912">
        <v>13.543225612801582</v>
      </c>
      <c r="C4912" t="s">
        <v>17</v>
      </c>
    </row>
    <row r="4913" spans="1:3" x14ac:dyDescent="0.3">
      <c r="A4913" t="s">
        <v>16</v>
      </c>
      <c r="B4913">
        <v>13.543225612801582</v>
      </c>
      <c r="C4913" t="s">
        <v>17</v>
      </c>
    </row>
    <row r="4914" spans="1:3" x14ac:dyDescent="0.3">
      <c r="A4914" t="s">
        <v>16</v>
      </c>
      <c r="B4914">
        <v>13.543225612801582</v>
      </c>
      <c r="C4914" t="s">
        <v>17</v>
      </c>
    </row>
    <row r="4915" spans="1:3" x14ac:dyDescent="0.3">
      <c r="A4915" t="s">
        <v>16</v>
      </c>
      <c r="B4915">
        <v>13.543225612801582</v>
      </c>
      <c r="C4915" t="s">
        <v>17</v>
      </c>
    </row>
    <row r="4916" spans="1:3" x14ac:dyDescent="0.3">
      <c r="A4916" t="s">
        <v>16</v>
      </c>
      <c r="B4916">
        <v>13.543225612801582</v>
      </c>
      <c r="C4916" t="s">
        <v>17</v>
      </c>
    </row>
    <row r="4917" spans="1:3" x14ac:dyDescent="0.3">
      <c r="A4917" t="s">
        <v>16</v>
      </c>
      <c r="B4917">
        <v>13.543225612801582</v>
      </c>
      <c r="C4917" t="s">
        <v>17</v>
      </c>
    </row>
    <row r="4918" spans="1:3" x14ac:dyDescent="0.3">
      <c r="A4918" t="s">
        <v>16</v>
      </c>
      <c r="B4918">
        <v>13.543225612801582</v>
      </c>
      <c r="C4918" t="s">
        <v>17</v>
      </c>
    </row>
    <row r="4919" spans="1:3" x14ac:dyDescent="0.3">
      <c r="A4919" t="s">
        <v>16</v>
      </c>
      <c r="B4919">
        <v>13.543225612801582</v>
      </c>
      <c r="C4919" t="s">
        <v>17</v>
      </c>
    </row>
    <row r="4920" spans="1:3" x14ac:dyDescent="0.3">
      <c r="A4920" t="s">
        <v>16</v>
      </c>
      <c r="B4920">
        <v>13.543225612801582</v>
      </c>
      <c r="C4920" t="s">
        <v>17</v>
      </c>
    </row>
    <row r="4921" spans="1:3" x14ac:dyDescent="0.3">
      <c r="A4921" t="s">
        <v>16</v>
      </c>
      <c r="B4921">
        <v>13.543225612801582</v>
      </c>
      <c r="C4921" t="s">
        <v>17</v>
      </c>
    </row>
    <row r="4922" spans="1:3" x14ac:dyDescent="0.3">
      <c r="A4922" t="s">
        <v>16</v>
      </c>
      <c r="B4922">
        <v>13.543225612801582</v>
      </c>
      <c r="C4922" t="s">
        <v>17</v>
      </c>
    </row>
    <row r="4923" spans="1:3" x14ac:dyDescent="0.3">
      <c r="A4923" t="s">
        <v>16</v>
      </c>
      <c r="B4923">
        <v>13.543225612801582</v>
      </c>
      <c r="C4923" t="s">
        <v>17</v>
      </c>
    </row>
    <row r="4924" spans="1:3" x14ac:dyDescent="0.3">
      <c r="A4924" t="s">
        <v>16</v>
      </c>
      <c r="B4924">
        <v>13.543225612801582</v>
      </c>
      <c r="C4924" t="s">
        <v>17</v>
      </c>
    </row>
    <row r="4925" spans="1:3" x14ac:dyDescent="0.3">
      <c r="A4925" t="s">
        <v>16</v>
      </c>
      <c r="B4925">
        <v>13.543225612801582</v>
      </c>
      <c r="C4925" t="s">
        <v>17</v>
      </c>
    </row>
    <row r="4926" spans="1:3" x14ac:dyDescent="0.3">
      <c r="A4926" t="s">
        <v>16</v>
      </c>
      <c r="B4926">
        <v>13.543225612801582</v>
      </c>
      <c r="C4926" t="s">
        <v>17</v>
      </c>
    </row>
    <row r="4927" spans="1:3" x14ac:dyDescent="0.3">
      <c r="A4927" t="s">
        <v>16</v>
      </c>
      <c r="B4927">
        <v>13.543225612801582</v>
      </c>
      <c r="C4927" t="s">
        <v>17</v>
      </c>
    </row>
    <row r="4928" spans="1:3" x14ac:dyDescent="0.3">
      <c r="A4928" t="s">
        <v>16</v>
      </c>
      <c r="B4928">
        <v>13.543225612801582</v>
      </c>
      <c r="C4928" t="s">
        <v>17</v>
      </c>
    </row>
    <row r="4929" spans="1:3" x14ac:dyDescent="0.3">
      <c r="A4929" t="s">
        <v>16</v>
      </c>
      <c r="B4929">
        <v>13.543225612801582</v>
      </c>
      <c r="C4929" t="s">
        <v>17</v>
      </c>
    </row>
    <row r="4930" spans="1:3" x14ac:dyDescent="0.3">
      <c r="A4930" t="s">
        <v>16</v>
      </c>
      <c r="B4930">
        <v>13.543225612801582</v>
      </c>
      <c r="C4930" t="s">
        <v>17</v>
      </c>
    </row>
    <row r="4931" spans="1:3" x14ac:dyDescent="0.3">
      <c r="A4931" t="s">
        <v>16</v>
      </c>
      <c r="B4931">
        <v>13.543225612801582</v>
      </c>
      <c r="C4931" t="s">
        <v>17</v>
      </c>
    </row>
    <row r="4932" spans="1:3" x14ac:dyDescent="0.3">
      <c r="A4932" t="s">
        <v>16</v>
      </c>
      <c r="B4932">
        <v>13.543225612801582</v>
      </c>
      <c r="C4932" t="s">
        <v>17</v>
      </c>
    </row>
    <row r="4933" spans="1:3" x14ac:dyDescent="0.3">
      <c r="A4933" t="s">
        <v>16</v>
      </c>
      <c r="B4933">
        <v>13.543225612801582</v>
      </c>
      <c r="C4933" t="s">
        <v>17</v>
      </c>
    </row>
    <row r="4934" spans="1:3" x14ac:dyDescent="0.3">
      <c r="A4934" t="s">
        <v>16</v>
      </c>
      <c r="B4934">
        <v>13.543225612801582</v>
      </c>
      <c r="C4934" t="s">
        <v>17</v>
      </c>
    </row>
    <row r="4935" spans="1:3" x14ac:dyDescent="0.3">
      <c r="A4935" t="s">
        <v>16</v>
      </c>
      <c r="B4935">
        <v>13.543225612801582</v>
      </c>
      <c r="C4935" t="s">
        <v>17</v>
      </c>
    </row>
    <row r="4936" spans="1:3" x14ac:dyDescent="0.3">
      <c r="A4936" t="s">
        <v>16</v>
      </c>
      <c r="B4936">
        <v>13.543225612801582</v>
      </c>
      <c r="C4936" t="s">
        <v>17</v>
      </c>
    </row>
    <row r="4937" spans="1:3" x14ac:dyDescent="0.3">
      <c r="A4937" t="s">
        <v>16</v>
      </c>
      <c r="B4937">
        <v>13.543225612801582</v>
      </c>
      <c r="C4937" t="s">
        <v>17</v>
      </c>
    </row>
    <row r="4938" spans="1:3" x14ac:dyDescent="0.3">
      <c r="A4938" t="s">
        <v>16</v>
      </c>
      <c r="B4938">
        <v>13.543225612801582</v>
      </c>
      <c r="C4938" t="s">
        <v>17</v>
      </c>
    </row>
    <row r="4939" spans="1:3" x14ac:dyDescent="0.3">
      <c r="A4939" t="s">
        <v>16</v>
      </c>
      <c r="B4939">
        <v>13.543225612801582</v>
      </c>
      <c r="C4939" t="s">
        <v>17</v>
      </c>
    </row>
    <row r="4940" spans="1:3" x14ac:dyDescent="0.3">
      <c r="A4940" t="s">
        <v>16</v>
      </c>
      <c r="B4940">
        <v>13.543225612801582</v>
      </c>
      <c r="C4940" t="s">
        <v>17</v>
      </c>
    </row>
    <row r="4941" spans="1:3" x14ac:dyDescent="0.3">
      <c r="A4941" t="s">
        <v>16</v>
      </c>
      <c r="B4941">
        <v>13.543225612801582</v>
      </c>
      <c r="C4941" t="s">
        <v>17</v>
      </c>
    </row>
    <row r="4942" spans="1:3" x14ac:dyDescent="0.3">
      <c r="A4942" t="s">
        <v>16</v>
      </c>
      <c r="B4942">
        <v>13.543225612801582</v>
      </c>
      <c r="C4942" t="s">
        <v>17</v>
      </c>
    </row>
    <row r="4943" spans="1:3" x14ac:dyDescent="0.3">
      <c r="A4943" t="s">
        <v>16</v>
      </c>
      <c r="B4943">
        <v>13.543225612801582</v>
      </c>
      <c r="C4943" t="s">
        <v>17</v>
      </c>
    </row>
    <row r="4944" spans="1:3" x14ac:dyDescent="0.3">
      <c r="A4944" t="s">
        <v>16</v>
      </c>
      <c r="B4944">
        <v>13.543225612801582</v>
      </c>
      <c r="C4944" t="s">
        <v>17</v>
      </c>
    </row>
    <row r="4945" spans="1:3" x14ac:dyDescent="0.3">
      <c r="A4945" t="s">
        <v>16</v>
      </c>
      <c r="B4945">
        <v>13.543225612801582</v>
      </c>
      <c r="C4945" t="s">
        <v>17</v>
      </c>
    </row>
    <row r="4946" spans="1:3" x14ac:dyDescent="0.3">
      <c r="A4946" t="s">
        <v>16</v>
      </c>
      <c r="B4946">
        <v>13.543225612801582</v>
      </c>
      <c r="C4946" t="s">
        <v>17</v>
      </c>
    </row>
    <row r="4947" spans="1:3" x14ac:dyDescent="0.3">
      <c r="A4947" t="s">
        <v>16</v>
      </c>
      <c r="B4947">
        <v>13.543225612801582</v>
      </c>
      <c r="C4947" t="s">
        <v>17</v>
      </c>
    </row>
    <row r="4948" spans="1:3" x14ac:dyDescent="0.3">
      <c r="A4948" t="s">
        <v>16</v>
      </c>
      <c r="B4948">
        <v>13.543225612801582</v>
      </c>
      <c r="C4948" t="s">
        <v>17</v>
      </c>
    </row>
    <row r="4949" spans="1:3" x14ac:dyDescent="0.3">
      <c r="A4949" t="s">
        <v>16</v>
      </c>
      <c r="B4949">
        <v>13.543225612801582</v>
      </c>
      <c r="C4949" t="s">
        <v>17</v>
      </c>
    </row>
    <row r="4950" spans="1:3" x14ac:dyDescent="0.3">
      <c r="A4950" t="s">
        <v>16</v>
      </c>
      <c r="B4950">
        <v>13.543225612801582</v>
      </c>
      <c r="C4950" t="s">
        <v>17</v>
      </c>
    </row>
    <row r="4951" spans="1:3" x14ac:dyDescent="0.3">
      <c r="A4951" t="s">
        <v>16</v>
      </c>
      <c r="B4951">
        <v>13.543225612801582</v>
      </c>
      <c r="C4951" t="s">
        <v>17</v>
      </c>
    </row>
    <row r="4952" spans="1:3" x14ac:dyDescent="0.3">
      <c r="A4952" t="s">
        <v>16</v>
      </c>
      <c r="B4952">
        <v>13.543225612801582</v>
      </c>
      <c r="C4952" t="s">
        <v>17</v>
      </c>
    </row>
    <row r="4953" spans="1:3" x14ac:dyDescent="0.3">
      <c r="A4953" t="s">
        <v>16</v>
      </c>
      <c r="B4953">
        <v>13.543225612801582</v>
      </c>
      <c r="C4953" t="s">
        <v>17</v>
      </c>
    </row>
    <row r="4954" spans="1:3" x14ac:dyDescent="0.3">
      <c r="A4954" t="s">
        <v>16</v>
      </c>
      <c r="B4954">
        <v>13.543225612801582</v>
      </c>
      <c r="C4954" t="s">
        <v>17</v>
      </c>
    </row>
    <row r="4955" spans="1:3" x14ac:dyDescent="0.3">
      <c r="A4955" t="s">
        <v>16</v>
      </c>
      <c r="B4955">
        <v>13.543225612801582</v>
      </c>
      <c r="C4955" t="s">
        <v>17</v>
      </c>
    </row>
    <row r="4956" spans="1:3" x14ac:dyDescent="0.3">
      <c r="A4956" t="s">
        <v>16</v>
      </c>
      <c r="B4956">
        <v>13.543225612801582</v>
      </c>
      <c r="C4956" t="s">
        <v>17</v>
      </c>
    </row>
    <row r="4957" spans="1:3" x14ac:dyDescent="0.3">
      <c r="A4957" t="s">
        <v>16</v>
      </c>
      <c r="B4957">
        <v>13.543225612801582</v>
      </c>
      <c r="C4957" t="s">
        <v>17</v>
      </c>
    </row>
    <row r="4958" spans="1:3" x14ac:dyDescent="0.3">
      <c r="A4958" t="s">
        <v>16</v>
      </c>
      <c r="B4958">
        <v>13.543225612801582</v>
      </c>
      <c r="C4958" t="s">
        <v>17</v>
      </c>
    </row>
    <row r="4959" spans="1:3" x14ac:dyDescent="0.3">
      <c r="A4959" t="s">
        <v>16</v>
      </c>
      <c r="B4959">
        <v>13.543225612801582</v>
      </c>
      <c r="C4959" t="s">
        <v>17</v>
      </c>
    </row>
    <row r="4960" spans="1:3" x14ac:dyDescent="0.3">
      <c r="A4960" t="s">
        <v>16</v>
      </c>
      <c r="B4960">
        <v>13.543225612801582</v>
      </c>
      <c r="C4960" t="s">
        <v>17</v>
      </c>
    </row>
    <row r="4961" spans="1:3" x14ac:dyDescent="0.3">
      <c r="A4961" t="s">
        <v>16</v>
      </c>
      <c r="B4961">
        <v>13.543225612801582</v>
      </c>
      <c r="C4961" t="s">
        <v>17</v>
      </c>
    </row>
    <row r="4962" spans="1:3" x14ac:dyDescent="0.3">
      <c r="A4962" t="s">
        <v>16</v>
      </c>
      <c r="B4962">
        <v>13.543225612801582</v>
      </c>
      <c r="C4962" t="s">
        <v>17</v>
      </c>
    </row>
    <row r="4963" spans="1:3" x14ac:dyDescent="0.3">
      <c r="A4963" t="s">
        <v>16</v>
      </c>
      <c r="B4963">
        <v>13.543225612801582</v>
      </c>
      <c r="C4963" t="s">
        <v>17</v>
      </c>
    </row>
    <row r="4964" spans="1:3" x14ac:dyDescent="0.3">
      <c r="A4964" t="s">
        <v>16</v>
      </c>
      <c r="B4964">
        <v>13.543225612801582</v>
      </c>
      <c r="C4964" t="s">
        <v>17</v>
      </c>
    </row>
    <row r="4965" spans="1:3" x14ac:dyDescent="0.3">
      <c r="A4965" t="s">
        <v>16</v>
      </c>
      <c r="B4965">
        <v>13.543225612801582</v>
      </c>
      <c r="C4965" t="s">
        <v>17</v>
      </c>
    </row>
    <row r="4966" spans="1:3" x14ac:dyDescent="0.3">
      <c r="A4966" t="s">
        <v>16</v>
      </c>
      <c r="B4966">
        <v>13.543225612801582</v>
      </c>
      <c r="C4966" t="s">
        <v>17</v>
      </c>
    </row>
    <row r="4967" spans="1:3" x14ac:dyDescent="0.3">
      <c r="A4967" t="s">
        <v>16</v>
      </c>
      <c r="B4967">
        <v>13.543225612801582</v>
      </c>
      <c r="C4967" t="s">
        <v>17</v>
      </c>
    </row>
    <row r="4968" spans="1:3" x14ac:dyDescent="0.3">
      <c r="A4968" t="s">
        <v>16</v>
      </c>
      <c r="B4968">
        <v>13.543225612801582</v>
      </c>
      <c r="C4968" t="s">
        <v>17</v>
      </c>
    </row>
    <row r="4969" spans="1:3" x14ac:dyDescent="0.3">
      <c r="A4969" t="s">
        <v>16</v>
      </c>
      <c r="B4969">
        <v>13.543225612801582</v>
      </c>
      <c r="C4969" t="s">
        <v>17</v>
      </c>
    </row>
    <row r="4970" spans="1:3" x14ac:dyDescent="0.3">
      <c r="A4970" t="s">
        <v>16</v>
      </c>
      <c r="B4970">
        <v>13.543225612801582</v>
      </c>
      <c r="C4970" t="s">
        <v>17</v>
      </c>
    </row>
    <row r="4971" spans="1:3" x14ac:dyDescent="0.3">
      <c r="A4971" t="s">
        <v>16</v>
      </c>
      <c r="B4971">
        <v>13.543225612801582</v>
      </c>
      <c r="C4971" t="s">
        <v>17</v>
      </c>
    </row>
    <row r="4972" spans="1:3" x14ac:dyDescent="0.3">
      <c r="A4972" t="s">
        <v>16</v>
      </c>
      <c r="B4972">
        <v>13.543225612801582</v>
      </c>
      <c r="C4972" t="s">
        <v>17</v>
      </c>
    </row>
    <row r="4973" spans="1:3" x14ac:dyDescent="0.3">
      <c r="A4973" t="s">
        <v>16</v>
      </c>
      <c r="B4973">
        <v>13.543225612801582</v>
      </c>
      <c r="C4973" t="s">
        <v>17</v>
      </c>
    </row>
    <row r="4974" spans="1:3" x14ac:dyDescent="0.3">
      <c r="A4974" t="s">
        <v>16</v>
      </c>
      <c r="B4974">
        <v>13.543225612801582</v>
      </c>
      <c r="C4974" t="s">
        <v>17</v>
      </c>
    </row>
    <row r="4975" spans="1:3" x14ac:dyDescent="0.3">
      <c r="A4975" t="s">
        <v>16</v>
      </c>
      <c r="B4975">
        <v>13.543225612801582</v>
      </c>
      <c r="C4975" t="s">
        <v>17</v>
      </c>
    </row>
    <row r="4976" spans="1:3" x14ac:dyDescent="0.3">
      <c r="A4976" t="s">
        <v>16</v>
      </c>
      <c r="B4976">
        <v>13.543225612801582</v>
      </c>
      <c r="C4976" t="s">
        <v>17</v>
      </c>
    </row>
    <row r="4977" spans="1:3" x14ac:dyDescent="0.3">
      <c r="A4977" t="s">
        <v>16</v>
      </c>
      <c r="B4977">
        <v>13.543225612801582</v>
      </c>
      <c r="C4977" t="s">
        <v>17</v>
      </c>
    </row>
    <row r="4978" spans="1:3" x14ac:dyDescent="0.3">
      <c r="A4978" t="s">
        <v>16</v>
      </c>
      <c r="B4978">
        <v>13.543225612801582</v>
      </c>
      <c r="C4978" t="s">
        <v>17</v>
      </c>
    </row>
    <row r="4979" spans="1:3" x14ac:dyDescent="0.3">
      <c r="A4979" t="s">
        <v>16</v>
      </c>
      <c r="B4979">
        <v>13.543225612801582</v>
      </c>
      <c r="C4979" t="s">
        <v>17</v>
      </c>
    </row>
    <row r="4980" spans="1:3" x14ac:dyDescent="0.3">
      <c r="A4980" t="s">
        <v>16</v>
      </c>
      <c r="B4980">
        <v>13.543225612801582</v>
      </c>
      <c r="C4980" t="s">
        <v>17</v>
      </c>
    </row>
    <row r="4981" spans="1:3" x14ac:dyDescent="0.3">
      <c r="A4981" t="s">
        <v>16</v>
      </c>
      <c r="B4981">
        <v>13.543225612801582</v>
      </c>
      <c r="C4981" t="s">
        <v>17</v>
      </c>
    </row>
    <row r="4982" spans="1:3" x14ac:dyDescent="0.3">
      <c r="A4982" t="s">
        <v>16</v>
      </c>
      <c r="B4982">
        <v>13.543225612801582</v>
      </c>
      <c r="C4982" t="s">
        <v>17</v>
      </c>
    </row>
    <row r="4983" spans="1:3" x14ac:dyDescent="0.3">
      <c r="A4983" t="s">
        <v>16</v>
      </c>
      <c r="B4983">
        <v>13.543225612801582</v>
      </c>
      <c r="C4983" t="s">
        <v>17</v>
      </c>
    </row>
    <row r="4984" spans="1:3" x14ac:dyDescent="0.3">
      <c r="A4984" t="s">
        <v>16</v>
      </c>
      <c r="B4984">
        <v>13.543225612801582</v>
      </c>
      <c r="C4984" t="s">
        <v>17</v>
      </c>
    </row>
    <row r="4985" spans="1:3" x14ac:dyDescent="0.3">
      <c r="A4985" t="s">
        <v>16</v>
      </c>
      <c r="B4985">
        <v>13.543225612801582</v>
      </c>
      <c r="C4985" t="s">
        <v>17</v>
      </c>
    </row>
    <row r="4986" spans="1:3" x14ac:dyDescent="0.3">
      <c r="A4986" t="s">
        <v>16</v>
      </c>
      <c r="B4986">
        <v>13.543225612801582</v>
      </c>
      <c r="C4986" t="s">
        <v>17</v>
      </c>
    </row>
    <row r="4987" spans="1:3" x14ac:dyDescent="0.3">
      <c r="A4987" t="s">
        <v>16</v>
      </c>
      <c r="B4987">
        <v>13.543225612801582</v>
      </c>
      <c r="C4987" t="s">
        <v>17</v>
      </c>
    </row>
    <row r="4988" spans="1:3" x14ac:dyDescent="0.3">
      <c r="A4988" t="s">
        <v>16</v>
      </c>
      <c r="B4988">
        <v>13.543225612801582</v>
      </c>
      <c r="C4988" t="s">
        <v>17</v>
      </c>
    </row>
    <row r="4989" spans="1:3" x14ac:dyDescent="0.3">
      <c r="A4989" t="s">
        <v>16</v>
      </c>
      <c r="B4989">
        <v>13.543225612801582</v>
      </c>
      <c r="C4989" t="s">
        <v>17</v>
      </c>
    </row>
    <row r="4990" spans="1:3" x14ac:dyDescent="0.3">
      <c r="A4990" t="s">
        <v>16</v>
      </c>
      <c r="B4990">
        <v>13.543225612801582</v>
      </c>
      <c r="C4990" t="s">
        <v>17</v>
      </c>
    </row>
    <row r="4991" spans="1:3" x14ac:dyDescent="0.3">
      <c r="A4991" t="s">
        <v>16</v>
      </c>
      <c r="B4991">
        <v>13.543225612801582</v>
      </c>
      <c r="C4991" t="s">
        <v>17</v>
      </c>
    </row>
    <row r="4992" spans="1:3" x14ac:dyDescent="0.3">
      <c r="A4992" t="s">
        <v>23</v>
      </c>
      <c r="B4992">
        <v>26.549944908545591</v>
      </c>
      <c r="C4992" t="s">
        <v>24</v>
      </c>
    </row>
    <row r="4993" spans="1:3" x14ac:dyDescent="0.3">
      <c r="A4993" t="s">
        <v>23</v>
      </c>
      <c r="B4993">
        <v>26.549944908545591</v>
      </c>
      <c r="C4993" t="s">
        <v>24</v>
      </c>
    </row>
    <row r="4994" spans="1:3" x14ac:dyDescent="0.3">
      <c r="A4994" t="s">
        <v>23</v>
      </c>
      <c r="B4994">
        <v>26.549944908545591</v>
      </c>
      <c r="C4994" t="s">
        <v>24</v>
      </c>
    </row>
    <row r="4995" spans="1:3" x14ac:dyDescent="0.3">
      <c r="A4995" t="s">
        <v>23</v>
      </c>
      <c r="B4995">
        <v>26.549944908545591</v>
      </c>
      <c r="C4995" t="s">
        <v>24</v>
      </c>
    </row>
    <row r="4996" spans="1:3" x14ac:dyDescent="0.3">
      <c r="A4996" t="s">
        <v>23</v>
      </c>
      <c r="B4996">
        <v>26.549944908545591</v>
      </c>
      <c r="C4996" t="s">
        <v>24</v>
      </c>
    </row>
    <row r="4997" spans="1:3" x14ac:dyDescent="0.3">
      <c r="A4997" t="s">
        <v>23</v>
      </c>
      <c r="B4997">
        <v>26.549944908545591</v>
      </c>
      <c r="C4997" t="s">
        <v>24</v>
      </c>
    </row>
    <row r="4998" spans="1:3" x14ac:dyDescent="0.3">
      <c r="A4998" t="s">
        <v>23</v>
      </c>
      <c r="B4998">
        <v>26.549944908545591</v>
      </c>
      <c r="C4998" t="s">
        <v>24</v>
      </c>
    </row>
    <row r="4999" spans="1:3" x14ac:dyDescent="0.3">
      <c r="A4999" t="s">
        <v>23</v>
      </c>
      <c r="B4999">
        <v>26.549944908545591</v>
      </c>
      <c r="C4999" t="s">
        <v>24</v>
      </c>
    </row>
    <row r="5000" spans="1:3" x14ac:dyDescent="0.3">
      <c r="A5000" t="s">
        <v>23</v>
      </c>
      <c r="B5000">
        <v>26.549944908545591</v>
      </c>
      <c r="C5000" t="s">
        <v>24</v>
      </c>
    </row>
    <row r="5001" spans="1:3" x14ac:dyDescent="0.3">
      <c r="A5001" t="s">
        <v>23</v>
      </c>
      <c r="B5001">
        <v>26.549944908545591</v>
      </c>
      <c r="C5001" t="s">
        <v>24</v>
      </c>
    </row>
    <row r="5002" spans="1:3" x14ac:dyDescent="0.3">
      <c r="A5002" t="s">
        <v>23</v>
      </c>
      <c r="B5002">
        <v>26.549944908545591</v>
      </c>
      <c r="C5002" t="s">
        <v>24</v>
      </c>
    </row>
    <row r="5003" spans="1:3" x14ac:dyDescent="0.3">
      <c r="A5003" t="s">
        <v>23</v>
      </c>
      <c r="B5003">
        <v>26.549944908545591</v>
      </c>
      <c r="C5003" t="s">
        <v>24</v>
      </c>
    </row>
    <row r="5004" spans="1:3" x14ac:dyDescent="0.3">
      <c r="A5004" t="s">
        <v>23</v>
      </c>
      <c r="B5004">
        <v>26.549944908545591</v>
      </c>
      <c r="C5004" t="s">
        <v>24</v>
      </c>
    </row>
    <row r="5005" spans="1:3" x14ac:dyDescent="0.3">
      <c r="A5005" t="s">
        <v>23</v>
      </c>
      <c r="B5005">
        <v>26.549944908545591</v>
      </c>
      <c r="C5005" t="s">
        <v>24</v>
      </c>
    </row>
    <row r="5006" spans="1:3" x14ac:dyDescent="0.3">
      <c r="A5006" t="s">
        <v>23</v>
      </c>
      <c r="B5006">
        <v>26.549944908545591</v>
      </c>
      <c r="C5006" t="s">
        <v>24</v>
      </c>
    </row>
    <row r="5007" spans="1:3" x14ac:dyDescent="0.3">
      <c r="A5007" t="s">
        <v>23</v>
      </c>
      <c r="B5007">
        <v>26.549944908545591</v>
      </c>
      <c r="C5007" t="s">
        <v>24</v>
      </c>
    </row>
    <row r="5008" spans="1:3" x14ac:dyDescent="0.3">
      <c r="A5008" t="s">
        <v>23</v>
      </c>
      <c r="B5008">
        <v>26.549944908545591</v>
      </c>
      <c r="C5008" t="s">
        <v>24</v>
      </c>
    </row>
    <row r="5009" spans="1:3" x14ac:dyDescent="0.3">
      <c r="A5009" t="s">
        <v>23</v>
      </c>
      <c r="B5009">
        <v>26.549944908545591</v>
      </c>
      <c r="C5009" t="s">
        <v>24</v>
      </c>
    </row>
    <row r="5010" spans="1:3" x14ac:dyDescent="0.3">
      <c r="A5010" t="s">
        <v>23</v>
      </c>
      <c r="B5010">
        <v>26.549944908545591</v>
      </c>
      <c r="C5010" t="s">
        <v>24</v>
      </c>
    </row>
    <row r="5011" spans="1:3" x14ac:dyDescent="0.3">
      <c r="A5011" t="s">
        <v>23</v>
      </c>
      <c r="B5011">
        <v>26.549944908545591</v>
      </c>
      <c r="C5011" t="s">
        <v>24</v>
      </c>
    </row>
    <row r="5012" spans="1:3" x14ac:dyDescent="0.3">
      <c r="A5012" t="s">
        <v>23</v>
      </c>
      <c r="B5012">
        <v>26.549944908545591</v>
      </c>
      <c r="C5012" t="s">
        <v>24</v>
      </c>
    </row>
    <row r="5013" spans="1:3" x14ac:dyDescent="0.3">
      <c r="A5013" t="s">
        <v>23</v>
      </c>
      <c r="B5013">
        <v>26.549944908545591</v>
      </c>
      <c r="C5013" t="s">
        <v>24</v>
      </c>
    </row>
    <row r="5014" spans="1:3" x14ac:dyDescent="0.3">
      <c r="A5014" t="s">
        <v>23</v>
      </c>
      <c r="B5014">
        <v>26.549944908545591</v>
      </c>
      <c r="C5014" t="s">
        <v>24</v>
      </c>
    </row>
    <row r="5015" spans="1:3" x14ac:dyDescent="0.3">
      <c r="A5015" t="s">
        <v>23</v>
      </c>
      <c r="B5015">
        <v>26.549944908545591</v>
      </c>
      <c r="C5015" t="s">
        <v>24</v>
      </c>
    </row>
    <row r="5016" spans="1:3" x14ac:dyDescent="0.3">
      <c r="A5016" t="s">
        <v>23</v>
      </c>
      <c r="B5016">
        <v>26.549944908545591</v>
      </c>
      <c r="C5016" t="s">
        <v>24</v>
      </c>
    </row>
    <row r="5017" spans="1:3" x14ac:dyDescent="0.3">
      <c r="A5017" t="s">
        <v>23</v>
      </c>
      <c r="B5017">
        <v>26.549944908545591</v>
      </c>
      <c r="C5017" t="s">
        <v>24</v>
      </c>
    </row>
    <row r="5018" spans="1:3" x14ac:dyDescent="0.3">
      <c r="A5018" t="s">
        <v>23</v>
      </c>
      <c r="B5018">
        <v>26.549944908545591</v>
      </c>
      <c r="C5018" t="s">
        <v>24</v>
      </c>
    </row>
    <row r="5019" spans="1:3" x14ac:dyDescent="0.3">
      <c r="A5019" t="s">
        <v>23</v>
      </c>
      <c r="B5019">
        <v>26.549944908545591</v>
      </c>
      <c r="C5019" t="s">
        <v>24</v>
      </c>
    </row>
    <row r="5020" spans="1:3" x14ac:dyDescent="0.3">
      <c r="A5020" t="s">
        <v>23</v>
      </c>
      <c r="B5020">
        <v>26.549944908545591</v>
      </c>
      <c r="C5020" t="s">
        <v>24</v>
      </c>
    </row>
    <row r="5021" spans="1:3" x14ac:dyDescent="0.3">
      <c r="A5021" t="s">
        <v>23</v>
      </c>
      <c r="B5021">
        <v>26.549944908545591</v>
      </c>
      <c r="C5021" t="s">
        <v>24</v>
      </c>
    </row>
    <row r="5022" spans="1:3" x14ac:dyDescent="0.3">
      <c r="A5022" t="s">
        <v>23</v>
      </c>
      <c r="B5022">
        <v>26.549944908545591</v>
      </c>
      <c r="C5022" t="s">
        <v>24</v>
      </c>
    </row>
    <row r="5023" spans="1:3" x14ac:dyDescent="0.3">
      <c r="A5023" t="s">
        <v>23</v>
      </c>
      <c r="B5023">
        <v>26.549944908545591</v>
      </c>
      <c r="C5023" t="s">
        <v>24</v>
      </c>
    </row>
    <row r="5024" spans="1:3" x14ac:dyDescent="0.3">
      <c r="A5024" t="s">
        <v>23</v>
      </c>
      <c r="B5024">
        <v>26.549944908545591</v>
      </c>
      <c r="C5024" t="s">
        <v>24</v>
      </c>
    </row>
    <row r="5025" spans="1:3" x14ac:dyDescent="0.3">
      <c r="A5025" t="s">
        <v>23</v>
      </c>
      <c r="B5025">
        <v>26.549944908545591</v>
      </c>
      <c r="C5025" t="s">
        <v>24</v>
      </c>
    </row>
    <row r="5026" spans="1:3" x14ac:dyDescent="0.3">
      <c r="A5026" t="s">
        <v>23</v>
      </c>
      <c r="B5026">
        <v>26.549944908545591</v>
      </c>
      <c r="C5026" t="s">
        <v>24</v>
      </c>
    </row>
    <row r="5027" spans="1:3" x14ac:dyDescent="0.3">
      <c r="A5027" t="s">
        <v>23</v>
      </c>
      <c r="B5027">
        <v>26.549944908545591</v>
      </c>
      <c r="C5027" t="s">
        <v>24</v>
      </c>
    </row>
    <row r="5028" spans="1:3" x14ac:dyDescent="0.3">
      <c r="A5028" t="s">
        <v>23</v>
      </c>
      <c r="B5028">
        <v>26.549944908545591</v>
      </c>
      <c r="C5028" t="s">
        <v>24</v>
      </c>
    </row>
    <row r="5029" spans="1:3" x14ac:dyDescent="0.3">
      <c r="A5029" t="s">
        <v>23</v>
      </c>
      <c r="B5029">
        <v>26.549944908545591</v>
      </c>
      <c r="C5029" t="s">
        <v>24</v>
      </c>
    </row>
    <row r="5030" spans="1:3" x14ac:dyDescent="0.3">
      <c r="A5030" t="s">
        <v>23</v>
      </c>
      <c r="B5030">
        <v>26.549944908545591</v>
      </c>
      <c r="C5030" t="s">
        <v>24</v>
      </c>
    </row>
    <row r="5031" spans="1:3" x14ac:dyDescent="0.3">
      <c r="A5031" t="s">
        <v>23</v>
      </c>
      <c r="B5031">
        <v>26.549944908545591</v>
      </c>
      <c r="C5031" t="s">
        <v>24</v>
      </c>
    </row>
    <row r="5032" spans="1:3" x14ac:dyDescent="0.3">
      <c r="A5032" t="s">
        <v>23</v>
      </c>
      <c r="B5032">
        <v>26.549944908545591</v>
      </c>
      <c r="C5032" t="s">
        <v>24</v>
      </c>
    </row>
    <row r="5033" spans="1:3" x14ac:dyDescent="0.3">
      <c r="A5033" t="s">
        <v>23</v>
      </c>
      <c r="B5033">
        <v>26.549944908545591</v>
      </c>
      <c r="C5033" t="s">
        <v>24</v>
      </c>
    </row>
    <row r="5034" spans="1:3" x14ac:dyDescent="0.3">
      <c r="A5034" t="s">
        <v>23</v>
      </c>
      <c r="B5034">
        <v>26.549944908545591</v>
      </c>
      <c r="C5034" t="s">
        <v>24</v>
      </c>
    </row>
    <row r="5035" spans="1:3" x14ac:dyDescent="0.3">
      <c r="A5035" t="s">
        <v>23</v>
      </c>
      <c r="B5035">
        <v>26.549944908545591</v>
      </c>
      <c r="C5035" t="s">
        <v>24</v>
      </c>
    </row>
    <row r="5036" spans="1:3" x14ac:dyDescent="0.3">
      <c r="A5036" t="s">
        <v>23</v>
      </c>
      <c r="B5036">
        <v>26.549944908545591</v>
      </c>
      <c r="C5036" t="s">
        <v>24</v>
      </c>
    </row>
    <row r="5037" spans="1:3" x14ac:dyDescent="0.3">
      <c r="A5037" t="s">
        <v>23</v>
      </c>
      <c r="B5037">
        <v>26.549944908545591</v>
      </c>
      <c r="C5037" t="s">
        <v>24</v>
      </c>
    </row>
    <row r="5038" spans="1:3" x14ac:dyDescent="0.3">
      <c r="A5038" t="s">
        <v>23</v>
      </c>
      <c r="B5038">
        <v>26.549944908545591</v>
      </c>
      <c r="C5038" t="s">
        <v>24</v>
      </c>
    </row>
    <row r="5039" spans="1:3" x14ac:dyDescent="0.3">
      <c r="A5039" t="s">
        <v>23</v>
      </c>
      <c r="B5039">
        <v>26.549944908545591</v>
      </c>
      <c r="C5039" t="s">
        <v>24</v>
      </c>
    </row>
    <row r="5040" spans="1:3" x14ac:dyDescent="0.3">
      <c r="A5040" t="s">
        <v>23</v>
      </c>
      <c r="B5040">
        <v>26.549944908545591</v>
      </c>
      <c r="C5040" t="s">
        <v>24</v>
      </c>
    </row>
    <row r="5041" spans="1:3" x14ac:dyDescent="0.3">
      <c r="A5041" t="s">
        <v>23</v>
      </c>
      <c r="B5041">
        <v>26.549944908545591</v>
      </c>
      <c r="C5041" t="s">
        <v>24</v>
      </c>
    </row>
    <row r="5042" spans="1:3" x14ac:dyDescent="0.3">
      <c r="A5042" t="s">
        <v>23</v>
      </c>
      <c r="B5042">
        <v>26.549944908545591</v>
      </c>
      <c r="C5042" t="s">
        <v>24</v>
      </c>
    </row>
    <row r="5043" spans="1:3" x14ac:dyDescent="0.3">
      <c r="A5043" t="s">
        <v>23</v>
      </c>
      <c r="B5043">
        <v>26.549944908545591</v>
      </c>
      <c r="C5043" t="s">
        <v>24</v>
      </c>
    </row>
    <row r="5044" spans="1:3" x14ac:dyDescent="0.3">
      <c r="A5044" t="s">
        <v>23</v>
      </c>
      <c r="B5044">
        <v>26.549944908545591</v>
      </c>
      <c r="C5044" t="s">
        <v>24</v>
      </c>
    </row>
    <row r="5045" spans="1:3" x14ac:dyDescent="0.3">
      <c r="A5045" t="s">
        <v>23</v>
      </c>
      <c r="B5045">
        <v>26.549944908545591</v>
      </c>
      <c r="C5045" t="s">
        <v>24</v>
      </c>
    </row>
    <row r="5046" spans="1:3" x14ac:dyDescent="0.3">
      <c r="A5046" t="s">
        <v>23</v>
      </c>
      <c r="B5046">
        <v>26.549944908545591</v>
      </c>
      <c r="C5046" t="s">
        <v>24</v>
      </c>
    </row>
    <row r="5047" spans="1:3" x14ac:dyDescent="0.3">
      <c r="A5047" t="s">
        <v>23</v>
      </c>
      <c r="B5047">
        <v>26.549944908545591</v>
      </c>
      <c r="C5047" t="s">
        <v>24</v>
      </c>
    </row>
    <row r="5048" spans="1:3" x14ac:dyDescent="0.3">
      <c r="A5048" t="s">
        <v>23</v>
      </c>
      <c r="B5048">
        <v>26.549944908545591</v>
      </c>
      <c r="C5048" t="s">
        <v>24</v>
      </c>
    </row>
    <row r="5049" spans="1:3" x14ac:dyDescent="0.3">
      <c r="A5049" t="s">
        <v>23</v>
      </c>
      <c r="B5049">
        <v>26.549944908545591</v>
      </c>
      <c r="C5049" t="s">
        <v>24</v>
      </c>
    </row>
    <row r="5050" spans="1:3" x14ac:dyDescent="0.3">
      <c r="A5050" t="s">
        <v>23</v>
      </c>
      <c r="B5050">
        <v>26.549944908545591</v>
      </c>
      <c r="C5050" t="s">
        <v>24</v>
      </c>
    </row>
    <row r="5051" spans="1:3" x14ac:dyDescent="0.3">
      <c r="A5051" t="s">
        <v>23</v>
      </c>
      <c r="B5051">
        <v>26.549944908545591</v>
      </c>
      <c r="C5051" t="s">
        <v>24</v>
      </c>
    </row>
    <row r="5052" spans="1:3" x14ac:dyDescent="0.3">
      <c r="A5052" t="s">
        <v>23</v>
      </c>
      <c r="B5052">
        <v>26.549944908545591</v>
      </c>
      <c r="C5052" t="s">
        <v>24</v>
      </c>
    </row>
    <row r="5053" spans="1:3" x14ac:dyDescent="0.3">
      <c r="A5053" t="s">
        <v>23</v>
      </c>
      <c r="B5053">
        <v>26.549944908545591</v>
      </c>
      <c r="C5053" t="s">
        <v>24</v>
      </c>
    </row>
    <row r="5054" spans="1:3" x14ac:dyDescent="0.3">
      <c r="A5054" t="s">
        <v>23</v>
      </c>
      <c r="B5054">
        <v>26.549944908545591</v>
      </c>
      <c r="C5054" t="s">
        <v>24</v>
      </c>
    </row>
    <row r="5055" spans="1:3" x14ac:dyDescent="0.3">
      <c r="A5055" t="s">
        <v>23</v>
      </c>
      <c r="B5055">
        <v>26.549944908545591</v>
      </c>
      <c r="C5055" t="s">
        <v>24</v>
      </c>
    </row>
    <row r="5056" spans="1:3" x14ac:dyDescent="0.3">
      <c r="A5056" t="s">
        <v>23</v>
      </c>
      <c r="B5056">
        <v>26.549944908545591</v>
      </c>
      <c r="C5056" t="s">
        <v>24</v>
      </c>
    </row>
    <row r="5057" spans="1:3" x14ac:dyDescent="0.3">
      <c r="A5057" t="s">
        <v>23</v>
      </c>
      <c r="B5057">
        <v>26.549944908545591</v>
      </c>
      <c r="C5057" t="s">
        <v>24</v>
      </c>
    </row>
    <row r="5058" spans="1:3" x14ac:dyDescent="0.3">
      <c r="A5058" t="s">
        <v>23</v>
      </c>
      <c r="B5058">
        <v>26.549944908545591</v>
      </c>
      <c r="C5058" t="s">
        <v>24</v>
      </c>
    </row>
    <row r="5059" spans="1:3" x14ac:dyDescent="0.3">
      <c r="A5059" t="s">
        <v>23</v>
      </c>
      <c r="B5059">
        <v>26.549944908545591</v>
      </c>
      <c r="C5059" t="s">
        <v>24</v>
      </c>
    </row>
    <row r="5060" spans="1:3" x14ac:dyDescent="0.3">
      <c r="A5060" t="s">
        <v>23</v>
      </c>
      <c r="B5060">
        <v>26.549944908545591</v>
      </c>
      <c r="C5060" t="s">
        <v>24</v>
      </c>
    </row>
    <row r="5061" spans="1:3" x14ac:dyDescent="0.3">
      <c r="A5061" t="s">
        <v>23</v>
      </c>
      <c r="B5061">
        <v>26.549944908545591</v>
      </c>
      <c r="C5061" t="s">
        <v>24</v>
      </c>
    </row>
    <row r="5062" spans="1:3" x14ac:dyDescent="0.3">
      <c r="A5062" t="s">
        <v>23</v>
      </c>
      <c r="B5062">
        <v>26.549944908545591</v>
      </c>
      <c r="C5062" t="s">
        <v>24</v>
      </c>
    </row>
    <row r="5063" spans="1:3" x14ac:dyDescent="0.3">
      <c r="A5063" t="s">
        <v>23</v>
      </c>
      <c r="B5063">
        <v>26.549944908545591</v>
      </c>
      <c r="C5063" t="s">
        <v>24</v>
      </c>
    </row>
    <row r="5064" spans="1:3" x14ac:dyDescent="0.3">
      <c r="A5064" t="s">
        <v>23</v>
      </c>
      <c r="B5064">
        <v>26.549944908545591</v>
      </c>
      <c r="C5064" t="s">
        <v>24</v>
      </c>
    </row>
    <row r="5065" spans="1:3" x14ac:dyDescent="0.3">
      <c r="A5065" t="s">
        <v>23</v>
      </c>
      <c r="B5065">
        <v>26.549944908545591</v>
      </c>
      <c r="C5065" t="s">
        <v>24</v>
      </c>
    </row>
    <row r="5066" spans="1:3" x14ac:dyDescent="0.3">
      <c r="A5066" t="s">
        <v>23</v>
      </c>
      <c r="B5066">
        <v>26.549944908545591</v>
      </c>
      <c r="C5066" t="s">
        <v>24</v>
      </c>
    </row>
    <row r="5067" spans="1:3" x14ac:dyDescent="0.3">
      <c r="A5067" t="s">
        <v>23</v>
      </c>
      <c r="B5067">
        <v>26.549944908545591</v>
      </c>
      <c r="C5067" t="s">
        <v>24</v>
      </c>
    </row>
    <row r="5068" spans="1:3" x14ac:dyDescent="0.3">
      <c r="A5068" t="s">
        <v>23</v>
      </c>
      <c r="B5068">
        <v>26.549944908545591</v>
      </c>
      <c r="C5068" t="s">
        <v>24</v>
      </c>
    </row>
    <row r="5069" spans="1:3" x14ac:dyDescent="0.3">
      <c r="A5069" t="s">
        <v>23</v>
      </c>
      <c r="B5069">
        <v>26.549944908545591</v>
      </c>
      <c r="C5069" t="s">
        <v>24</v>
      </c>
    </row>
    <row r="5070" spans="1:3" x14ac:dyDescent="0.3">
      <c r="A5070" t="s">
        <v>23</v>
      </c>
      <c r="B5070">
        <v>26.549944908545591</v>
      </c>
      <c r="C5070" t="s">
        <v>24</v>
      </c>
    </row>
    <row r="5071" spans="1:3" x14ac:dyDescent="0.3">
      <c r="A5071" t="s">
        <v>23</v>
      </c>
      <c r="B5071">
        <v>26.549944908545591</v>
      </c>
      <c r="C5071" t="s">
        <v>24</v>
      </c>
    </row>
    <row r="5072" spans="1:3" x14ac:dyDescent="0.3">
      <c r="A5072" t="s">
        <v>23</v>
      </c>
      <c r="B5072">
        <v>26.549944908545591</v>
      </c>
      <c r="C5072" t="s">
        <v>24</v>
      </c>
    </row>
    <row r="5073" spans="1:3" x14ac:dyDescent="0.3">
      <c r="A5073" t="s">
        <v>23</v>
      </c>
      <c r="B5073">
        <v>26.549944908545591</v>
      </c>
      <c r="C5073" t="s">
        <v>24</v>
      </c>
    </row>
    <row r="5074" spans="1:3" x14ac:dyDescent="0.3">
      <c r="A5074" t="s">
        <v>23</v>
      </c>
      <c r="B5074">
        <v>26.549944908545591</v>
      </c>
      <c r="C5074" t="s">
        <v>24</v>
      </c>
    </row>
    <row r="5075" spans="1:3" x14ac:dyDescent="0.3">
      <c r="A5075" t="s">
        <v>23</v>
      </c>
      <c r="B5075">
        <v>26.549944908545591</v>
      </c>
      <c r="C5075" t="s">
        <v>24</v>
      </c>
    </row>
    <row r="5076" spans="1:3" x14ac:dyDescent="0.3">
      <c r="A5076" t="s">
        <v>23</v>
      </c>
      <c r="B5076">
        <v>26.549944908545591</v>
      </c>
      <c r="C5076" t="s">
        <v>24</v>
      </c>
    </row>
    <row r="5077" spans="1:3" x14ac:dyDescent="0.3">
      <c r="A5077" t="s">
        <v>23</v>
      </c>
      <c r="B5077">
        <v>26.549944908545591</v>
      </c>
      <c r="C5077" t="s">
        <v>24</v>
      </c>
    </row>
    <row r="5078" spans="1:3" x14ac:dyDescent="0.3">
      <c r="A5078" t="s">
        <v>23</v>
      </c>
      <c r="B5078">
        <v>26.549944908545591</v>
      </c>
      <c r="C5078" t="s">
        <v>24</v>
      </c>
    </row>
    <row r="5079" spans="1:3" x14ac:dyDescent="0.3">
      <c r="A5079" t="s">
        <v>23</v>
      </c>
      <c r="B5079">
        <v>26.549944908545591</v>
      </c>
      <c r="C5079" t="s">
        <v>24</v>
      </c>
    </row>
    <row r="5080" spans="1:3" x14ac:dyDescent="0.3">
      <c r="A5080" t="s">
        <v>23</v>
      </c>
      <c r="B5080">
        <v>26.549944908545591</v>
      </c>
      <c r="C5080" t="s">
        <v>24</v>
      </c>
    </row>
    <row r="5081" spans="1:3" x14ac:dyDescent="0.3">
      <c r="A5081" t="s">
        <v>23</v>
      </c>
      <c r="B5081">
        <v>26.549944908545591</v>
      </c>
      <c r="C5081" t="s">
        <v>24</v>
      </c>
    </row>
    <row r="5082" spans="1:3" x14ac:dyDescent="0.3">
      <c r="A5082" t="s">
        <v>23</v>
      </c>
      <c r="B5082">
        <v>26.549944908545591</v>
      </c>
      <c r="C5082" t="s">
        <v>24</v>
      </c>
    </row>
    <row r="5083" spans="1:3" x14ac:dyDescent="0.3">
      <c r="A5083" t="s">
        <v>23</v>
      </c>
      <c r="B5083">
        <v>26.549944908545591</v>
      </c>
      <c r="C5083" t="s">
        <v>24</v>
      </c>
    </row>
    <row r="5084" spans="1:3" x14ac:dyDescent="0.3">
      <c r="A5084" t="s">
        <v>23</v>
      </c>
      <c r="B5084">
        <v>26.549944908545591</v>
      </c>
      <c r="C5084" t="s">
        <v>24</v>
      </c>
    </row>
    <row r="5085" spans="1:3" x14ac:dyDescent="0.3">
      <c r="A5085" t="s">
        <v>23</v>
      </c>
      <c r="B5085">
        <v>26.549944908545591</v>
      </c>
      <c r="C5085" t="s">
        <v>24</v>
      </c>
    </row>
    <row r="5086" spans="1:3" x14ac:dyDescent="0.3">
      <c r="A5086" t="s">
        <v>23</v>
      </c>
      <c r="B5086">
        <v>26.549944908545591</v>
      </c>
      <c r="C5086" t="s">
        <v>24</v>
      </c>
    </row>
    <row r="5087" spans="1:3" x14ac:dyDescent="0.3">
      <c r="A5087" t="s">
        <v>23</v>
      </c>
      <c r="B5087">
        <v>26.549944908545591</v>
      </c>
      <c r="C5087" t="s">
        <v>24</v>
      </c>
    </row>
    <row r="5088" spans="1:3" x14ac:dyDescent="0.3">
      <c r="A5088" t="s">
        <v>23</v>
      </c>
      <c r="B5088">
        <v>26.549944908545591</v>
      </c>
      <c r="C5088" t="s">
        <v>24</v>
      </c>
    </row>
    <row r="5089" spans="1:3" x14ac:dyDescent="0.3">
      <c r="A5089" t="s">
        <v>23</v>
      </c>
      <c r="B5089">
        <v>26.549944908545591</v>
      </c>
      <c r="C5089" t="s">
        <v>24</v>
      </c>
    </row>
    <row r="5090" spans="1:3" x14ac:dyDescent="0.3">
      <c r="A5090" t="s">
        <v>23</v>
      </c>
      <c r="B5090">
        <v>26.549944908545591</v>
      </c>
      <c r="C5090" t="s">
        <v>24</v>
      </c>
    </row>
    <row r="5091" spans="1:3" x14ac:dyDescent="0.3">
      <c r="A5091" t="s">
        <v>23</v>
      </c>
      <c r="B5091">
        <v>26.549944908545591</v>
      </c>
      <c r="C5091" t="s">
        <v>24</v>
      </c>
    </row>
    <row r="5092" spans="1:3" x14ac:dyDescent="0.3">
      <c r="A5092" t="s">
        <v>23</v>
      </c>
      <c r="B5092">
        <v>26.549944908545591</v>
      </c>
      <c r="C5092" t="s">
        <v>24</v>
      </c>
    </row>
    <row r="5093" spans="1:3" x14ac:dyDescent="0.3">
      <c r="A5093" t="s">
        <v>23</v>
      </c>
      <c r="B5093">
        <v>26.549944908545591</v>
      </c>
      <c r="C5093" t="s">
        <v>24</v>
      </c>
    </row>
    <row r="5094" spans="1:3" x14ac:dyDescent="0.3">
      <c r="A5094" t="s">
        <v>23</v>
      </c>
      <c r="B5094">
        <v>26.549944908545591</v>
      </c>
      <c r="C5094" t="s">
        <v>24</v>
      </c>
    </row>
    <row r="5095" spans="1:3" x14ac:dyDescent="0.3">
      <c r="A5095" t="s">
        <v>23</v>
      </c>
      <c r="B5095">
        <v>26.549944908545591</v>
      </c>
      <c r="C5095" t="s">
        <v>24</v>
      </c>
    </row>
    <row r="5096" spans="1:3" x14ac:dyDescent="0.3">
      <c r="A5096" t="s">
        <v>23</v>
      </c>
      <c r="B5096">
        <v>26.549944908545591</v>
      </c>
      <c r="C5096" t="s">
        <v>24</v>
      </c>
    </row>
    <row r="5097" spans="1:3" x14ac:dyDescent="0.3">
      <c r="A5097" t="s">
        <v>23</v>
      </c>
      <c r="B5097">
        <v>26.549944908545591</v>
      </c>
      <c r="C5097" t="s">
        <v>24</v>
      </c>
    </row>
    <row r="5098" spans="1:3" x14ac:dyDescent="0.3">
      <c r="A5098" t="s">
        <v>23</v>
      </c>
      <c r="B5098">
        <v>26.549944908545591</v>
      </c>
      <c r="C5098" t="s">
        <v>24</v>
      </c>
    </row>
    <row r="5099" spans="1:3" x14ac:dyDescent="0.3">
      <c r="A5099" t="s">
        <v>23</v>
      </c>
      <c r="B5099">
        <v>26.549944908545591</v>
      </c>
      <c r="C5099" t="s">
        <v>24</v>
      </c>
    </row>
    <row r="5100" spans="1:3" x14ac:dyDescent="0.3">
      <c r="A5100" t="s">
        <v>23</v>
      </c>
      <c r="B5100">
        <v>26.549944908545591</v>
      </c>
      <c r="C5100" t="s">
        <v>24</v>
      </c>
    </row>
    <row r="5101" spans="1:3" x14ac:dyDescent="0.3">
      <c r="A5101" t="s">
        <v>23</v>
      </c>
      <c r="B5101">
        <v>26.549944908545591</v>
      </c>
      <c r="C5101" t="s">
        <v>24</v>
      </c>
    </row>
    <row r="5102" spans="1:3" x14ac:dyDescent="0.3">
      <c r="A5102" t="s">
        <v>23</v>
      </c>
      <c r="B5102">
        <v>26.549944908545591</v>
      </c>
      <c r="C5102" t="s">
        <v>24</v>
      </c>
    </row>
    <row r="5103" spans="1:3" x14ac:dyDescent="0.3">
      <c r="A5103" t="s">
        <v>23</v>
      </c>
      <c r="B5103">
        <v>26.549944908545591</v>
      </c>
      <c r="C5103" t="s">
        <v>24</v>
      </c>
    </row>
    <row r="5104" spans="1:3" x14ac:dyDescent="0.3">
      <c r="A5104" t="s">
        <v>23</v>
      </c>
      <c r="B5104">
        <v>26.549944908545591</v>
      </c>
      <c r="C5104" t="s">
        <v>24</v>
      </c>
    </row>
    <row r="5105" spans="1:3" x14ac:dyDescent="0.3">
      <c r="A5105" t="s">
        <v>23</v>
      </c>
      <c r="B5105">
        <v>26.549944908545591</v>
      </c>
      <c r="C5105" t="s">
        <v>24</v>
      </c>
    </row>
    <row r="5106" spans="1:3" x14ac:dyDescent="0.3">
      <c r="A5106" t="s">
        <v>23</v>
      </c>
      <c r="B5106">
        <v>26.549944908545591</v>
      </c>
      <c r="C5106" t="s">
        <v>24</v>
      </c>
    </row>
    <row r="5107" spans="1:3" x14ac:dyDescent="0.3">
      <c r="A5107" t="s">
        <v>23</v>
      </c>
      <c r="B5107">
        <v>26.549944908545591</v>
      </c>
      <c r="C5107" t="s">
        <v>24</v>
      </c>
    </row>
    <row r="5108" spans="1:3" x14ac:dyDescent="0.3">
      <c r="A5108" t="s">
        <v>23</v>
      </c>
      <c r="B5108">
        <v>26.549944908545591</v>
      </c>
      <c r="C5108" t="s">
        <v>24</v>
      </c>
    </row>
    <row r="5109" spans="1:3" x14ac:dyDescent="0.3">
      <c r="A5109" t="s">
        <v>23</v>
      </c>
      <c r="B5109">
        <v>26.549944908545591</v>
      </c>
      <c r="C5109" t="s">
        <v>24</v>
      </c>
    </row>
    <row r="5110" spans="1:3" x14ac:dyDescent="0.3">
      <c r="A5110" t="s">
        <v>23</v>
      </c>
      <c r="B5110">
        <v>26.549944908545591</v>
      </c>
      <c r="C5110" t="s">
        <v>24</v>
      </c>
    </row>
    <row r="5111" spans="1:3" x14ac:dyDescent="0.3">
      <c r="A5111" t="s">
        <v>23</v>
      </c>
      <c r="B5111">
        <v>26.549944908545591</v>
      </c>
      <c r="C5111" t="s">
        <v>24</v>
      </c>
    </row>
    <row r="5112" spans="1:3" x14ac:dyDescent="0.3">
      <c r="A5112" t="s">
        <v>23</v>
      </c>
      <c r="B5112">
        <v>26.549944908545591</v>
      </c>
      <c r="C5112" t="s">
        <v>24</v>
      </c>
    </row>
    <row r="5113" spans="1:3" x14ac:dyDescent="0.3">
      <c r="A5113" t="s">
        <v>23</v>
      </c>
      <c r="B5113">
        <v>26.549944908545591</v>
      </c>
      <c r="C5113" t="s">
        <v>24</v>
      </c>
    </row>
    <row r="5114" spans="1:3" x14ac:dyDescent="0.3">
      <c r="A5114" t="s">
        <v>23</v>
      </c>
      <c r="B5114">
        <v>26.549944908545591</v>
      </c>
      <c r="C5114" t="s">
        <v>24</v>
      </c>
    </row>
    <row r="5115" spans="1:3" x14ac:dyDescent="0.3">
      <c r="A5115" t="s">
        <v>23</v>
      </c>
      <c r="B5115">
        <v>26.549944908545591</v>
      </c>
      <c r="C5115" t="s">
        <v>24</v>
      </c>
    </row>
    <row r="5116" spans="1:3" x14ac:dyDescent="0.3">
      <c r="A5116" t="s">
        <v>23</v>
      </c>
      <c r="B5116">
        <v>26.549944908545591</v>
      </c>
      <c r="C5116" t="s">
        <v>24</v>
      </c>
    </row>
    <row r="5117" spans="1:3" x14ac:dyDescent="0.3">
      <c r="A5117" t="s">
        <v>23</v>
      </c>
      <c r="B5117">
        <v>26.549944908545591</v>
      </c>
      <c r="C5117" t="s">
        <v>24</v>
      </c>
    </row>
    <row r="5118" spans="1:3" x14ac:dyDescent="0.3">
      <c r="A5118" t="s">
        <v>23</v>
      </c>
      <c r="B5118">
        <v>26.549944908545591</v>
      </c>
      <c r="C5118" t="s">
        <v>24</v>
      </c>
    </row>
    <row r="5119" spans="1:3" x14ac:dyDescent="0.3">
      <c r="A5119" t="s">
        <v>23</v>
      </c>
      <c r="B5119">
        <v>26.549944908545591</v>
      </c>
      <c r="C5119" t="s">
        <v>24</v>
      </c>
    </row>
    <row r="5120" spans="1:3" x14ac:dyDescent="0.3">
      <c r="A5120" t="s">
        <v>23</v>
      </c>
      <c r="B5120">
        <v>26.549944908545591</v>
      </c>
      <c r="C5120" t="s">
        <v>24</v>
      </c>
    </row>
    <row r="5121" spans="1:3" x14ac:dyDescent="0.3">
      <c r="A5121" t="s">
        <v>23</v>
      </c>
      <c r="B5121">
        <v>26.549944908545591</v>
      </c>
      <c r="C5121" t="s">
        <v>24</v>
      </c>
    </row>
    <row r="5122" spans="1:3" x14ac:dyDescent="0.3">
      <c r="A5122" t="s">
        <v>23</v>
      </c>
      <c r="B5122">
        <v>26.549944908545591</v>
      </c>
      <c r="C5122" t="s">
        <v>24</v>
      </c>
    </row>
    <row r="5123" spans="1:3" x14ac:dyDescent="0.3">
      <c r="A5123" t="s">
        <v>23</v>
      </c>
      <c r="B5123">
        <v>26.549944908545591</v>
      </c>
      <c r="C5123" t="s">
        <v>24</v>
      </c>
    </row>
    <row r="5124" spans="1:3" x14ac:dyDescent="0.3">
      <c r="A5124" t="s">
        <v>23</v>
      </c>
      <c r="B5124">
        <v>26.549944908545591</v>
      </c>
      <c r="C5124" t="s">
        <v>24</v>
      </c>
    </row>
    <row r="5125" spans="1:3" x14ac:dyDescent="0.3">
      <c r="A5125" t="s">
        <v>23</v>
      </c>
      <c r="B5125">
        <v>26.549944908545591</v>
      </c>
      <c r="C5125" t="s">
        <v>24</v>
      </c>
    </row>
    <row r="5126" spans="1:3" x14ac:dyDescent="0.3">
      <c r="A5126" t="s">
        <v>23</v>
      </c>
      <c r="B5126">
        <v>26.549944908545591</v>
      </c>
      <c r="C5126" t="s">
        <v>24</v>
      </c>
    </row>
    <row r="5127" spans="1:3" x14ac:dyDescent="0.3">
      <c r="A5127" t="s">
        <v>23</v>
      </c>
      <c r="B5127">
        <v>26.549944908545591</v>
      </c>
      <c r="C5127" t="s">
        <v>24</v>
      </c>
    </row>
    <row r="5128" spans="1:3" x14ac:dyDescent="0.3">
      <c r="A5128" t="s">
        <v>23</v>
      </c>
      <c r="B5128">
        <v>26.549944908545591</v>
      </c>
      <c r="C5128" t="s">
        <v>24</v>
      </c>
    </row>
    <row r="5129" spans="1:3" x14ac:dyDescent="0.3">
      <c r="A5129" t="s">
        <v>23</v>
      </c>
      <c r="B5129">
        <v>26.549944908545591</v>
      </c>
      <c r="C5129" t="s">
        <v>24</v>
      </c>
    </row>
    <row r="5130" spans="1:3" x14ac:dyDescent="0.3">
      <c r="A5130" t="s">
        <v>23</v>
      </c>
      <c r="B5130">
        <v>26.549944908545591</v>
      </c>
      <c r="C5130" t="s">
        <v>24</v>
      </c>
    </row>
    <row r="5131" spans="1:3" x14ac:dyDescent="0.3">
      <c r="A5131" t="s">
        <v>23</v>
      </c>
      <c r="B5131">
        <v>26.549944908545591</v>
      </c>
      <c r="C5131" t="s">
        <v>24</v>
      </c>
    </row>
    <row r="5132" spans="1:3" x14ac:dyDescent="0.3">
      <c r="A5132" t="s">
        <v>23</v>
      </c>
      <c r="B5132">
        <v>26.549944908545591</v>
      </c>
      <c r="C5132" t="s">
        <v>24</v>
      </c>
    </row>
    <row r="5133" spans="1:3" x14ac:dyDescent="0.3">
      <c r="A5133" t="s">
        <v>23</v>
      </c>
      <c r="B5133">
        <v>26.549944908545591</v>
      </c>
      <c r="C5133" t="s">
        <v>24</v>
      </c>
    </row>
    <row r="5134" spans="1:3" x14ac:dyDescent="0.3">
      <c r="A5134" t="s">
        <v>23</v>
      </c>
      <c r="B5134">
        <v>26.549944908545591</v>
      </c>
      <c r="C5134" t="s">
        <v>24</v>
      </c>
    </row>
    <row r="5135" spans="1:3" x14ac:dyDescent="0.3">
      <c r="A5135" t="s">
        <v>23</v>
      </c>
      <c r="B5135">
        <v>26.549944908545591</v>
      </c>
      <c r="C5135" t="s">
        <v>24</v>
      </c>
    </row>
    <row r="5136" spans="1:3" x14ac:dyDescent="0.3">
      <c r="A5136" t="s">
        <v>23</v>
      </c>
      <c r="B5136">
        <v>26.549944908545591</v>
      </c>
      <c r="C5136" t="s">
        <v>24</v>
      </c>
    </row>
    <row r="5137" spans="1:3" x14ac:dyDescent="0.3">
      <c r="A5137" t="s">
        <v>23</v>
      </c>
      <c r="B5137">
        <v>26.549944908545591</v>
      </c>
      <c r="C5137" t="s">
        <v>24</v>
      </c>
    </row>
    <row r="5138" spans="1:3" x14ac:dyDescent="0.3">
      <c r="A5138" t="s">
        <v>23</v>
      </c>
      <c r="B5138">
        <v>26.549944908545591</v>
      </c>
      <c r="C5138" t="s">
        <v>24</v>
      </c>
    </row>
    <row r="5139" spans="1:3" x14ac:dyDescent="0.3">
      <c r="A5139" t="s">
        <v>23</v>
      </c>
      <c r="B5139">
        <v>26.549944908545591</v>
      </c>
      <c r="C5139" t="s">
        <v>24</v>
      </c>
    </row>
    <row r="5140" spans="1:3" x14ac:dyDescent="0.3">
      <c r="A5140" t="s">
        <v>23</v>
      </c>
      <c r="B5140">
        <v>26.549944908545591</v>
      </c>
      <c r="C5140" t="s">
        <v>24</v>
      </c>
    </row>
    <row r="5141" spans="1:3" x14ac:dyDescent="0.3">
      <c r="A5141" t="s">
        <v>23</v>
      </c>
      <c r="B5141">
        <v>26.549944908545591</v>
      </c>
      <c r="C5141" t="s">
        <v>24</v>
      </c>
    </row>
    <row r="5142" spans="1:3" x14ac:dyDescent="0.3">
      <c r="A5142" t="s">
        <v>23</v>
      </c>
      <c r="B5142">
        <v>26.549944908545591</v>
      </c>
      <c r="C5142" t="s">
        <v>24</v>
      </c>
    </row>
    <row r="5143" spans="1:3" x14ac:dyDescent="0.3">
      <c r="A5143" t="s">
        <v>23</v>
      </c>
      <c r="B5143">
        <v>26.549944908545591</v>
      </c>
      <c r="C5143" t="s">
        <v>24</v>
      </c>
    </row>
    <row r="5144" spans="1:3" x14ac:dyDescent="0.3">
      <c r="A5144" t="s">
        <v>23</v>
      </c>
      <c r="B5144">
        <v>26.549944908545591</v>
      </c>
      <c r="C5144" t="s">
        <v>24</v>
      </c>
    </row>
    <row r="5145" spans="1:3" x14ac:dyDescent="0.3">
      <c r="A5145" t="s">
        <v>23</v>
      </c>
      <c r="B5145">
        <v>26.549944908545591</v>
      </c>
      <c r="C5145" t="s">
        <v>24</v>
      </c>
    </row>
    <row r="5146" spans="1:3" x14ac:dyDescent="0.3">
      <c r="A5146" t="s">
        <v>23</v>
      </c>
      <c r="B5146">
        <v>26.549944908545591</v>
      </c>
      <c r="C5146" t="s">
        <v>24</v>
      </c>
    </row>
    <row r="5147" spans="1:3" x14ac:dyDescent="0.3">
      <c r="A5147" t="s">
        <v>23</v>
      </c>
      <c r="B5147">
        <v>26.549944908545591</v>
      </c>
      <c r="C5147" t="s">
        <v>24</v>
      </c>
    </row>
    <row r="5148" spans="1:3" x14ac:dyDescent="0.3">
      <c r="A5148" t="s">
        <v>23</v>
      </c>
      <c r="B5148">
        <v>26.549944908545591</v>
      </c>
      <c r="C5148" t="s">
        <v>24</v>
      </c>
    </row>
    <row r="5149" spans="1:3" x14ac:dyDescent="0.3">
      <c r="A5149" t="s">
        <v>23</v>
      </c>
      <c r="B5149">
        <v>26.549944908545591</v>
      </c>
      <c r="C5149" t="s">
        <v>24</v>
      </c>
    </row>
    <row r="5150" spans="1:3" x14ac:dyDescent="0.3">
      <c r="A5150" t="s">
        <v>23</v>
      </c>
      <c r="B5150">
        <v>26.549944908545591</v>
      </c>
      <c r="C5150" t="s">
        <v>24</v>
      </c>
    </row>
    <row r="5151" spans="1:3" x14ac:dyDescent="0.3">
      <c r="A5151" t="s">
        <v>23</v>
      </c>
      <c r="B5151">
        <v>26.549944908545591</v>
      </c>
      <c r="C5151" t="s">
        <v>24</v>
      </c>
    </row>
    <row r="5152" spans="1:3" x14ac:dyDescent="0.3">
      <c r="A5152" t="s">
        <v>23</v>
      </c>
      <c r="B5152">
        <v>26.549944908545591</v>
      </c>
      <c r="C5152" t="s">
        <v>24</v>
      </c>
    </row>
    <row r="5153" spans="1:3" x14ac:dyDescent="0.3">
      <c r="A5153" t="s">
        <v>23</v>
      </c>
      <c r="B5153">
        <v>26.549944908545591</v>
      </c>
      <c r="C5153" t="s">
        <v>24</v>
      </c>
    </row>
    <row r="5154" spans="1:3" x14ac:dyDescent="0.3">
      <c r="A5154" t="s">
        <v>23</v>
      </c>
      <c r="B5154">
        <v>26.549944908545591</v>
      </c>
      <c r="C5154" t="s">
        <v>24</v>
      </c>
    </row>
    <row r="5155" spans="1:3" x14ac:dyDescent="0.3">
      <c r="A5155" t="s">
        <v>23</v>
      </c>
      <c r="B5155">
        <v>26.549944908545591</v>
      </c>
      <c r="C5155" t="s">
        <v>24</v>
      </c>
    </row>
    <row r="5156" spans="1:3" x14ac:dyDescent="0.3">
      <c r="A5156" t="s">
        <v>23</v>
      </c>
      <c r="B5156">
        <v>26.549944908545591</v>
      </c>
      <c r="C5156" t="s">
        <v>24</v>
      </c>
    </row>
    <row r="5157" spans="1:3" x14ac:dyDescent="0.3">
      <c r="A5157" t="s">
        <v>23</v>
      </c>
      <c r="B5157">
        <v>26.549944908545591</v>
      </c>
      <c r="C5157" t="s">
        <v>24</v>
      </c>
    </row>
    <row r="5158" spans="1:3" x14ac:dyDescent="0.3">
      <c r="A5158" t="s">
        <v>23</v>
      </c>
      <c r="B5158">
        <v>26.549944908545591</v>
      </c>
      <c r="C5158" t="s">
        <v>24</v>
      </c>
    </row>
    <row r="5159" spans="1:3" x14ac:dyDescent="0.3">
      <c r="A5159" t="s">
        <v>23</v>
      </c>
      <c r="B5159">
        <v>26.549944908545591</v>
      </c>
      <c r="C5159" t="s">
        <v>24</v>
      </c>
    </row>
    <row r="5160" spans="1:3" x14ac:dyDescent="0.3">
      <c r="A5160" t="s">
        <v>23</v>
      </c>
      <c r="B5160">
        <v>26.549944908545591</v>
      </c>
      <c r="C5160" t="s">
        <v>24</v>
      </c>
    </row>
    <row r="5161" spans="1:3" x14ac:dyDescent="0.3">
      <c r="A5161" t="s">
        <v>23</v>
      </c>
      <c r="B5161">
        <v>26.549944908545591</v>
      </c>
      <c r="C5161" t="s">
        <v>24</v>
      </c>
    </row>
    <row r="5162" spans="1:3" x14ac:dyDescent="0.3">
      <c r="A5162" t="s">
        <v>23</v>
      </c>
      <c r="B5162">
        <v>26.549944908545591</v>
      </c>
      <c r="C5162" t="s">
        <v>24</v>
      </c>
    </row>
    <row r="5163" spans="1:3" x14ac:dyDescent="0.3">
      <c r="A5163" t="s">
        <v>23</v>
      </c>
      <c r="B5163">
        <v>26.549944908545591</v>
      </c>
      <c r="C5163" t="s">
        <v>24</v>
      </c>
    </row>
    <row r="5164" spans="1:3" x14ac:dyDescent="0.3">
      <c r="A5164" t="s">
        <v>23</v>
      </c>
      <c r="B5164">
        <v>26.549944908545591</v>
      </c>
      <c r="C5164" t="s">
        <v>24</v>
      </c>
    </row>
    <row r="5165" spans="1:3" x14ac:dyDescent="0.3">
      <c r="A5165" t="s">
        <v>23</v>
      </c>
      <c r="B5165">
        <v>26.549944908545591</v>
      </c>
      <c r="C5165" t="s">
        <v>24</v>
      </c>
    </row>
    <row r="5166" spans="1:3" x14ac:dyDescent="0.3">
      <c r="A5166" t="s">
        <v>23</v>
      </c>
      <c r="B5166">
        <v>26.549944908545591</v>
      </c>
      <c r="C5166" t="s">
        <v>24</v>
      </c>
    </row>
    <row r="5167" spans="1:3" x14ac:dyDescent="0.3">
      <c r="A5167" t="s">
        <v>23</v>
      </c>
      <c r="B5167">
        <v>26.549944908545591</v>
      </c>
      <c r="C5167" t="s">
        <v>24</v>
      </c>
    </row>
    <row r="5168" spans="1:3" x14ac:dyDescent="0.3">
      <c r="A5168" t="s">
        <v>23</v>
      </c>
      <c r="B5168">
        <v>26.549944908545591</v>
      </c>
      <c r="C5168" t="s">
        <v>24</v>
      </c>
    </row>
    <row r="5169" spans="1:3" x14ac:dyDescent="0.3">
      <c r="A5169" t="s">
        <v>23</v>
      </c>
      <c r="B5169">
        <v>26.549944908545591</v>
      </c>
      <c r="C5169" t="s">
        <v>24</v>
      </c>
    </row>
    <row r="5170" spans="1:3" x14ac:dyDescent="0.3">
      <c r="A5170" t="s">
        <v>23</v>
      </c>
      <c r="B5170">
        <v>26.549944908545591</v>
      </c>
      <c r="C5170" t="s">
        <v>24</v>
      </c>
    </row>
    <row r="5171" spans="1:3" x14ac:dyDescent="0.3">
      <c r="A5171" t="s">
        <v>23</v>
      </c>
      <c r="B5171">
        <v>26.549944908545591</v>
      </c>
      <c r="C5171" t="s">
        <v>24</v>
      </c>
    </row>
    <row r="5172" spans="1:3" x14ac:dyDescent="0.3">
      <c r="A5172" t="s">
        <v>23</v>
      </c>
      <c r="B5172">
        <v>26.549944908545591</v>
      </c>
      <c r="C5172" t="s">
        <v>24</v>
      </c>
    </row>
    <row r="5173" spans="1:3" x14ac:dyDescent="0.3">
      <c r="A5173" t="s">
        <v>23</v>
      </c>
      <c r="B5173">
        <v>26.549944908545591</v>
      </c>
      <c r="C5173" t="s">
        <v>24</v>
      </c>
    </row>
    <row r="5174" spans="1:3" x14ac:dyDescent="0.3">
      <c r="A5174" t="s">
        <v>23</v>
      </c>
      <c r="B5174">
        <v>26.549944908545591</v>
      </c>
      <c r="C5174" t="s">
        <v>24</v>
      </c>
    </row>
    <row r="5175" spans="1:3" x14ac:dyDescent="0.3">
      <c r="A5175" t="s">
        <v>23</v>
      </c>
      <c r="B5175">
        <v>26.549944908545591</v>
      </c>
      <c r="C5175" t="s">
        <v>24</v>
      </c>
    </row>
    <row r="5176" spans="1:3" x14ac:dyDescent="0.3">
      <c r="A5176" t="s">
        <v>23</v>
      </c>
      <c r="B5176">
        <v>26.549944908545591</v>
      </c>
      <c r="C5176" t="s">
        <v>24</v>
      </c>
    </row>
    <row r="5177" spans="1:3" x14ac:dyDescent="0.3">
      <c r="A5177" t="s">
        <v>23</v>
      </c>
      <c r="B5177">
        <v>26.549944908545591</v>
      </c>
      <c r="C5177" t="s">
        <v>24</v>
      </c>
    </row>
    <row r="5178" spans="1:3" x14ac:dyDescent="0.3">
      <c r="A5178" t="s">
        <v>23</v>
      </c>
      <c r="B5178">
        <v>26.549944908545591</v>
      </c>
      <c r="C5178" t="s">
        <v>24</v>
      </c>
    </row>
    <row r="5179" spans="1:3" x14ac:dyDescent="0.3">
      <c r="A5179" t="s">
        <v>23</v>
      </c>
      <c r="B5179">
        <v>26.549944908545591</v>
      </c>
      <c r="C5179" t="s">
        <v>24</v>
      </c>
    </row>
    <row r="5180" spans="1:3" x14ac:dyDescent="0.3">
      <c r="A5180" t="s">
        <v>23</v>
      </c>
      <c r="B5180">
        <v>26.549944908545591</v>
      </c>
      <c r="C5180" t="s">
        <v>24</v>
      </c>
    </row>
    <row r="5181" spans="1:3" x14ac:dyDescent="0.3">
      <c r="A5181" t="s">
        <v>23</v>
      </c>
      <c r="B5181">
        <v>26.549944908545591</v>
      </c>
      <c r="C5181" t="s">
        <v>24</v>
      </c>
    </row>
    <row r="5182" spans="1:3" x14ac:dyDescent="0.3">
      <c r="A5182" t="s">
        <v>23</v>
      </c>
      <c r="B5182">
        <v>26.549944908545591</v>
      </c>
      <c r="C5182" t="s">
        <v>24</v>
      </c>
    </row>
    <row r="5183" spans="1:3" x14ac:dyDescent="0.3">
      <c r="A5183" t="s">
        <v>23</v>
      </c>
      <c r="B5183">
        <v>26.549944908545591</v>
      </c>
      <c r="C5183" t="s">
        <v>24</v>
      </c>
    </row>
    <row r="5184" spans="1:3" x14ac:dyDescent="0.3">
      <c r="A5184" t="s">
        <v>23</v>
      </c>
      <c r="B5184">
        <v>26.549944908545591</v>
      </c>
      <c r="C5184" t="s">
        <v>24</v>
      </c>
    </row>
    <row r="5185" spans="1:3" x14ac:dyDescent="0.3">
      <c r="A5185" t="s">
        <v>23</v>
      </c>
      <c r="B5185">
        <v>26.549944908545591</v>
      </c>
      <c r="C5185" t="s">
        <v>24</v>
      </c>
    </row>
    <row r="5186" spans="1:3" x14ac:dyDescent="0.3">
      <c r="A5186" t="s">
        <v>23</v>
      </c>
      <c r="B5186">
        <v>26.549944908545591</v>
      </c>
      <c r="C5186" t="s">
        <v>24</v>
      </c>
    </row>
    <row r="5187" spans="1:3" x14ac:dyDescent="0.3">
      <c r="A5187" t="s">
        <v>23</v>
      </c>
      <c r="B5187">
        <v>26.549944908545591</v>
      </c>
      <c r="C5187" t="s">
        <v>24</v>
      </c>
    </row>
    <row r="5188" spans="1:3" x14ac:dyDescent="0.3">
      <c r="A5188" t="s">
        <v>23</v>
      </c>
      <c r="B5188">
        <v>26.549944908545591</v>
      </c>
      <c r="C5188" t="s">
        <v>24</v>
      </c>
    </row>
    <row r="5189" spans="1:3" x14ac:dyDescent="0.3">
      <c r="A5189" t="s">
        <v>23</v>
      </c>
      <c r="B5189">
        <v>26.549944908545591</v>
      </c>
      <c r="C5189" t="s">
        <v>24</v>
      </c>
    </row>
    <row r="5190" spans="1:3" x14ac:dyDescent="0.3">
      <c r="A5190" t="s">
        <v>23</v>
      </c>
      <c r="B5190">
        <v>26.549944908545591</v>
      </c>
      <c r="C5190" t="s">
        <v>24</v>
      </c>
    </row>
    <row r="5191" spans="1:3" x14ac:dyDescent="0.3">
      <c r="A5191" t="s">
        <v>23</v>
      </c>
      <c r="B5191">
        <v>26.549944908545591</v>
      </c>
      <c r="C5191" t="s">
        <v>24</v>
      </c>
    </row>
    <row r="5192" spans="1:3" x14ac:dyDescent="0.3">
      <c r="A5192" t="s">
        <v>23</v>
      </c>
      <c r="B5192">
        <v>26.549944908545591</v>
      </c>
      <c r="C5192" t="s">
        <v>24</v>
      </c>
    </row>
    <row r="5193" spans="1:3" x14ac:dyDescent="0.3">
      <c r="A5193" t="s">
        <v>23</v>
      </c>
      <c r="B5193">
        <v>26.549944908545591</v>
      </c>
      <c r="C5193" t="s">
        <v>24</v>
      </c>
    </row>
    <row r="5194" spans="1:3" x14ac:dyDescent="0.3">
      <c r="A5194" t="s">
        <v>23</v>
      </c>
      <c r="B5194">
        <v>26.549944908545591</v>
      </c>
      <c r="C5194" t="s">
        <v>24</v>
      </c>
    </row>
    <row r="5195" spans="1:3" x14ac:dyDescent="0.3">
      <c r="A5195" t="s">
        <v>23</v>
      </c>
      <c r="B5195">
        <v>26.549944908545591</v>
      </c>
      <c r="C5195" t="s">
        <v>24</v>
      </c>
    </row>
    <row r="5196" spans="1:3" x14ac:dyDescent="0.3">
      <c r="A5196" t="s">
        <v>23</v>
      </c>
      <c r="B5196">
        <v>26.549944908545591</v>
      </c>
      <c r="C5196" t="s">
        <v>24</v>
      </c>
    </row>
    <row r="5197" spans="1:3" x14ac:dyDescent="0.3">
      <c r="A5197" t="s">
        <v>23</v>
      </c>
      <c r="B5197">
        <v>26.549944908545591</v>
      </c>
      <c r="C5197" t="s">
        <v>24</v>
      </c>
    </row>
    <row r="5198" spans="1:3" x14ac:dyDescent="0.3">
      <c r="A5198" t="s">
        <v>23</v>
      </c>
      <c r="B5198">
        <v>26.549944908545591</v>
      </c>
      <c r="C5198" t="s">
        <v>24</v>
      </c>
    </row>
    <row r="5199" spans="1:3" x14ac:dyDescent="0.3">
      <c r="A5199" t="s">
        <v>23</v>
      </c>
      <c r="B5199">
        <v>26.549944908545591</v>
      </c>
      <c r="C5199" t="s">
        <v>24</v>
      </c>
    </row>
    <row r="5200" spans="1:3" x14ac:dyDescent="0.3">
      <c r="A5200" t="s">
        <v>23</v>
      </c>
      <c r="B5200">
        <v>26.549944908545591</v>
      </c>
      <c r="C5200" t="s">
        <v>24</v>
      </c>
    </row>
    <row r="5201" spans="1:3" x14ac:dyDescent="0.3">
      <c r="A5201" t="s">
        <v>23</v>
      </c>
      <c r="B5201">
        <v>26.549944908545591</v>
      </c>
      <c r="C5201" t="s">
        <v>24</v>
      </c>
    </row>
    <row r="5202" spans="1:3" x14ac:dyDescent="0.3">
      <c r="A5202" t="s">
        <v>23</v>
      </c>
      <c r="B5202">
        <v>26.549944908545591</v>
      </c>
      <c r="C5202" t="s">
        <v>24</v>
      </c>
    </row>
    <row r="5203" spans="1:3" x14ac:dyDescent="0.3">
      <c r="A5203" t="s">
        <v>23</v>
      </c>
      <c r="B5203">
        <v>26.549944908545591</v>
      </c>
      <c r="C5203" t="s">
        <v>24</v>
      </c>
    </row>
    <row r="5204" spans="1:3" x14ac:dyDescent="0.3">
      <c r="A5204" t="s">
        <v>23</v>
      </c>
      <c r="B5204">
        <v>26.549944908545591</v>
      </c>
      <c r="C5204" t="s">
        <v>24</v>
      </c>
    </row>
    <row r="5205" spans="1:3" x14ac:dyDescent="0.3">
      <c r="A5205" t="s">
        <v>23</v>
      </c>
      <c r="B5205">
        <v>26.549944908545591</v>
      </c>
      <c r="C5205" t="s">
        <v>24</v>
      </c>
    </row>
    <row r="5206" spans="1:3" x14ac:dyDescent="0.3">
      <c r="A5206" t="s">
        <v>23</v>
      </c>
      <c r="B5206">
        <v>26.549944908545591</v>
      </c>
      <c r="C5206" t="s">
        <v>24</v>
      </c>
    </row>
    <row r="5207" spans="1:3" x14ac:dyDescent="0.3">
      <c r="A5207" t="s">
        <v>23</v>
      </c>
      <c r="B5207">
        <v>26.549944908545591</v>
      </c>
      <c r="C5207" t="s">
        <v>24</v>
      </c>
    </row>
    <row r="5208" spans="1:3" x14ac:dyDescent="0.3">
      <c r="A5208" t="s">
        <v>23</v>
      </c>
      <c r="B5208">
        <v>26.549944908545591</v>
      </c>
      <c r="C5208" t="s">
        <v>24</v>
      </c>
    </row>
    <row r="5209" spans="1:3" x14ac:dyDescent="0.3">
      <c r="A5209" t="s">
        <v>23</v>
      </c>
      <c r="B5209">
        <v>26.549944908545591</v>
      </c>
      <c r="C5209" t="s">
        <v>24</v>
      </c>
    </row>
    <row r="5210" spans="1:3" x14ac:dyDescent="0.3">
      <c r="A5210" t="s">
        <v>23</v>
      </c>
      <c r="B5210">
        <v>26.549944908545591</v>
      </c>
      <c r="C5210" t="s">
        <v>24</v>
      </c>
    </row>
    <row r="5211" spans="1:3" x14ac:dyDescent="0.3">
      <c r="A5211" t="s">
        <v>23</v>
      </c>
      <c r="B5211">
        <v>26.549944908545591</v>
      </c>
      <c r="C5211" t="s">
        <v>24</v>
      </c>
    </row>
    <row r="5212" spans="1:3" x14ac:dyDescent="0.3">
      <c r="A5212" t="s">
        <v>23</v>
      </c>
      <c r="B5212">
        <v>26.549944908545591</v>
      </c>
      <c r="C5212" t="s">
        <v>24</v>
      </c>
    </row>
    <row r="5213" spans="1:3" x14ac:dyDescent="0.3">
      <c r="A5213" t="s">
        <v>23</v>
      </c>
      <c r="B5213">
        <v>26.549944908545591</v>
      </c>
      <c r="C5213" t="s">
        <v>24</v>
      </c>
    </row>
    <row r="5214" spans="1:3" x14ac:dyDescent="0.3">
      <c r="A5214" t="s">
        <v>23</v>
      </c>
      <c r="B5214">
        <v>26.549944908545591</v>
      </c>
      <c r="C5214" t="s">
        <v>24</v>
      </c>
    </row>
    <row r="5215" spans="1:3" x14ac:dyDescent="0.3">
      <c r="A5215" t="s">
        <v>23</v>
      </c>
      <c r="B5215">
        <v>26.549944908545591</v>
      </c>
      <c r="C5215" t="s">
        <v>24</v>
      </c>
    </row>
    <row r="5216" spans="1:3" x14ac:dyDescent="0.3">
      <c r="A5216" t="s">
        <v>23</v>
      </c>
      <c r="B5216">
        <v>26.549944908545591</v>
      </c>
      <c r="C5216" t="s">
        <v>24</v>
      </c>
    </row>
    <row r="5217" spans="1:3" x14ac:dyDescent="0.3">
      <c r="A5217" t="s">
        <v>23</v>
      </c>
      <c r="B5217">
        <v>26.549944908545591</v>
      </c>
      <c r="C5217" t="s">
        <v>24</v>
      </c>
    </row>
    <row r="5218" spans="1:3" x14ac:dyDescent="0.3">
      <c r="A5218" t="s">
        <v>23</v>
      </c>
      <c r="B5218">
        <v>26.549944908545591</v>
      </c>
      <c r="C5218" t="s">
        <v>24</v>
      </c>
    </row>
    <row r="5219" spans="1:3" x14ac:dyDescent="0.3">
      <c r="A5219" t="s">
        <v>23</v>
      </c>
      <c r="B5219">
        <v>26.549944908545591</v>
      </c>
      <c r="C5219" t="s">
        <v>24</v>
      </c>
    </row>
    <row r="5220" spans="1:3" x14ac:dyDescent="0.3">
      <c r="A5220" t="s">
        <v>23</v>
      </c>
      <c r="B5220">
        <v>26.549944908545591</v>
      </c>
      <c r="C5220" t="s">
        <v>24</v>
      </c>
    </row>
    <row r="5221" spans="1:3" x14ac:dyDescent="0.3">
      <c r="A5221" t="s">
        <v>23</v>
      </c>
      <c r="B5221">
        <v>26.549944908545591</v>
      </c>
      <c r="C5221" t="s">
        <v>24</v>
      </c>
    </row>
    <row r="5222" spans="1:3" x14ac:dyDescent="0.3">
      <c r="A5222" t="s">
        <v>23</v>
      </c>
      <c r="B5222">
        <v>26.549944908545591</v>
      </c>
      <c r="C5222" t="s">
        <v>24</v>
      </c>
    </row>
    <row r="5223" spans="1:3" x14ac:dyDescent="0.3">
      <c r="A5223" t="s">
        <v>23</v>
      </c>
      <c r="B5223">
        <v>26.549944908545591</v>
      </c>
      <c r="C5223" t="s">
        <v>24</v>
      </c>
    </row>
    <row r="5224" spans="1:3" x14ac:dyDescent="0.3">
      <c r="A5224" t="s">
        <v>23</v>
      </c>
      <c r="B5224">
        <v>26.549944908545591</v>
      </c>
      <c r="C5224" t="s">
        <v>24</v>
      </c>
    </row>
    <row r="5225" spans="1:3" x14ac:dyDescent="0.3">
      <c r="A5225" t="s">
        <v>23</v>
      </c>
      <c r="B5225">
        <v>26.549944908545591</v>
      </c>
      <c r="C5225" t="s">
        <v>24</v>
      </c>
    </row>
    <row r="5226" spans="1:3" x14ac:dyDescent="0.3">
      <c r="A5226" t="s">
        <v>23</v>
      </c>
      <c r="B5226">
        <v>26.549944908545591</v>
      </c>
      <c r="C5226" t="s">
        <v>24</v>
      </c>
    </row>
    <row r="5227" spans="1:3" x14ac:dyDescent="0.3">
      <c r="A5227" t="s">
        <v>23</v>
      </c>
      <c r="B5227">
        <v>26.549944908545591</v>
      </c>
      <c r="C5227" t="s">
        <v>24</v>
      </c>
    </row>
    <row r="5228" spans="1:3" x14ac:dyDescent="0.3">
      <c r="A5228" t="s">
        <v>23</v>
      </c>
      <c r="B5228">
        <v>26.549944908545591</v>
      </c>
      <c r="C5228" t="s">
        <v>24</v>
      </c>
    </row>
    <row r="5229" spans="1:3" x14ac:dyDescent="0.3">
      <c r="A5229" t="s">
        <v>23</v>
      </c>
      <c r="B5229">
        <v>26.549944908545591</v>
      </c>
      <c r="C5229" t="s">
        <v>24</v>
      </c>
    </row>
    <row r="5230" spans="1:3" x14ac:dyDescent="0.3">
      <c r="A5230" t="s">
        <v>23</v>
      </c>
      <c r="B5230">
        <v>26.549944908545591</v>
      </c>
      <c r="C5230" t="s">
        <v>24</v>
      </c>
    </row>
    <row r="5231" spans="1:3" x14ac:dyDescent="0.3">
      <c r="A5231" t="s">
        <v>23</v>
      </c>
      <c r="B5231">
        <v>26.549944908545591</v>
      </c>
      <c r="C5231" t="s">
        <v>24</v>
      </c>
    </row>
    <row r="5232" spans="1:3" x14ac:dyDescent="0.3">
      <c r="A5232" t="s">
        <v>23</v>
      </c>
      <c r="B5232">
        <v>26.549944908545591</v>
      </c>
      <c r="C5232" t="s">
        <v>24</v>
      </c>
    </row>
    <row r="5233" spans="1:3" x14ac:dyDescent="0.3">
      <c r="A5233" t="s">
        <v>23</v>
      </c>
      <c r="B5233">
        <v>26.549944908545591</v>
      </c>
      <c r="C5233" t="s">
        <v>24</v>
      </c>
    </row>
    <row r="5234" spans="1:3" x14ac:dyDescent="0.3">
      <c r="A5234" t="s">
        <v>23</v>
      </c>
      <c r="B5234">
        <v>26.549944908545591</v>
      </c>
      <c r="C5234" t="s">
        <v>24</v>
      </c>
    </row>
    <row r="5235" spans="1:3" x14ac:dyDescent="0.3">
      <c r="A5235" t="s">
        <v>23</v>
      </c>
      <c r="B5235">
        <v>26.549944908545591</v>
      </c>
      <c r="C5235" t="s">
        <v>24</v>
      </c>
    </row>
    <row r="5236" spans="1:3" x14ac:dyDescent="0.3">
      <c r="A5236" t="s">
        <v>23</v>
      </c>
      <c r="B5236">
        <v>26.549944908545591</v>
      </c>
      <c r="C5236" t="s">
        <v>24</v>
      </c>
    </row>
    <row r="5237" spans="1:3" x14ac:dyDescent="0.3">
      <c r="A5237" t="s">
        <v>23</v>
      </c>
      <c r="B5237">
        <v>26.549944908545591</v>
      </c>
      <c r="C5237" t="s">
        <v>24</v>
      </c>
    </row>
    <row r="5238" spans="1:3" x14ac:dyDescent="0.3">
      <c r="A5238" t="s">
        <v>23</v>
      </c>
      <c r="B5238">
        <v>26.549944908545591</v>
      </c>
      <c r="C5238" t="s">
        <v>24</v>
      </c>
    </row>
    <row r="5239" spans="1:3" x14ac:dyDescent="0.3">
      <c r="A5239" t="s">
        <v>23</v>
      </c>
      <c r="B5239">
        <v>26.549944908545591</v>
      </c>
      <c r="C5239" t="s">
        <v>24</v>
      </c>
    </row>
    <row r="5240" spans="1:3" x14ac:dyDescent="0.3">
      <c r="A5240" t="s">
        <v>23</v>
      </c>
      <c r="B5240">
        <v>26.549944908545591</v>
      </c>
      <c r="C5240" t="s">
        <v>24</v>
      </c>
    </row>
    <row r="5241" spans="1:3" x14ac:dyDescent="0.3">
      <c r="A5241" t="s">
        <v>23</v>
      </c>
      <c r="B5241">
        <v>26.549944908545591</v>
      </c>
      <c r="C5241" t="s">
        <v>24</v>
      </c>
    </row>
    <row r="5242" spans="1:3" x14ac:dyDescent="0.3">
      <c r="A5242" t="s">
        <v>23</v>
      </c>
      <c r="B5242">
        <v>26.549944908545591</v>
      </c>
      <c r="C5242" t="s">
        <v>24</v>
      </c>
    </row>
    <row r="5243" spans="1:3" x14ac:dyDescent="0.3">
      <c r="A5243" t="s">
        <v>23</v>
      </c>
      <c r="B5243">
        <v>26.549944908545591</v>
      </c>
      <c r="C5243" t="s">
        <v>24</v>
      </c>
    </row>
    <row r="5244" spans="1:3" x14ac:dyDescent="0.3">
      <c r="A5244" t="s">
        <v>23</v>
      </c>
      <c r="B5244">
        <v>26.549944908545591</v>
      </c>
      <c r="C5244" t="s">
        <v>24</v>
      </c>
    </row>
    <row r="5245" spans="1:3" x14ac:dyDescent="0.3">
      <c r="A5245" t="s">
        <v>23</v>
      </c>
      <c r="B5245">
        <v>26.549944908545591</v>
      </c>
      <c r="C5245" t="s">
        <v>24</v>
      </c>
    </row>
    <row r="5246" spans="1:3" x14ac:dyDescent="0.3">
      <c r="A5246" t="s">
        <v>23</v>
      </c>
      <c r="B5246">
        <v>26.549944908545591</v>
      </c>
      <c r="C5246" t="s">
        <v>24</v>
      </c>
    </row>
    <row r="5247" spans="1:3" x14ac:dyDescent="0.3">
      <c r="A5247" t="s">
        <v>23</v>
      </c>
      <c r="B5247">
        <v>26.549944908545591</v>
      </c>
      <c r="C5247" t="s">
        <v>24</v>
      </c>
    </row>
    <row r="5248" spans="1:3" x14ac:dyDescent="0.3">
      <c r="A5248" t="s">
        <v>23</v>
      </c>
      <c r="B5248">
        <v>26.549944908545591</v>
      </c>
      <c r="C5248" t="s">
        <v>24</v>
      </c>
    </row>
    <row r="5249" spans="1:3" x14ac:dyDescent="0.3">
      <c r="A5249" t="s">
        <v>23</v>
      </c>
      <c r="B5249">
        <v>26.549944908545591</v>
      </c>
      <c r="C5249" t="s">
        <v>24</v>
      </c>
    </row>
    <row r="5250" spans="1:3" x14ac:dyDescent="0.3">
      <c r="A5250" t="s">
        <v>23</v>
      </c>
      <c r="B5250">
        <v>26.549944908545591</v>
      </c>
      <c r="C5250" t="s">
        <v>24</v>
      </c>
    </row>
    <row r="5251" spans="1:3" x14ac:dyDescent="0.3">
      <c r="A5251" t="s">
        <v>23</v>
      </c>
      <c r="B5251">
        <v>26.549944908545591</v>
      </c>
      <c r="C5251" t="s">
        <v>24</v>
      </c>
    </row>
    <row r="5252" spans="1:3" x14ac:dyDescent="0.3">
      <c r="A5252" t="s">
        <v>23</v>
      </c>
      <c r="B5252">
        <v>26.549944908545591</v>
      </c>
      <c r="C5252" t="s">
        <v>24</v>
      </c>
    </row>
    <row r="5253" spans="1:3" x14ac:dyDescent="0.3">
      <c r="A5253" t="s">
        <v>23</v>
      </c>
      <c r="B5253">
        <v>26.549944908545591</v>
      </c>
      <c r="C5253" t="s">
        <v>24</v>
      </c>
    </row>
    <row r="5254" spans="1:3" x14ac:dyDescent="0.3">
      <c r="A5254" t="s">
        <v>23</v>
      </c>
      <c r="B5254">
        <v>26.549944908545591</v>
      </c>
      <c r="C5254" t="s">
        <v>24</v>
      </c>
    </row>
    <row r="5255" spans="1:3" x14ac:dyDescent="0.3">
      <c r="A5255" t="s">
        <v>23</v>
      </c>
      <c r="B5255">
        <v>26.549944908545591</v>
      </c>
      <c r="C5255" t="s">
        <v>24</v>
      </c>
    </row>
    <row r="5256" spans="1:3" x14ac:dyDescent="0.3">
      <c r="A5256" t="s">
        <v>23</v>
      </c>
      <c r="B5256">
        <v>26.549944908545591</v>
      </c>
      <c r="C5256" t="s">
        <v>24</v>
      </c>
    </row>
    <row r="5257" spans="1:3" x14ac:dyDescent="0.3">
      <c r="A5257" t="s">
        <v>23</v>
      </c>
      <c r="B5257">
        <v>26.549944908545591</v>
      </c>
      <c r="C5257" t="s">
        <v>24</v>
      </c>
    </row>
    <row r="5258" spans="1:3" x14ac:dyDescent="0.3">
      <c r="A5258" t="s">
        <v>23</v>
      </c>
      <c r="B5258">
        <v>26.549944908545591</v>
      </c>
      <c r="C5258" t="s">
        <v>24</v>
      </c>
    </row>
    <row r="5259" spans="1:3" x14ac:dyDescent="0.3">
      <c r="A5259" t="s">
        <v>23</v>
      </c>
      <c r="B5259">
        <v>26.549944908545591</v>
      </c>
      <c r="C5259" t="s">
        <v>24</v>
      </c>
    </row>
    <row r="5260" spans="1:3" x14ac:dyDescent="0.3">
      <c r="A5260" t="s">
        <v>23</v>
      </c>
      <c r="B5260">
        <v>26.549944908545591</v>
      </c>
      <c r="C5260" t="s">
        <v>24</v>
      </c>
    </row>
    <row r="5261" spans="1:3" x14ac:dyDescent="0.3">
      <c r="A5261" t="s">
        <v>23</v>
      </c>
      <c r="B5261">
        <v>26.549944908545591</v>
      </c>
      <c r="C5261" t="s">
        <v>24</v>
      </c>
    </row>
    <row r="5262" spans="1:3" x14ac:dyDescent="0.3">
      <c r="A5262" t="s">
        <v>23</v>
      </c>
      <c r="B5262">
        <v>26.549944908545591</v>
      </c>
      <c r="C5262" t="s">
        <v>24</v>
      </c>
    </row>
    <row r="5263" spans="1:3" x14ac:dyDescent="0.3">
      <c r="A5263" t="s">
        <v>23</v>
      </c>
      <c r="B5263">
        <v>26.549944908545591</v>
      </c>
      <c r="C5263" t="s">
        <v>24</v>
      </c>
    </row>
    <row r="5264" spans="1:3" x14ac:dyDescent="0.3">
      <c r="A5264" t="s">
        <v>23</v>
      </c>
      <c r="B5264">
        <v>26.549944908545591</v>
      </c>
      <c r="C5264" t="s">
        <v>24</v>
      </c>
    </row>
    <row r="5265" spans="1:3" x14ac:dyDescent="0.3">
      <c r="A5265" t="s">
        <v>23</v>
      </c>
      <c r="B5265">
        <v>26.549944908545591</v>
      </c>
      <c r="C5265" t="s">
        <v>24</v>
      </c>
    </row>
    <row r="5266" spans="1:3" x14ac:dyDescent="0.3">
      <c r="A5266" t="s">
        <v>23</v>
      </c>
      <c r="B5266">
        <v>26.549944908545591</v>
      </c>
      <c r="C5266" t="s">
        <v>24</v>
      </c>
    </row>
    <row r="5267" spans="1:3" x14ac:dyDescent="0.3">
      <c r="A5267" t="s">
        <v>23</v>
      </c>
      <c r="B5267">
        <v>26.549944908545591</v>
      </c>
      <c r="C5267" t="s">
        <v>24</v>
      </c>
    </row>
    <row r="5268" spans="1:3" x14ac:dyDescent="0.3">
      <c r="A5268" t="s">
        <v>23</v>
      </c>
      <c r="B5268">
        <v>26.549944908545591</v>
      </c>
      <c r="C5268" t="s">
        <v>24</v>
      </c>
    </row>
    <row r="5269" spans="1:3" x14ac:dyDescent="0.3">
      <c r="A5269" t="s">
        <v>23</v>
      </c>
      <c r="B5269">
        <v>26.549944908545591</v>
      </c>
      <c r="C5269" t="s">
        <v>24</v>
      </c>
    </row>
    <row r="5270" spans="1:3" x14ac:dyDescent="0.3">
      <c r="A5270" t="s">
        <v>23</v>
      </c>
      <c r="B5270">
        <v>26.549944908545591</v>
      </c>
      <c r="C5270" t="s">
        <v>24</v>
      </c>
    </row>
    <row r="5271" spans="1:3" x14ac:dyDescent="0.3">
      <c r="A5271" t="s">
        <v>23</v>
      </c>
      <c r="B5271">
        <v>26.549944908545591</v>
      </c>
      <c r="C5271" t="s">
        <v>24</v>
      </c>
    </row>
    <row r="5272" spans="1:3" x14ac:dyDescent="0.3">
      <c r="A5272" t="s">
        <v>23</v>
      </c>
      <c r="B5272">
        <v>26.549944908545591</v>
      </c>
      <c r="C5272" t="s">
        <v>24</v>
      </c>
    </row>
    <row r="5273" spans="1:3" x14ac:dyDescent="0.3">
      <c r="A5273" t="s">
        <v>23</v>
      </c>
      <c r="B5273">
        <v>26.549944908545591</v>
      </c>
      <c r="C5273" t="s">
        <v>24</v>
      </c>
    </row>
    <row r="5274" spans="1:3" x14ac:dyDescent="0.3">
      <c r="A5274" t="s">
        <v>23</v>
      </c>
      <c r="B5274">
        <v>26.549944908545591</v>
      </c>
      <c r="C5274" t="s">
        <v>24</v>
      </c>
    </row>
    <row r="5275" spans="1:3" x14ac:dyDescent="0.3">
      <c r="A5275" t="s">
        <v>23</v>
      </c>
      <c r="B5275">
        <v>26.549944908545591</v>
      </c>
      <c r="C5275" t="s">
        <v>24</v>
      </c>
    </row>
    <row r="5276" spans="1:3" x14ac:dyDescent="0.3">
      <c r="A5276" t="s">
        <v>23</v>
      </c>
      <c r="B5276">
        <v>26.549944908545591</v>
      </c>
      <c r="C5276" t="s">
        <v>24</v>
      </c>
    </row>
    <row r="5277" spans="1:3" x14ac:dyDescent="0.3">
      <c r="A5277" t="s">
        <v>23</v>
      </c>
      <c r="B5277">
        <v>26.549944908545591</v>
      </c>
      <c r="C5277" t="s">
        <v>24</v>
      </c>
    </row>
    <row r="5278" spans="1:3" x14ac:dyDescent="0.3">
      <c r="A5278" t="s">
        <v>23</v>
      </c>
      <c r="B5278">
        <v>26.549944908545591</v>
      </c>
      <c r="C5278" t="s">
        <v>24</v>
      </c>
    </row>
    <row r="5279" spans="1:3" x14ac:dyDescent="0.3">
      <c r="A5279" t="s">
        <v>23</v>
      </c>
      <c r="B5279">
        <v>26.549944908545591</v>
      </c>
      <c r="C5279" t="s">
        <v>24</v>
      </c>
    </row>
    <row r="5280" spans="1:3" x14ac:dyDescent="0.3">
      <c r="A5280" t="s">
        <v>23</v>
      </c>
      <c r="B5280">
        <v>26.549944908545591</v>
      </c>
      <c r="C5280" t="s">
        <v>24</v>
      </c>
    </row>
    <row r="5281" spans="1:3" x14ac:dyDescent="0.3">
      <c r="A5281" t="s">
        <v>23</v>
      </c>
      <c r="B5281">
        <v>26.549944908545591</v>
      </c>
      <c r="C5281" t="s">
        <v>24</v>
      </c>
    </row>
    <row r="5282" spans="1:3" x14ac:dyDescent="0.3">
      <c r="A5282" t="s">
        <v>23</v>
      </c>
      <c r="B5282">
        <v>26.549944908545591</v>
      </c>
      <c r="C5282" t="s">
        <v>24</v>
      </c>
    </row>
    <row r="5283" spans="1:3" x14ac:dyDescent="0.3">
      <c r="A5283" t="s">
        <v>23</v>
      </c>
      <c r="B5283">
        <v>26.549944908545591</v>
      </c>
      <c r="C5283" t="s">
        <v>24</v>
      </c>
    </row>
    <row r="5284" spans="1:3" x14ac:dyDescent="0.3">
      <c r="A5284" t="s">
        <v>23</v>
      </c>
      <c r="B5284">
        <v>26.549944908545591</v>
      </c>
      <c r="C5284" t="s">
        <v>24</v>
      </c>
    </row>
    <row r="5285" spans="1:3" x14ac:dyDescent="0.3">
      <c r="A5285" t="s">
        <v>23</v>
      </c>
      <c r="B5285">
        <v>26.549944908545591</v>
      </c>
      <c r="C5285" t="s">
        <v>24</v>
      </c>
    </row>
    <row r="5286" spans="1:3" x14ac:dyDescent="0.3">
      <c r="A5286" t="s">
        <v>23</v>
      </c>
      <c r="B5286">
        <v>26.549944908545591</v>
      </c>
      <c r="C5286" t="s">
        <v>24</v>
      </c>
    </row>
    <row r="5287" spans="1:3" x14ac:dyDescent="0.3">
      <c r="A5287" t="s">
        <v>23</v>
      </c>
      <c r="B5287">
        <v>26.549944908545591</v>
      </c>
      <c r="C5287" t="s">
        <v>24</v>
      </c>
    </row>
    <row r="5288" spans="1:3" x14ac:dyDescent="0.3">
      <c r="A5288" t="s">
        <v>23</v>
      </c>
      <c r="B5288">
        <v>26.549944908545591</v>
      </c>
      <c r="C5288" t="s">
        <v>24</v>
      </c>
    </row>
    <row r="5289" spans="1:3" x14ac:dyDescent="0.3">
      <c r="A5289" t="s">
        <v>23</v>
      </c>
      <c r="B5289">
        <v>26.549944908545591</v>
      </c>
      <c r="C5289" t="s">
        <v>24</v>
      </c>
    </row>
    <row r="5290" spans="1:3" x14ac:dyDescent="0.3">
      <c r="A5290" t="s">
        <v>23</v>
      </c>
      <c r="B5290">
        <v>26.549944908545591</v>
      </c>
      <c r="C5290" t="s">
        <v>24</v>
      </c>
    </row>
    <row r="5291" spans="1:3" x14ac:dyDescent="0.3">
      <c r="A5291" t="s">
        <v>23</v>
      </c>
      <c r="B5291">
        <v>26.549944908545591</v>
      </c>
      <c r="C5291" t="s">
        <v>24</v>
      </c>
    </row>
    <row r="5292" spans="1:3" x14ac:dyDescent="0.3">
      <c r="A5292" t="s">
        <v>23</v>
      </c>
      <c r="B5292">
        <v>26.549944908545591</v>
      </c>
      <c r="C5292" t="s">
        <v>24</v>
      </c>
    </row>
    <row r="5293" spans="1:3" x14ac:dyDescent="0.3">
      <c r="A5293" t="s">
        <v>23</v>
      </c>
      <c r="B5293">
        <v>26.549944908545591</v>
      </c>
      <c r="C5293" t="s">
        <v>24</v>
      </c>
    </row>
    <row r="5294" spans="1:3" x14ac:dyDescent="0.3">
      <c r="A5294" t="s">
        <v>23</v>
      </c>
      <c r="B5294">
        <v>26.549944908545591</v>
      </c>
      <c r="C5294" t="s">
        <v>24</v>
      </c>
    </row>
    <row r="5295" spans="1:3" x14ac:dyDescent="0.3">
      <c r="A5295" t="s">
        <v>23</v>
      </c>
      <c r="B5295">
        <v>26.549944908545591</v>
      </c>
      <c r="C5295" t="s">
        <v>24</v>
      </c>
    </row>
    <row r="5296" spans="1:3" x14ac:dyDescent="0.3">
      <c r="A5296" t="s">
        <v>23</v>
      </c>
      <c r="B5296">
        <v>26.549944908545591</v>
      </c>
      <c r="C5296" t="s">
        <v>24</v>
      </c>
    </row>
    <row r="5297" spans="1:3" x14ac:dyDescent="0.3">
      <c r="A5297" t="s">
        <v>23</v>
      </c>
      <c r="B5297">
        <v>26.549944908545591</v>
      </c>
      <c r="C5297" t="s">
        <v>24</v>
      </c>
    </row>
    <row r="5298" spans="1:3" x14ac:dyDescent="0.3">
      <c r="A5298" t="s">
        <v>23</v>
      </c>
      <c r="B5298">
        <v>26.549944908545591</v>
      </c>
      <c r="C5298" t="s">
        <v>24</v>
      </c>
    </row>
    <row r="5299" spans="1:3" x14ac:dyDescent="0.3">
      <c r="A5299" t="s">
        <v>23</v>
      </c>
      <c r="B5299">
        <v>26.549944908545591</v>
      </c>
      <c r="C5299" t="s">
        <v>24</v>
      </c>
    </row>
    <row r="5300" spans="1:3" x14ac:dyDescent="0.3">
      <c r="A5300" t="s">
        <v>23</v>
      </c>
      <c r="B5300">
        <v>26.549944908545591</v>
      </c>
      <c r="C5300" t="s">
        <v>24</v>
      </c>
    </row>
    <row r="5301" spans="1:3" x14ac:dyDescent="0.3">
      <c r="A5301" t="s">
        <v>23</v>
      </c>
      <c r="B5301">
        <v>26.549944908545591</v>
      </c>
      <c r="C5301" t="s">
        <v>24</v>
      </c>
    </row>
    <row r="5302" spans="1:3" x14ac:dyDescent="0.3">
      <c r="A5302" t="s">
        <v>23</v>
      </c>
      <c r="B5302">
        <v>26.549944908545591</v>
      </c>
      <c r="C5302" t="s">
        <v>24</v>
      </c>
    </row>
    <row r="5303" spans="1:3" x14ac:dyDescent="0.3">
      <c r="A5303" t="s">
        <v>23</v>
      </c>
      <c r="B5303">
        <v>26.549944908545591</v>
      </c>
      <c r="C5303" t="s">
        <v>24</v>
      </c>
    </row>
    <row r="5304" spans="1:3" x14ac:dyDescent="0.3">
      <c r="A5304" t="s">
        <v>23</v>
      </c>
      <c r="B5304">
        <v>26.549944908545591</v>
      </c>
      <c r="C5304" t="s">
        <v>24</v>
      </c>
    </row>
    <row r="5305" spans="1:3" x14ac:dyDescent="0.3">
      <c r="A5305" t="s">
        <v>23</v>
      </c>
      <c r="B5305">
        <v>26.549944908545591</v>
      </c>
      <c r="C5305" t="s">
        <v>24</v>
      </c>
    </row>
    <row r="5306" spans="1:3" x14ac:dyDescent="0.3">
      <c r="A5306" t="s">
        <v>23</v>
      </c>
      <c r="B5306">
        <v>26.549944908545591</v>
      </c>
      <c r="C5306" t="s">
        <v>24</v>
      </c>
    </row>
    <row r="5307" spans="1:3" x14ac:dyDescent="0.3">
      <c r="A5307" t="s">
        <v>23</v>
      </c>
      <c r="B5307">
        <v>26.549944908545591</v>
      </c>
      <c r="C5307" t="s">
        <v>24</v>
      </c>
    </row>
    <row r="5308" spans="1:3" x14ac:dyDescent="0.3">
      <c r="A5308" t="s">
        <v>23</v>
      </c>
      <c r="B5308">
        <v>26.549944908545591</v>
      </c>
      <c r="C5308" t="s">
        <v>24</v>
      </c>
    </row>
    <row r="5309" spans="1:3" x14ac:dyDescent="0.3">
      <c r="A5309" t="s">
        <v>23</v>
      </c>
      <c r="B5309">
        <v>26.549944908545591</v>
      </c>
      <c r="C5309" t="s">
        <v>24</v>
      </c>
    </row>
    <row r="5310" spans="1:3" x14ac:dyDescent="0.3">
      <c r="A5310" t="s">
        <v>23</v>
      </c>
      <c r="B5310">
        <v>26.549944908545591</v>
      </c>
      <c r="C5310" t="s">
        <v>24</v>
      </c>
    </row>
    <row r="5311" spans="1:3" x14ac:dyDescent="0.3">
      <c r="A5311" t="s">
        <v>23</v>
      </c>
      <c r="B5311">
        <v>26.549944908545591</v>
      </c>
      <c r="C5311" t="s">
        <v>24</v>
      </c>
    </row>
    <row r="5312" spans="1:3" x14ac:dyDescent="0.3">
      <c r="A5312" t="s">
        <v>23</v>
      </c>
      <c r="B5312">
        <v>26.549944908545591</v>
      </c>
      <c r="C5312" t="s">
        <v>24</v>
      </c>
    </row>
    <row r="5313" spans="1:3" x14ac:dyDescent="0.3">
      <c r="A5313" t="s">
        <v>23</v>
      </c>
      <c r="B5313">
        <v>26.549944908545591</v>
      </c>
      <c r="C5313" t="s">
        <v>24</v>
      </c>
    </row>
    <row r="5314" spans="1:3" x14ac:dyDescent="0.3">
      <c r="A5314" t="s">
        <v>23</v>
      </c>
      <c r="B5314">
        <v>26.549944908545591</v>
      </c>
      <c r="C5314" t="s">
        <v>24</v>
      </c>
    </row>
    <row r="5315" spans="1:3" x14ac:dyDescent="0.3">
      <c r="A5315" t="s">
        <v>23</v>
      </c>
      <c r="B5315">
        <v>26.549944908545591</v>
      </c>
      <c r="C5315" t="s">
        <v>24</v>
      </c>
    </row>
    <row r="5316" spans="1:3" x14ac:dyDescent="0.3">
      <c r="A5316" t="s">
        <v>23</v>
      </c>
      <c r="B5316">
        <v>26.549944908545591</v>
      </c>
      <c r="C5316" t="s">
        <v>24</v>
      </c>
    </row>
    <row r="5317" spans="1:3" x14ac:dyDescent="0.3">
      <c r="A5317" t="s">
        <v>23</v>
      </c>
      <c r="B5317">
        <v>26.549944908545591</v>
      </c>
      <c r="C5317" t="s">
        <v>24</v>
      </c>
    </row>
    <row r="5318" spans="1:3" x14ac:dyDescent="0.3">
      <c r="A5318" t="s">
        <v>23</v>
      </c>
      <c r="B5318">
        <v>26.549944908545591</v>
      </c>
      <c r="C5318" t="s">
        <v>24</v>
      </c>
    </row>
    <row r="5319" spans="1:3" x14ac:dyDescent="0.3">
      <c r="A5319" t="s">
        <v>23</v>
      </c>
      <c r="B5319">
        <v>26.549944908545591</v>
      </c>
      <c r="C5319" t="s">
        <v>24</v>
      </c>
    </row>
    <row r="5320" spans="1:3" x14ac:dyDescent="0.3">
      <c r="A5320" t="s">
        <v>23</v>
      </c>
      <c r="B5320">
        <v>26.549944908545591</v>
      </c>
      <c r="C5320" t="s">
        <v>24</v>
      </c>
    </row>
    <row r="5321" spans="1:3" x14ac:dyDescent="0.3">
      <c r="A5321" t="s">
        <v>23</v>
      </c>
      <c r="B5321">
        <v>26.549944908545591</v>
      </c>
      <c r="C5321" t="s">
        <v>24</v>
      </c>
    </row>
    <row r="5322" spans="1:3" x14ac:dyDescent="0.3">
      <c r="A5322" t="s">
        <v>23</v>
      </c>
      <c r="B5322">
        <v>26.549944908545591</v>
      </c>
      <c r="C5322" t="s">
        <v>24</v>
      </c>
    </row>
    <row r="5323" spans="1:3" x14ac:dyDescent="0.3">
      <c r="A5323" t="s">
        <v>23</v>
      </c>
      <c r="B5323">
        <v>26.549944908545591</v>
      </c>
      <c r="C5323" t="s">
        <v>24</v>
      </c>
    </row>
    <row r="5324" spans="1:3" x14ac:dyDescent="0.3">
      <c r="A5324" t="s">
        <v>23</v>
      </c>
      <c r="B5324">
        <v>26.549944908545591</v>
      </c>
      <c r="C5324" t="s">
        <v>24</v>
      </c>
    </row>
    <row r="5325" spans="1:3" x14ac:dyDescent="0.3">
      <c r="A5325" t="s">
        <v>23</v>
      </c>
      <c r="B5325">
        <v>26.549944908545591</v>
      </c>
      <c r="C5325" t="s">
        <v>24</v>
      </c>
    </row>
    <row r="5326" spans="1:3" x14ac:dyDescent="0.3">
      <c r="A5326" t="s">
        <v>23</v>
      </c>
      <c r="B5326">
        <v>26.549944908545591</v>
      </c>
      <c r="C5326" t="s">
        <v>24</v>
      </c>
    </row>
    <row r="5327" spans="1:3" x14ac:dyDescent="0.3">
      <c r="A5327" t="s">
        <v>23</v>
      </c>
      <c r="B5327">
        <v>26.549944908545591</v>
      </c>
      <c r="C5327" t="s">
        <v>24</v>
      </c>
    </row>
    <row r="5328" spans="1:3" x14ac:dyDescent="0.3">
      <c r="A5328" t="s">
        <v>23</v>
      </c>
      <c r="B5328">
        <v>26.549944908545591</v>
      </c>
      <c r="C5328" t="s">
        <v>24</v>
      </c>
    </row>
    <row r="5329" spans="1:3" x14ac:dyDescent="0.3">
      <c r="A5329" t="s">
        <v>23</v>
      </c>
      <c r="B5329">
        <v>26.549944908545591</v>
      </c>
      <c r="C5329" t="s">
        <v>24</v>
      </c>
    </row>
    <row r="5330" spans="1:3" x14ac:dyDescent="0.3">
      <c r="A5330" t="s">
        <v>23</v>
      </c>
      <c r="B5330">
        <v>26.549944908545591</v>
      </c>
      <c r="C5330" t="s">
        <v>24</v>
      </c>
    </row>
    <row r="5331" spans="1:3" x14ac:dyDescent="0.3">
      <c r="A5331" t="s">
        <v>23</v>
      </c>
      <c r="B5331">
        <v>26.549944908545591</v>
      </c>
      <c r="C5331" t="s">
        <v>24</v>
      </c>
    </row>
    <row r="5332" spans="1:3" x14ac:dyDescent="0.3">
      <c r="A5332" t="s">
        <v>23</v>
      </c>
      <c r="B5332">
        <v>26.549944908545591</v>
      </c>
      <c r="C5332" t="s">
        <v>24</v>
      </c>
    </row>
    <row r="5333" spans="1:3" x14ac:dyDescent="0.3">
      <c r="A5333" t="s">
        <v>23</v>
      </c>
      <c r="B5333">
        <v>26.549944908545591</v>
      </c>
      <c r="C5333" t="s">
        <v>24</v>
      </c>
    </row>
    <row r="5334" spans="1:3" x14ac:dyDescent="0.3">
      <c r="A5334" t="s">
        <v>23</v>
      </c>
      <c r="B5334">
        <v>26.549944908545591</v>
      </c>
      <c r="C5334" t="s">
        <v>24</v>
      </c>
    </row>
    <row r="5335" spans="1:3" x14ac:dyDescent="0.3">
      <c r="A5335" t="s">
        <v>23</v>
      </c>
      <c r="B5335">
        <v>26.549944908545591</v>
      </c>
      <c r="C5335" t="s">
        <v>24</v>
      </c>
    </row>
    <row r="5336" spans="1:3" x14ac:dyDescent="0.3">
      <c r="A5336" t="s">
        <v>23</v>
      </c>
      <c r="B5336">
        <v>26.549944908545591</v>
      </c>
      <c r="C5336" t="s">
        <v>24</v>
      </c>
    </row>
    <row r="5337" spans="1:3" x14ac:dyDescent="0.3">
      <c r="A5337" t="s">
        <v>23</v>
      </c>
      <c r="B5337">
        <v>26.549944908545591</v>
      </c>
      <c r="C5337" t="s">
        <v>24</v>
      </c>
    </row>
    <row r="5338" spans="1:3" x14ac:dyDescent="0.3">
      <c r="A5338" t="s">
        <v>23</v>
      </c>
      <c r="B5338">
        <v>26.549944908545591</v>
      </c>
      <c r="C5338" t="s">
        <v>24</v>
      </c>
    </row>
    <row r="5339" spans="1:3" x14ac:dyDescent="0.3">
      <c r="A5339" t="s">
        <v>23</v>
      </c>
      <c r="B5339">
        <v>26.549944908545591</v>
      </c>
      <c r="C5339" t="s">
        <v>24</v>
      </c>
    </row>
    <row r="5340" spans="1:3" x14ac:dyDescent="0.3">
      <c r="A5340" t="s">
        <v>23</v>
      </c>
      <c r="B5340">
        <v>26.549944908545591</v>
      </c>
      <c r="C5340" t="s">
        <v>24</v>
      </c>
    </row>
    <row r="5341" spans="1:3" x14ac:dyDescent="0.3">
      <c r="A5341" t="s">
        <v>23</v>
      </c>
      <c r="B5341">
        <v>26.549944908545591</v>
      </c>
      <c r="C5341" t="s">
        <v>24</v>
      </c>
    </row>
    <row r="5342" spans="1:3" x14ac:dyDescent="0.3">
      <c r="A5342" t="s">
        <v>23</v>
      </c>
      <c r="B5342">
        <v>26.549944908545591</v>
      </c>
      <c r="C5342" t="s">
        <v>24</v>
      </c>
    </row>
    <row r="5343" spans="1:3" x14ac:dyDescent="0.3">
      <c r="A5343" t="s">
        <v>23</v>
      </c>
      <c r="B5343">
        <v>26.549944908545591</v>
      </c>
      <c r="C5343" t="s">
        <v>24</v>
      </c>
    </row>
    <row r="5344" spans="1:3" x14ac:dyDescent="0.3">
      <c r="A5344" t="s">
        <v>23</v>
      </c>
      <c r="B5344">
        <v>26.549944908545591</v>
      </c>
      <c r="C5344" t="s">
        <v>24</v>
      </c>
    </row>
    <row r="5345" spans="1:3" x14ac:dyDescent="0.3">
      <c r="A5345" t="s">
        <v>23</v>
      </c>
      <c r="B5345">
        <v>26.549944908545591</v>
      </c>
      <c r="C5345" t="s">
        <v>24</v>
      </c>
    </row>
    <row r="5346" spans="1:3" x14ac:dyDescent="0.3">
      <c r="A5346" t="s">
        <v>23</v>
      </c>
      <c r="B5346">
        <v>26.549944908545591</v>
      </c>
      <c r="C5346" t="s">
        <v>24</v>
      </c>
    </row>
    <row r="5347" spans="1:3" x14ac:dyDescent="0.3">
      <c r="A5347" t="s">
        <v>23</v>
      </c>
      <c r="B5347">
        <v>26.549944908545591</v>
      </c>
      <c r="C5347" t="s">
        <v>24</v>
      </c>
    </row>
    <row r="5348" spans="1:3" x14ac:dyDescent="0.3">
      <c r="A5348" t="s">
        <v>23</v>
      </c>
      <c r="B5348">
        <v>26.549944908545591</v>
      </c>
      <c r="C5348" t="s">
        <v>24</v>
      </c>
    </row>
    <row r="5349" spans="1:3" x14ac:dyDescent="0.3">
      <c r="A5349" t="s">
        <v>23</v>
      </c>
      <c r="B5349">
        <v>26.549944908545591</v>
      </c>
      <c r="C5349" t="s">
        <v>24</v>
      </c>
    </row>
    <row r="5350" spans="1:3" x14ac:dyDescent="0.3">
      <c r="A5350" t="s">
        <v>23</v>
      </c>
      <c r="B5350">
        <v>26.549944908545591</v>
      </c>
      <c r="C5350" t="s">
        <v>24</v>
      </c>
    </row>
    <row r="5351" spans="1:3" x14ac:dyDescent="0.3">
      <c r="A5351" t="s">
        <v>23</v>
      </c>
      <c r="B5351">
        <v>26.549944908545591</v>
      </c>
      <c r="C5351" t="s">
        <v>24</v>
      </c>
    </row>
    <row r="5352" spans="1:3" x14ac:dyDescent="0.3">
      <c r="A5352" t="s">
        <v>23</v>
      </c>
      <c r="B5352">
        <v>26.549944908545591</v>
      </c>
      <c r="C5352" t="s">
        <v>24</v>
      </c>
    </row>
    <row r="5353" spans="1:3" x14ac:dyDescent="0.3">
      <c r="A5353" t="s">
        <v>23</v>
      </c>
      <c r="B5353">
        <v>26.549944908545591</v>
      </c>
      <c r="C5353" t="s">
        <v>24</v>
      </c>
    </row>
    <row r="5354" spans="1:3" x14ac:dyDescent="0.3">
      <c r="A5354" t="s">
        <v>23</v>
      </c>
      <c r="B5354">
        <v>26.549944908545591</v>
      </c>
      <c r="C5354" t="s">
        <v>24</v>
      </c>
    </row>
    <row r="5355" spans="1:3" x14ac:dyDescent="0.3">
      <c r="A5355" t="s">
        <v>23</v>
      </c>
      <c r="B5355">
        <v>26.549944908545591</v>
      </c>
      <c r="C5355" t="s">
        <v>24</v>
      </c>
    </row>
    <row r="5356" spans="1:3" x14ac:dyDescent="0.3">
      <c r="A5356" t="s">
        <v>23</v>
      </c>
      <c r="B5356">
        <v>26.549944908545591</v>
      </c>
      <c r="C5356" t="s">
        <v>24</v>
      </c>
    </row>
    <row r="5357" spans="1:3" x14ac:dyDescent="0.3">
      <c r="A5357" t="s">
        <v>23</v>
      </c>
      <c r="B5357">
        <v>26.549944908545591</v>
      </c>
      <c r="C5357" t="s">
        <v>24</v>
      </c>
    </row>
    <row r="5358" spans="1:3" x14ac:dyDescent="0.3">
      <c r="A5358" t="s">
        <v>23</v>
      </c>
      <c r="B5358">
        <v>26.549944908545591</v>
      </c>
      <c r="C5358" t="s">
        <v>24</v>
      </c>
    </row>
    <row r="5359" spans="1:3" x14ac:dyDescent="0.3">
      <c r="A5359" t="s">
        <v>23</v>
      </c>
      <c r="B5359">
        <v>26.549944908545591</v>
      </c>
      <c r="C5359" t="s">
        <v>24</v>
      </c>
    </row>
    <row r="5360" spans="1:3" x14ac:dyDescent="0.3">
      <c r="A5360" t="s">
        <v>23</v>
      </c>
      <c r="B5360">
        <v>26.549944908545591</v>
      </c>
      <c r="C5360" t="s">
        <v>24</v>
      </c>
    </row>
    <row r="5361" spans="1:3" x14ac:dyDescent="0.3">
      <c r="A5361" t="s">
        <v>23</v>
      </c>
      <c r="B5361">
        <v>26.549944908545591</v>
      </c>
      <c r="C5361" t="s">
        <v>24</v>
      </c>
    </row>
    <row r="5362" spans="1:3" x14ac:dyDescent="0.3">
      <c r="A5362" t="s">
        <v>23</v>
      </c>
      <c r="B5362">
        <v>26.549944908545591</v>
      </c>
      <c r="C5362" t="s">
        <v>24</v>
      </c>
    </row>
    <row r="5363" spans="1:3" x14ac:dyDescent="0.3">
      <c r="A5363" t="s">
        <v>23</v>
      </c>
      <c r="B5363">
        <v>26.549944908545591</v>
      </c>
      <c r="C5363" t="s">
        <v>24</v>
      </c>
    </row>
    <row r="5364" spans="1:3" x14ac:dyDescent="0.3">
      <c r="A5364" t="s">
        <v>23</v>
      </c>
      <c r="B5364">
        <v>26.549944908545591</v>
      </c>
      <c r="C5364" t="s">
        <v>24</v>
      </c>
    </row>
    <row r="5365" spans="1:3" x14ac:dyDescent="0.3">
      <c r="A5365" t="s">
        <v>23</v>
      </c>
      <c r="B5365">
        <v>26.549944908545591</v>
      </c>
      <c r="C5365" t="s">
        <v>24</v>
      </c>
    </row>
    <row r="5366" spans="1:3" x14ac:dyDescent="0.3">
      <c r="A5366" t="s">
        <v>23</v>
      </c>
      <c r="B5366">
        <v>26.549944908545591</v>
      </c>
      <c r="C5366" t="s">
        <v>24</v>
      </c>
    </row>
    <row r="5367" spans="1:3" x14ac:dyDescent="0.3">
      <c r="A5367" t="s">
        <v>23</v>
      </c>
      <c r="B5367">
        <v>26.549944908545591</v>
      </c>
      <c r="C5367" t="s">
        <v>24</v>
      </c>
    </row>
    <row r="5368" spans="1:3" x14ac:dyDescent="0.3">
      <c r="A5368" t="s">
        <v>23</v>
      </c>
      <c r="B5368">
        <v>26.549944908545591</v>
      </c>
      <c r="C5368" t="s">
        <v>24</v>
      </c>
    </row>
    <row r="5369" spans="1:3" x14ac:dyDescent="0.3">
      <c r="A5369" t="s">
        <v>23</v>
      </c>
      <c r="B5369">
        <v>26.549944908545591</v>
      </c>
      <c r="C5369" t="s">
        <v>24</v>
      </c>
    </row>
    <row r="5370" spans="1:3" x14ac:dyDescent="0.3">
      <c r="A5370" t="s">
        <v>23</v>
      </c>
      <c r="B5370">
        <v>26.549944908545591</v>
      </c>
      <c r="C5370" t="s">
        <v>24</v>
      </c>
    </row>
    <row r="5371" spans="1:3" x14ac:dyDescent="0.3">
      <c r="A5371" t="s">
        <v>23</v>
      </c>
      <c r="B5371">
        <v>26.549944908545591</v>
      </c>
      <c r="C5371" t="s">
        <v>24</v>
      </c>
    </row>
    <row r="5372" spans="1:3" x14ac:dyDescent="0.3">
      <c r="A5372" t="s">
        <v>23</v>
      </c>
      <c r="B5372">
        <v>26.549944908545591</v>
      </c>
      <c r="C5372" t="s">
        <v>24</v>
      </c>
    </row>
    <row r="5373" spans="1:3" x14ac:dyDescent="0.3">
      <c r="A5373" t="s">
        <v>23</v>
      </c>
      <c r="B5373">
        <v>26.549944908545591</v>
      </c>
      <c r="C5373" t="s">
        <v>24</v>
      </c>
    </row>
    <row r="5374" spans="1:3" x14ac:dyDescent="0.3">
      <c r="A5374" t="s">
        <v>23</v>
      </c>
      <c r="B5374">
        <v>26.549944908545591</v>
      </c>
      <c r="C5374" t="s">
        <v>24</v>
      </c>
    </row>
    <row r="5375" spans="1:3" x14ac:dyDescent="0.3">
      <c r="A5375" t="s">
        <v>23</v>
      </c>
      <c r="B5375">
        <v>26.549944908545591</v>
      </c>
      <c r="C5375" t="s">
        <v>24</v>
      </c>
    </row>
    <row r="5376" spans="1:3" x14ac:dyDescent="0.3">
      <c r="A5376" t="s">
        <v>23</v>
      </c>
      <c r="B5376">
        <v>26.549944908545591</v>
      </c>
      <c r="C5376" t="s">
        <v>24</v>
      </c>
    </row>
    <row r="5377" spans="1:3" x14ac:dyDescent="0.3">
      <c r="A5377" t="s">
        <v>23</v>
      </c>
      <c r="B5377">
        <v>26.549944908545591</v>
      </c>
      <c r="C5377" t="s">
        <v>24</v>
      </c>
    </row>
    <row r="5378" spans="1:3" x14ac:dyDescent="0.3">
      <c r="A5378" t="s">
        <v>23</v>
      </c>
      <c r="B5378">
        <v>26.549944908545591</v>
      </c>
      <c r="C5378" t="s">
        <v>24</v>
      </c>
    </row>
    <row r="5379" spans="1:3" x14ac:dyDescent="0.3">
      <c r="A5379" t="s">
        <v>23</v>
      </c>
      <c r="B5379">
        <v>26.549944908545591</v>
      </c>
      <c r="C5379" t="s">
        <v>24</v>
      </c>
    </row>
    <row r="5380" spans="1:3" x14ac:dyDescent="0.3">
      <c r="A5380" t="s">
        <v>23</v>
      </c>
      <c r="B5380">
        <v>26.549944908545591</v>
      </c>
      <c r="C5380" t="s">
        <v>24</v>
      </c>
    </row>
    <row r="5381" spans="1:3" x14ac:dyDescent="0.3">
      <c r="A5381" t="s">
        <v>23</v>
      </c>
      <c r="B5381">
        <v>26.549944908545591</v>
      </c>
      <c r="C5381" t="s">
        <v>24</v>
      </c>
    </row>
    <row r="5382" spans="1:3" x14ac:dyDescent="0.3">
      <c r="A5382" t="s">
        <v>23</v>
      </c>
      <c r="B5382">
        <v>26.549944908545591</v>
      </c>
      <c r="C5382" t="s">
        <v>24</v>
      </c>
    </row>
    <row r="5383" spans="1:3" x14ac:dyDescent="0.3">
      <c r="A5383" t="s">
        <v>23</v>
      </c>
      <c r="B5383">
        <v>26.549944908545591</v>
      </c>
      <c r="C5383" t="s">
        <v>24</v>
      </c>
    </row>
    <row r="5384" spans="1:3" x14ac:dyDescent="0.3">
      <c r="A5384" t="s">
        <v>23</v>
      </c>
      <c r="B5384">
        <v>26.549944908545591</v>
      </c>
      <c r="C5384" t="s">
        <v>24</v>
      </c>
    </row>
    <row r="5385" spans="1:3" x14ac:dyDescent="0.3">
      <c r="A5385" t="s">
        <v>23</v>
      </c>
      <c r="B5385">
        <v>26.549944908545591</v>
      </c>
      <c r="C5385" t="s">
        <v>24</v>
      </c>
    </row>
    <row r="5386" spans="1:3" x14ac:dyDescent="0.3">
      <c r="A5386" t="s">
        <v>23</v>
      </c>
      <c r="B5386">
        <v>26.549944908545591</v>
      </c>
      <c r="C5386" t="s">
        <v>24</v>
      </c>
    </row>
    <row r="5387" spans="1:3" x14ac:dyDescent="0.3">
      <c r="A5387" t="s">
        <v>23</v>
      </c>
      <c r="B5387">
        <v>26.549944908545591</v>
      </c>
      <c r="C5387" t="s">
        <v>24</v>
      </c>
    </row>
    <row r="5388" spans="1:3" x14ac:dyDescent="0.3">
      <c r="A5388" t="s">
        <v>23</v>
      </c>
      <c r="B5388">
        <v>26.549944908545591</v>
      </c>
      <c r="C5388" t="s">
        <v>24</v>
      </c>
    </row>
    <row r="5389" spans="1:3" x14ac:dyDescent="0.3">
      <c r="A5389" t="s">
        <v>23</v>
      </c>
      <c r="B5389">
        <v>26.549944908545591</v>
      </c>
      <c r="C5389" t="s">
        <v>24</v>
      </c>
    </row>
    <row r="5390" spans="1:3" x14ac:dyDescent="0.3">
      <c r="A5390" t="s">
        <v>23</v>
      </c>
      <c r="B5390">
        <v>26.549944908545591</v>
      </c>
      <c r="C5390" t="s">
        <v>24</v>
      </c>
    </row>
    <row r="5391" spans="1:3" x14ac:dyDescent="0.3">
      <c r="A5391" t="s">
        <v>23</v>
      </c>
      <c r="B5391">
        <v>26.549944908545591</v>
      </c>
      <c r="C5391" t="s">
        <v>24</v>
      </c>
    </row>
    <row r="5392" spans="1:3" x14ac:dyDescent="0.3">
      <c r="A5392" t="s">
        <v>23</v>
      </c>
      <c r="B5392">
        <v>26.549944908545591</v>
      </c>
      <c r="C5392" t="s">
        <v>24</v>
      </c>
    </row>
    <row r="5393" spans="1:3" x14ac:dyDescent="0.3">
      <c r="A5393" t="s">
        <v>23</v>
      </c>
      <c r="B5393">
        <v>26.549944908545591</v>
      </c>
      <c r="C5393" t="s">
        <v>24</v>
      </c>
    </row>
    <row r="5394" spans="1:3" x14ac:dyDescent="0.3">
      <c r="A5394" t="s">
        <v>23</v>
      </c>
      <c r="B5394">
        <v>26.549944908545591</v>
      </c>
      <c r="C5394" t="s">
        <v>24</v>
      </c>
    </row>
    <row r="5395" spans="1:3" x14ac:dyDescent="0.3">
      <c r="A5395" t="s">
        <v>23</v>
      </c>
      <c r="B5395">
        <v>26.549944908545591</v>
      </c>
      <c r="C5395" t="s">
        <v>24</v>
      </c>
    </row>
    <row r="5396" spans="1:3" x14ac:dyDescent="0.3">
      <c r="A5396" t="s">
        <v>23</v>
      </c>
      <c r="B5396">
        <v>26.549944908545591</v>
      </c>
      <c r="C5396" t="s">
        <v>24</v>
      </c>
    </row>
    <row r="5397" spans="1:3" x14ac:dyDescent="0.3">
      <c r="A5397" t="s">
        <v>23</v>
      </c>
      <c r="B5397">
        <v>26.549944908545591</v>
      </c>
      <c r="C5397" t="s">
        <v>24</v>
      </c>
    </row>
    <row r="5398" spans="1:3" x14ac:dyDescent="0.3">
      <c r="A5398" t="s">
        <v>23</v>
      </c>
      <c r="B5398">
        <v>26.549944908545591</v>
      </c>
      <c r="C5398" t="s">
        <v>24</v>
      </c>
    </row>
    <row r="5399" spans="1:3" x14ac:dyDescent="0.3">
      <c r="A5399" t="s">
        <v>23</v>
      </c>
      <c r="B5399">
        <v>26.549944908545591</v>
      </c>
      <c r="C5399" t="s">
        <v>24</v>
      </c>
    </row>
    <row r="5400" spans="1:3" x14ac:dyDescent="0.3">
      <c r="A5400" t="s">
        <v>23</v>
      </c>
      <c r="B5400">
        <v>26.549944908545591</v>
      </c>
      <c r="C5400" t="s">
        <v>24</v>
      </c>
    </row>
    <row r="5401" spans="1:3" x14ac:dyDescent="0.3">
      <c r="A5401" t="s">
        <v>23</v>
      </c>
      <c r="B5401">
        <v>26.549944908545591</v>
      </c>
      <c r="C5401" t="s">
        <v>24</v>
      </c>
    </row>
    <row r="5402" spans="1:3" x14ac:dyDescent="0.3">
      <c r="A5402" t="s">
        <v>23</v>
      </c>
      <c r="B5402">
        <v>26.549944908545591</v>
      </c>
      <c r="C5402" t="s">
        <v>24</v>
      </c>
    </row>
    <row r="5403" spans="1:3" x14ac:dyDescent="0.3">
      <c r="A5403" t="s">
        <v>23</v>
      </c>
      <c r="B5403">
        <v>26.549944908545591</v>
      </c>
      <c r="C5403" t="s">
        <v>24</v>
      </c>
    </row>
    <row r="5404" spans="1:3" x14ac:dyDescent="0.3">
      <c r="A5404" t="s">
        <v>23</v>
      </c>
      <c r="B5404">
        <v>26.549944908545591</v>
      </c>
      <c r="C5404" t="s">
        <v>24</v>
      </c>
    </row>
    <row r="5405" spans="1:3" x14ac:dyDescent="0.3">
      <c r="A5405" t="s">
        <v>23</v>
      </c>
      <c r="B5405">
        <v>26.549944908545591</v>
      </c>
      <c r="C5405" t="s">
        <v>24</v>
      </c>
    </row>
    <row r="5406" spans="1:3" x14ac:dyDescent="0.3">
      <c r="A5406" t="s">
        <v>23</v>
      </c>
      <c r="B5406">
        <v>26.549944908545591</v>
      </c>
      <c r="C5406" t="s">
        <v>24</v>
      </c>
    </row>
    <row r="5407" spans="1:3" x14ac:dyDescent="0.3">
      <c r="A5407" t="s">
        <v>23</v>
      </c>
      <c r="B5407">
        <v>26.549944908545591</v>
      </c>
      <c r="C5407" t="s">
        <v>24</v>
      </c>
    </row>
    <row r="5408" spans="1:3" x14ac:dyDescent="0.3">
      <c r="A5408" t="s">
        <v>23</v>
      </c>
      <c r="B5408">
        <v>26.549944908545591</v>
      </c>
      <c r="C5408" t="s">
        <v>24</v>
      </c>
    </row>
    <row r="5409" spans="1:3" x14ac:dyDescent="0.3">
      <c r="A5409" t="s">
        <v>23</v>
      </c>
      <c r="B5409">
        <v>26.549944908545591</v>
      </c>
      <c r="C5409" t="s">
        <v>24</v>
      </c>
    </row>
    <row r="5410" spans="1:3" x14ac:dyDescent="0.3">
      <c r="A5410" t="s">
        <v>23</v>
      </c>
      <c r="B5410">
        <v>26.549944908545591</v>
      </c>
      <c r="C5410" t="s">
        <v>24</v>
      </c>
    </row>
    <row r="5411" spans="1:3" x14ac:dyDescent="0.3">
      <c r="A5411" t="s">
        <v>23</v>
      </c>
      <c r="B5411">
        <v>26.549944908545591</v>
      </c>
      <c r="C5411" t="s">
        <v>24</v>
      </c>
    </row>
    <row r="5412" spans="1:3" x14ac:dyDescent="0.3">
      <c r="A5412" t="s">
        <v>23</v>
      </c>
      <c r="B5412">
        <v>26.549944908545591</v>
      </c>
      <c r="C5412" t="s">
        <v>24</v>
      </c>
    </row>
    <row r="5413" spans="1:3" x14ac:dyDescent="0.3">
      <c r="A5413" t="s">
        <v>23</v>
      </c>
      <c r="B5413">
        <v>26.549944908545591</v>
      </c>
      <c r="C5413" t="s">
        <v>24</v>
      </c>
    </row>
    <row r="5414" spans="1:3" x14ac:dyDescent="0.3">
      <c r="A5414" t="s">
        <v>23</v>
      </c>
      <c r="B5414">
        <v>26.549944908545591</v>
      </c>
      <c r="C5414" t="s">
        <v>24</v>
      </c>
    </row>
    <row r="5415" spans="1:3" x14ac:dyDescent="0.3">
      <c r="A5415" t="s">
        <v>23</v>
      </c>
      <c r="B5415">
        <v>26.549944908545591</v>
      </c>
      <c r="C5415" t="s">
        <v>24</v>
      </c>
    </row>
    <row r="5416" spans="1:3" x14ac:dyDescent="0.3">
      <c r="A5416" t="s">
        <v>23</v>
      </c>
      <c r="B5416">
        <v>26.549944908545591</v>
      </c>
      <c r="C5416" t="s">
        <v>24</v>
      </c>
    </row>
    <row r="5417" spans="1:3" x14ac:dyDescent="0.3">
      <c r="A5417" t="s">
        <v>23</v>
      </c>
      <c r="B5417">
        <v>26.549944908545591</v>
      </c>
      <c r="C5417" t="s">
        <v>24</v>
      </c>
    </row>
    <row r="5418" spans="1:3" x14ac:dyDescent="0.3">
      <c r="A5418" t="s">
        <v>23</v>
      </c>
      <c r="B5418">
        <v>26.549944908545591</v>
      </c>
      <c r="C5418" t="s">
        <v>24</v>
      </c>
    </row>
    <row r="5419" spans="1:3" x14ac:dyDescent="0.3">
      <c r="A5419" t="s">
        <v>23</v>
      </c>
      <c r="B5419">
        <v>26.549944908545591</v>
      </c>
      <c r="C5419" t="s">
        <v>24</v>
      </c>
    </row>
    <row r="5420" spans="1:3" x14ac:dyDescent="0.3">
      <c r="A5420" t="s">
        <v>23</v>
      </c>
      <c r="B5420">
        <v>26.549944908545591</v>
      </c>
      <c r="C5420" t="s">
        <v>24</v>
      </c>
    </row>
    <row r="5421" spans="1:3" x14ac:dyDescent="0.3">
      <c r="A5421" t="s">
        <v>23</v>
      </c>
      <c r="B5421">
        <v>26.549944908545591</v>
      </c>
      <c r="C5421" t="s">
        <v>24</v>
      </c>
    </row>
    <row r="5422" spans="1:3" x14ac:dyDescent="0.3">
      <c r="A5422" t="s">
        <v>23</v>
      </c>
      <c r="B5422">
        <v>26.549944908545591</v>
      </c>
      <c r="C5422" t="s">
        <v>24</v>
      </c>
    </row>
    <row r="5423" spans="1:3" x14ac:dyDescent="0.3">
      <c r="A5423" t="s">
        <v>23</v>
      </c>
      <c r="B5423">
        <v>26.549944908545591</v>
      </c>
      <c r="C5423" t="s">
        <v>24</v>
      </c>
    </row>
    <row r="5424" spans="1:3" x14ac:dyDescent="0.3">
      <c r="A5424" t="s">
        <v>23</v>
      </c>
      <c r="B5424">
        <v>26.549944908545591</v>
      </c>
      <c r="C5424" t="s">
        <v>24</v>
      </c>
    </row>
    <row r="5425" spans="1:3" x14ac:dyDescent="0.3">
      <c r="A5425" t="s">
        <v>23</v>
      </c>
      <c r="B5425">
        <v>26.549944908545591</v>
      </c>
      <c r="C5425" t="s">
        <v>24</v>
      </c>
    </row>
    <row r="5426" spans="1:3" x14ac:dyDescent="0.3">
      <c r="A5426" t="s">
        <v>23</v>
      </c>
      <c r="B5426">
        <v>26.549944908545591</v>
      </c>
      <c r="C5426" t="s">
        <v>24</v>
      </c>
    </row>
    <row r="5427" spans="1:3" x14ac:dyDescent="0.3">
      <c r="A5427" t="s">
        <v>23</v>
      </c>
      <c r="B5427">
        <v>26.549944908545591</v>
      </c>
      <c r="C5427" t="s">
        <v>24</v>
      </c>
    </row>
    <row r="5428" spans="1:3" x14ac:dyDescent="0.3">
      <c r="A5428" t="s">
        <v>23</v>
      </c>
      <c r="B5428">
        <v>26.549944908545591</v>
      </c>
      <c r="C5428" t="s">
        <v>24</v>
      </c>
    </row>
    <row r="5429" spans="1:3" x14ac:dyDescent="0.3">
      <c r="A5429" t="s">
        <v>23</v>
      </c>
      <c r="B5429">
        <v>26.549944908545591</v>
      </c>
      <c r="C5429" t="s">
        <v>24</v>
      </c>
    </row>
    <row r="5430" spans="1:3" x14ac:dyDescent="0.3">
      <c r="A5430" t="s">
        <v>23</v>
      </c>
      <c r="B5430">
        <v>26.549944908545591</v>
      </c>
      <c r="C5430" t="s">
        <v>24</v>
      </c>
    </row>
    <row r="5431" spans="1:3" x14ac:dyDescent="0.3">
      <c r="A5431" t="s">
        <v>23</v>
      </c>
      <c r="B5431">
        <v>26.549944908545591</v>
      </c>
      <c r="C5431" t="s">
        <v>24</v>
      </c>
    </row>
    <row r="5432" spans="1:3" x14ac:dyDescent="0.3">
      <c r="A5432" t="s">
        <v>23</v>
      </c>
      <c r="B5432">
        <v>26.549944908545591</v>
      </c>
      <c r="C5432" t="s">
        <v>24</v>
      </c>
    </row>
    <row r="5433" spans="1:3" x14ac:dyDescent="0.3">
      <c r="A5433" t="s">
        <v>23</v>
      </c>
      <c r="B5433">
        <v>26.549944908545591</v>
      </c>
      <c r="C5433" t="s">
        <v>24</v>
      </c>
    </row>
    <row r="5434" spans="1:3" x14ac:dyDescent="0.3">
      <c r="A5434" t="s">
        <v>23</v>
      </c>
      <c r="B5434">
        <v>26.549944908545591</v>
      </c>
      <c r="C5434" t="s">
        <v>24</v>
      </c>
    </row>
    <row r="5435" spans="1:3" x14ac:dyDescent="0.3">
      <c r="A5435" t="s">
        <v>23</v>
      </c>
      <c r="B5435">
        <v>26.549944908545591</v>
      </c>
      <c r="C5435" t="s">
        <v>24</v>
      </c>
    </row>
    <row r="5436" spans="1:3" x14ac:dyDescent="0.3">
      <c r="A5436" t="s">
        <v>23</v>
      </c>
      <c r="B5436">
        <v>26.549944908545591</v>
      </c>
      <c r="C5436" t="s">
        <v>24</v>
      </c>
    </row>
    <row r="5437" spans="1:3" x14ac:dyDescent="0.3">
      <c r="A5437" t="s">
        <v>23</v>
      </c>
      <c r="B5437">
        <v>26.549944908545591</v>
      </c>
      <c r="C5437" t="s">
        <v>24</v>
      </c>
    </row>
    <row r="5438" spans="1:3" x14ac:dyDescent="0.3">
      <c r="A5438" t="s">
        <v>23</v>
      </c>
      <c r="B5438">
        <v>26.549944908545591</v>
      </c>
      <c r="C5438" t="s">
        <v>24</v>
      </c>
    </row>
    <row r="5439" spans="1:3" x14ac:dyDescent="0.3">
      <c r="A5439" t="s">
        <v>23</v>
      </c>
      <c r="B5439">
        <v>26.549944908545591</v>
      </c>
      <c r="C5439" t="s">
        <v>24</v>
      </c>
    </row>
    <row r="5440" spans="1:3" x14ac:dyDescent="0.3">
      <c r="A5440" t="s">
        <v>23</v>
      </c>
      <c r="B5440">
        <v>26.549944908545591</v>
      </c>
      <c r="C5440" t="s">
        <v>24</v>
      </c>
    </row>
    <row r="5441" spans="1:3" x14ac:dyDescent="0.3">
      <c r="A5441" t="s">
        <v>23</v>
      </c>
      <c r="B5441">
        <v>26.549944908545591</v>
      </c>
      <c r="C5441" t="s">
        <v>24</v>
      </c>
    </row>
    <row r="5442" spans="1:3" x14ac:dyDescent="0.3">
      <c r="A5442" t="s">
        <v>23</v>
      </c>
      <c r="B5442">
        <v>26.549944908545591</v>
      </c>
      <c r="C5442" t="s">
        <v>24</v>
      </c>
    </row>
    <row r="5443" spans="1:3" x14ac:dyDescent="0.3">
      <c r="A5443" t="s">
        <v>23</v>
      </c>
      <c r="B5443">
        <v>26.549944908545591</v>
      </c>
      <c r="C5443" t="s">
        <v>24</v>
      </c>
    </row>
    <row r="5444" spans="1:3" x14ac:dyDescent="0.3">
      <c r="A5444" t="s">
        <v>23</v>
      </c>
      <c r="B5444">
        <v>26.549944908545591</v>
      </c>
      <c r="C5444" t="s">
        <v>24</v>
      </c>
    </row>
    <row r="5445" spans="1:3" x14ac:dyDescent="0.3">
      <c r="A5445" t="s">
        <v>23</v>
      </c>
      <c r="B5445">
        <v>26.549944908545591</v>
      </c>
      <c r="C5445" t="s">
        <v>24</v>
      </c>
    </row>
    <row r="5446" spans="1:3" x14ac:dyDescent="0.3">
      <c r="A5446" t="s">
        <v>23</v>
      </c>
      <c r="B5446">
        <v>26.549944908545591</v>
      </c>
      <c r="C5446" t="s">
        <v>24</v>
      </c>
    </row>
    <row r="5447" spans="1:3" x14ac:dyDescent="0.3">
      <c r="A5447" t="s">
        <v>23</v>
      </c>
      <c r="B5447">
        <v>26.549944908545591</v>
      </c>
      <c r="C5447" t="s">
        <v>24</v>
      </c>
    </row>
    <row r="5448" spans="1:3" x14ac:dyDescent="0.3">
      <c r="A5448" t="s">
        <v>23</v>
      </c>
      <c r="B5448">
        <v>26.549944908545591</v>
      </c>
      <c r="C5448" t="s">
        <v>24</v>
      </c>
    </row>
    <row r="5449" spans="1:3" x14ac:dyDescent="0.3">
      <c r="A5449" t="s">
        <v>23</v>
      </c>
      <c r="B5449">
        <v>26.549944908545591</v>
      </c>
      <c r="C5449" t="s">
        <v>24</v>
      </c>
    </row>
    <row r="5450" spans="1:3" x14ac:dyDescent="0.3">
      <c r="A5450" t="s">
        <v>23</v>
      </c>
      <c r="B5450">
        <v>26.549944908545591</v>
      </c>
      <c r="C5450" t="s">
        <v>24</v>
      </c>
    </row>
    <row r="5451" spans="1:3" x14ac:dyDescent="0.3">
      <c r="A5451" t="s">
        <v>23</v>
      </c>
      <c r="B5451">
        <v>26.549944908545591</v>
      </c>
      <c r="C5451" t="s">
        <v>24</v>
      </c>
    </row>
    <row r="5452" spans="1:3" x14ac:dyDescent="0.3">
      <c r="A5452" t="s">
        <v>23</v>
      </c>
      <c r="B5452">
        <v>26.549944908545591</v>
      </c>
      <c r="C5452" t="s">
        <v>24</v>
      </c>
    </row>
    <row r="5453" spans="1:3" x14ac:dyDescent="0.3">
      <c r="A5453" t="s">
        <v>23</v>
      </c>
      <c r="B5453">
        <v>26.549944908545591</v>
      </c>
      <c r="C5453" t="s">
        <v>24</v>
      </c>
    </row>
    <row r="5454" spans="1:3" x14ac:dyDescent="0.3">
      <c r="A5454" t="s">
        <v>23</v>
      </c>
      <c r="B5454">
        <v>26.549944908545591</v>
      </c>
      <c r="C5454" t="s">
        <v>24</v>
      </c>
    </row>
    <row r="5455" spans="1:3" x14ac:dyDescent="0.3">
      <c r="A5455" t="s">
        <v>23</v>
      </c>
      <c r="B5455">
        <v>26.549944908545591</v>
      </c>
      <c r="C5455" t="s">
        <v>24</v>
      </c>
    </row>
    <row r="5456" spans="1:3" x14ac:dyDescent="0.3">
      <c r="A5456" t="s">
        <v>23</v>
      </c>
      <c r="B5456">
        <v>26.549944908545591</v>
      </c>
      <c r="C5456" t="s">
        <v>24</v>
      </c>
    </row>
    <row r="5457" spans="1:3" x14ac:dyDescent="0.3">
      <c r="A5457" t="s">
        <v>23</v>
      </c>
      <c r="B5457">
        <v>26.549944908545591</v>
      </c>
      <c r="C5457" t="s">
        <v>24</v>
      </c>
    </row>
    <row r="5458" spans="1:3" x14ac:dyDescent="0.3">
      <c r="A5458" t="s">
        <v>23</v>
      </c>
      <c r="B5458">
        <v>26.549944908545591</v>
      </c>
      <c r="C5458" t="s">
        <v>24</v>
      </c>
    </row>
    <row r="5459" spans="1:3" x14ac:dyDescent="0.3">
      <c r="A5459" t="s">
        <v>23</v>
      </c>
      <c r="B5459">
        <v>26.549944908545591</v>
      </c>
      <c r="C5459" t="s">
        <v>24</v>
      </c>
    </row>
    <row r="5460" spans="1:3" x14ac:dyDescent="0.3">
      <c r="A5460" t="s">
        <v>23</v>
      </c>
      <c r="B5460">
        <v>26.549944908545591</v>
      </c>
      <c r="C5460" t="s">
        <v>24</v>
      </c>
    </row>
    <row r="5461" spans="1:3" x14ac:dyDescent="0.3">
      <c r="A5461" t="s">
        <v>23</v>
      </c>
      <c r="B5461">
        <v>26.549944908545591</v>
      </c>
      <c r="C5461" t="s">
        <v>24</v>
      </c>
    </row>
    <row r="5462" spans="1:3" x14ac:dyDescent="0.3">
      <c r="A5462" t="s">
        <v>23</v>
      </c>
      <c r="B5462">
        <v>26.549944908545591</v>
      </c>
      <c r="C5462" t="s">
        <v>24</v>
      </c>
    </row>
    <row r="5463" spans="1:3" x14ac:dyDescent="0.3">
      <c r="A5463" t="s">
        <v>23</v>
      </c>
      <c r="B5463">
        <v>26.549944908545591</v>
      </c>
      <c r="C5463" t="s">
        <v>24</v>
      </c>
    </row>
    <row r="5464" spans="1:3" x14ac:dyDescent="0.3">
      <c r="A5464" t="s">
        <v>23</v>
      </c>
      <c r="B5464">
        <v>26.549944908545591</v>
      </c>
      <c r="C5464" t="s">
        <v>24</v>
      </c>
    </row>
    <row r="5465" spans="1:3" x14ac:dyDescent="0.3">
      <c r="A5465" t="s">
        <v>23</v>
      </c>
      <c r="B5465">
        <v>26.549944908545591</v>
      </c>
      <c r="C5465" t="s">
        <v>24</v>
      </c>
    </row>
    <row r="5466" spans="1:3" x14ac:dyDescent="0.3">
      <c r="A5466" t="s">
        <v>23</v>
      </c>
      <c r="B5466">
        <v>26.549944908545591</v>
      </c>
      <c r="C5466" t="s">
        <v>24</v>
      </c>
    </row>
    <row r="5467" spans="1:3" x14ac:dyDescent="0.3">
      <c r="A5467" t="s">
        <v>23</v>
      </c>
      <c r="B5467">
        <v>26.549944908545591</v>
      </c>
      <c r="C5467" t="s">
        <v>24</v>
      </c>
    </row>
    <row r="5468" spans="1:3" x14ac:dyDescent="0.3">
      <c r="A5468" t="s">
        <v>23</v>
      </c>
      <c r="B5468">
        <v>26.549944908545591</v>
      </c>
      <c r="C5468" t="s">
        <v>24</v>
      </c>
    </row>
    <row r="5469" spans="1:3" x14ac:dyDescent="0.3">
      <c r="A5469" t="s">
        <v>23</v>
      </c>
      <c r="B5469">
        <v>26.549944908545591</v>
      </c>
      <c r="C5469" t="s">
        <v>24</v>
      </c>
    </row>
    <row r="5470" spans="1:3" x14ac:dyDescent="0.3">
      <c r="A5470" t="s">
        <v>23</v>
      </c>
      <c r="B5470">
        <v>26.549944908545591</v>
      </c>
      <c r="C5470" t="s">
        <v>24</v>
      </c>
    </row>
    <row r="5471" spans="1:3" x14ac:dyDescent="0.3">
      <c r="A5471" t="s">
        <v>23</v>
      </c>
      <c r="B5471">
        <v>26.549944908545591</v>
      </c>
      <c r="C5471" t="s">
        <v>24</v>
      </c>
    </row>
    <row r="5472" spans="1:3" x14ac:dyDescent="0.3">
      <c r="A5472" t="s">
        <v>23</v>
      </c>
      <c r="B5472">
        <v>26.549944908545591</v>
      </c>
      <c r="C5472" t="s">
        <v>24</v>
      </c>
    </row>
    <row r="5473" spans="1:3" x14ac:dyDescent="0.3">
      <c r="A5473" t="s">
        <v>23</v>
      </c>
      <c r="B5473">
        <v>26.549944908545591</v>
      </c>
      <c r="C5473" t="s">
        <v>24</v>
      </c>
    </row>
    <row r="5474" spans="1:3" x14ac:dyDescent="0.3">
      <c r="A5474" t="s">
        <v>23</v>
      </c>
      <c r="B5474">
        <v>26.549944908545591</v>
      </c>
      <c r="C5474" t="s">
        <v>24</v>
      </c>
    </row>
    <row r="5475" spans="1:3" x14ac:dyDescent="0.3">
      <c r="A5475" t="s">
        <v>23</v>
      </c>
      <c r="B5475">
        <v>26.549944908545591</v>
      </c>
      <c r="C5475" t="s">
        <v>24</v>
      </c>
    </row>
    <row r="5476" spans="1:3" x14ac:dyDescent="0.3">
      <c r="A5476" t="s">
        <v>23</v>
      </c>
      <c r="B5476">
        <v>26.549944908545591</v>
      </c>
      <c r="C5476" t="s">
        <v>24</v>
      </c>
    </row>
    <row r="5477" spans="1:3" x14ac:dyDescent="0.3">
      <c r="A5477" t="s">
        <v>23</v>
      </c>
      <c r="B5477">
        <v>26.549944908545591</v>
      </c>
      <c r="C5477" t="s">
        <v>24</v>
      </c>
    </row>
    <row r="5478" spans="1:3" x14ac:dyDescent="0.3">
      <c r="A5478" t="s">
        <v>23</v>
      </c>
      <c r="B5478">
        <v>26.549944908545591</v>
      </c>
      <c r="C5478" t="s">
        <v>24</v>
      </c>
    </row>
    <row r="5479" spans="1:3" x14ac:dyDescent="0.3">
      <c r="A5479" t="s">
        <v>23</v>
      </c>
      <c r="B5479">
        <v>26.549944908545591</v>
      </c>
      <c r="C5479" t="s">
        <v>24</v>
      </c>
    </row>
    <row r="5480" spans="1:3" x14ac:dyDescent="0.3">
      <c r="A5480" t="s">
        <v>23</v>
      </c>
      <c r="B5480">
        <v>26.549944908545591</v>
      </c>
      <c r="C5480" t="s">
        <v>24</v>
      </c>
    </row>
    <row r="5481" spans="1:3" x14ac:dyDescent="0.3">
      <c r="A5481" t="s">
        <v>23</v>
      </c>
      <c r="B5481">
        <v>26.549944908545591</v>
      </c>
      <c r="C5481" t="s">
        <v>24</v>
      </c>
    </row>
    <row r="5482" spans="1:3" x14ac:dyDescent="0.3">
      <c r="A5482" t="s">
        <v>23</v>
      </c>
      <c r="B5482">
        <v>26.549944908545591</v>
      </c>
      <c r="C5482" t="s">
        <v>24</v>
      </c>
    </row>
    <row r="5483" spans="1:3" x14ac:dyDescent="0.3">
      <c r="A5483" t="s">
        <v>23</v>
      </c>
      <c r="B5483">
        <v>26.549944908545591</v>
      </c>
      <c r="C5483" t="s">
        <v>24</v>
      </c>
    </row>
    <row r="5484" spans="1:3" x14ac:dyDescent="0.3">
      <c r="A5484" t="s">
        <v>23</v>
      </c>
      <c r="B5484">
        <v>26.549944908545591</v>
      </c>
      <c r="C5484" t="s">
        <v>24</v>
      </c>
    </row>
    <row r="5485" spans="1:3" x14ac:dyDescent="0.3">
      <c r="A5485" t="s">
        <v>23</v>
      </c>
      <c r="B5485">
        <v>26.549944908545591</v>
      </c>
      <c r="C5485" t="s">
        <v>24</v>
      </c>
    </row>
    <row r="5486" spans="1:3" x14ac:dyDescent="0.3">
      <c r="A5486" t="s">
        <v>23</v>
      </c>
      <c r="B5486">
        <v>26.549944908545591</v>
      </c>
      <c r="C5486" t="s">
        <v>24</v>
      </c>
    </row>
    <row r="5487" spans="1:3" x14ac:dyDescent="0.3">
      <c r="A5487" t="s">
        <v>23</v>
      </c>
      <c r="B5487">
        <v>26.549944908545591</v>
      </c>
      <c r="C5487" t="s">
        <v>24</v>
      </c>
    </row>
    <row r="5488" spans="1:3" x14ac:dyDescent="0.3">
      <c r="A5488" t="s">
        <v>23</v>
      </c>
      <c r="B5488">
        <v>26.549944908545591</v>
      </c>
      <c r="C5488" t="s">
        <v>24</v>
      </c>
    </row>
    <row r="5489" spans="1:3" x14ac:dyDescent="0.3">
      <c r="A5489" t="s">
        <v>23</v>
      </c>
      <c r="B5489">
        <v>26.549944908545591</v>
      </c>
      <c r="C5489" t="s">
        <v>24</v>
      </c>
    </row>
    <row r="5490" spans="1:3" x14ac:dyDescent="0.3">
      <c r="A5490" t="s">
        <v>23</v>
      </c>
      <c r="B5490">
        <v>26.549944908545591</v>
      </c>
      <c r="C5490" t="s">
        <v>24</v>
      </c>
    </row>
    <row r="5491" spans="1:3" x14ac:dyDescent="0.3">
      <c r="A5491" t="s">
        <v>6</v>
      </c>
      <c r="B5491">
        <v>-4.4225467089488273</v>
      </c>
      <c r="C5491" t="s">
        <v>7</v>
      </c>
    </row>
    <row r="5492" spans="1:3" x14ac:dyDescent="0.3">
      <c r="A5492" t="s">
        <v>6</v>
      </c>
      <c r="B5492">
        <v>-4.4225467089488273</v>
      </c>
      <c r="C5492" t="s">
        <v>7</v>
      </c>
    </row>
    <row r="5493" spans="1:3" x14ac:dyDescent="0.3">
      <c r="A5493" t="s">
        <v>6</v>
      </c>
      <c r="B5493">
        <v>-4.4225467089488273</v>
      </c>
      <c r="C5493" t="s">
        <v>7</v>
      </c>
    </row>
    <row r="5494" spans="1:3" x14ac:dyDescent="0.3">
      <c r="A5494" t="s">
        <v>6</v>
      </c>
      <c r="B5494">
        <v>-4.4225467089488273</v>
      </c>
      <c r="C5494" t="s">
        <v>7</v>
      </c>
    </row>
    <row r="5495" spans="1:3" x14ac:dyDescent="0.3">
      <c r="A5495" t="s">
        <v>6</v>
      </c>
      <c r="B5495">
        <v>-4.4225467089488273</v>
      </c>
      <c r="C5495" t="s">
        <v>7</v>
      </c>
    </row>
    <row r="5496" spans="1:3" x14ac:dyDescent="0.3">
      <c r="A5496" t="s">
        <v>6</v>
      </c>
      <c r="B5496">
        <v>-4.4225467089488273</v>
      </c>
      <c r="C5496" t="s">
        <v>7</v>
      </c>
    </row>
    <row r="5497" spans="1:3" x14ac:dyDescent="0.3">
      <c r="A5497" t="s">
        <v>6</v>
      </c>
      <c r="B5497">
        <v>-4.4225467089488273</v>
      </c>
      <c r="C5497" t="s">
        <v>7</v>
      </c>
    </row>
    <row r="5498" spans="1:3" x14ac:dyDescent="0.3">
      <c r="A5498" t="s">
        <v>6</v>
      </c>
      <c r="B5498">
        <v>-4.4225467089488273</v>
      </c>
      <c r="C5498" t="s">
        <v>7</v>
      </c>
    </row>
    <row r="5499" spans="1:3" x14ac:dyDescent="0.3">
      <c r="A5499" t="s">
        <v>6</v>
      </c>
      <c r="B5499">
        <v>-4.4225467089488273</v>
      </c>
      <c r="C5499" t="s">
        <v>7</v>
      </c>
    </row>
    <row r="5500" spans="1:3" x14ac:dyDescent="0.3">
      <c r="A5500" t="s">
        <v>6</v>
      </c>
      <c r="B5500">
        <v>-4.4225467089488273</v>
      </c>
      <c r="C5500" t="s">
        <v>7</v>
      </c>
    </row>
    <row r="5501" spans="1:3" x14ac:dyDescent="0.3">
      <c r="A5501" t="s">
        <v>6</v>
      </c>
      <c r="B5501">
        <v>-4.4225467089488273</v>
      </c>
      <c r="C5501" t="s">
        <v>7</v>
      </c>
    </row>
    <row r="5502" spans="1:3" x14ac:dyDescent="0.3">
      <c r="A5502" t="s">
        <v>6</v>
      </c>
      <c r="B5502">
        <v>-4.4225467089488273</v>
      </c>
      <c r="C5502" t="s">
        <v>7</v>
      </c>
    </row>
    <row r="5503" spans="1:3" x14ac:dyDescent="0.3">
      <c r="A5503" t="s">
        <v>6</v>
      </c>
      <c r="B5503">
        <v>-4.4225467089488273</v>
      </c>
      <c r="C5503" t="s">
        <v>7</v>
      </c>
    </row>
    <row r="5504" spans="1:3" x14ac:dyDescent="0.3">
      <c r="A5504" t="s">
        <v>6</v>
      </c>
      <c r="B5504">
        <v>-4.4225467089488273</v>
      </c>
      <c r="C5504" t="s">
        <v>7</v>
      </c>
    </row>
    <row r="5505" spans="1:3" x14ac:dyDescent="0.3">
      <c r="A5505" t="s">
        <v>6</v>
      </c>
      <c r="B5505">
        <v>-4.4225467089488273</v>
      </c>
      <c r="C5505" t="s">
        <v>7</v>
      </c>
    </row>
    <row r="5506" spans="1:3" x14ac:dyDescent="0.3">
      <c r="A5506" t="s">
        <v>6</v>
      </c>
      <c r="B5506">
        <v>-4.4225467089488273</v>
      </c>
      <c r="C5506" t="s">
        <v>7</v>
      </c>
    </row>
    <row r="5507" spans="1:3" x14ac:dyDescent="0.3">
      <c r="A5507" t="s">
        <v>6</v>
      </c>
      <c r="B5507">
        <v>-4.4225467089488273</v>
      </c>
      <c r="C5507" t="s">
        <v>7</v>
      </c>
    </row>
    <row r="5508" spans="1:3" x14ac:dyDescent="0.3">
      <c r="A5508" t="s">
        <v>6</v>
      </c>
      <c r="B5508">
        <v>-4.4225467089488273</v>
      </c>
      <c r="C5508" t="s">
        <v>7</v>
      </c>
    </row>
    <row r="5509" spans="1:3" x14ac:dyDescent="0.3">
      <c r="A5509" t="s">
        <v>6</v>
      </c>
      <c r="B5509">
        <v>-4.4225467089488273</v>
      </c>
      <c r="C5509" t="s">
        <v>7</v>
      </c>
    </row>
    <row r="5510" spans="1:3" x14ac:dyDescent="0.3">
      <c r="A5510" t="s">
        <v>6</v>
      </c>
      <c r="B5510">
        <v>-4.4225467089488273</v>
      </c>
      <c r="C5510" t="s">
        <v>7</v>
      </c>
    </row>
    <row r="5511" spans="1:3" x14ac:dyDescent="0.3">
      <c r="A5511" t="s">
        <v>6</v>
      </c>
      <c r="B5511">
        <v>-4.4225467089488273</v>
      </c>
      <c r="C5511" t="s">
        <v>7</v>
      </c>
    </row>
    <row r="5512" spans="1:3" x14ac:dyDescent="0.3">
      <c r="A5512" t="s">
        <v>6</v>
      </c>
      <c r="B5512">
        <v>-4.4225467089488273</v>
      </c>
      <c r="C5512" t="s">
        <v>7</v>
      </c>
    </row>
    <row r="5513" spans="1:3" x14ac:dyDescent="0.3">
      <c r="A5513" t="s">
        <v>6</v>
      </c>
      <c r="B5513">
        <v>-4.4225467089488273</v>
      </c>
      <c r="C5513" t="s">
        <v>7</v>
      </c>
    </row>
    <row r="5514" spans="1:3" x14ac:dyDescent="0.3">
      <c r="A5514" t="s">
        <v>6</v>
      </c>
      <c r="B5514">
        <v>-4.4225467089488273</v>
      </c>
      <c r="C5514" t="s">
        <v>7</v>
      </c>
    </row>
    <row r="5515" spans="1:3" x14ac:dyDescent="0.3">
      <c r="A5515" t="s">
        <v>6</v>
      </c>
      <c r="B5515">
        <v>-4.4225467089488273</v>
      </c>
      <c r="C5515" t="s">
        <v>7</v>
      </c>
    </row>
    <row r="5516" spans="1:3" x14ac:dyDescent="0.3">
      <c r="A5516" t="s">
        <v>6</v>
      </c>
      <c r="B5516">
        <v>-4.4225467089488273</v>
      </c>
      <c r="C5516" t="s">
        <v>7</v>
      </c>
    </row>
    <row r="5517" spans="1:3" x14ac:dyDescent="0.3">
      <c r="A5517" t="s">
        <v>6</v>
      </c>
      <c r="B5517">
        <v>-4.4225467089488273</v>
      </c>
      <c r="C5517" t="s">
        <v>7</v>
      </c>
    </row>
    <row r="5518" spans="1:3" x14ac:dyDescent="0.3">
      <c r="A5518" t="s">
        <v>6</v>
      </c>
      <c r="B5518">
        <v>-4.4225467089488273</v>
      </c>
      <c r="C5518" t="s">
        <v>7</v>
      </c>
    </row>
    <row r="5519" spans="1:3" x14ac:dyDescent="0.3">
      <c r="A5519" t="s">
        <v>6</v>
      </c>
      <c r="B5519">
        <v>-4.4225467089488273</v>
      </c>
      <c r="C5519" t="s">
        <v>7</v>
      </c>
    </row>
    <row r="5520" spans="1:3" x14ac:dyDescent="0.3">
      <c r="A5520" t="s">
        <v>6</v>
      </c>
      <c r="B5520">
        <v>-4.4225467089488273</v>
      </c>
      <c r="C5520" t="s">
        <v>7</v>
      </c>
    </row>
    <row r="5521" spans="1:3" x14ac:dyDescent="0.3">
      <c r="A5521" t="s">
        <v>6</v>
      </c>
      <c r="B5521">
        <v>-4.4225467089488273</v>
      </c>
      <c r="C5521" t="s">
        <v>7</v>
      </c>
    </row>
    <row r="5522" spans="1:3" x14ac:dyDescent="0.3">
      <c r="A5522" t="s">
        <v>6</v>
      </c>
      <c r="B5522">
        <v>-4.4225467089488273</v>
      </c>
      <c r="C5522" t="s">
        <v>7</v>
      </c>
    </row>
    <row r="5523" spans="1:3" x14ac:dyDescent="0.3">
      <c r="A5523" t="s">
        <v>6</v>
      </c>
      <c r="B5523">
        <v>-4.4225467089488273</v>
      </c>
      <c r="C5523" t="s">
        <v>7</v>
      </c>
    </row>
    <row r="5524" spans="1:3" x14ac:dyDescent="0.3">
      <c r="A5524" t="s">
        <v>6</v>
      </c>
      <c r="B5524">
        <v>-4.4225467089488273</v>
      </c>
      <c r="C5524" t="s">
        <v>7</v>
      </c>
    </row>
    <row r="5525" spans="1:3" x14ac:dyDescent="0.3">
      <c r="A5525" t="s">
        <v>6</v>
      </c>
      <c r="B5525">
        <v>-4.4225467089488273</v>
      </c>
      <c r="C5525" t="s">
        <v>7</v>
      </c>
    </row>
    <row r="5526" spans="1:3" x14ac:dyDescent="0.3">
      <c r="A5526" t="s">
        <v>6</v>
      </c>
      <c r="B5526">
        <v>-4.4225467089488273</v>
      </c>
      <c r="C5526" t="s">
        <v>7</v>
      </c>
    </row>
    <row r="5527" spans="1:3" x14ac:dyDescent="0.3">
      <c r="A5527" t="s">
        <v>6</v>
      </c>
      <c r="B5527">
        <v>-4.4225467089488273</v>
      </c>
      <c r="C5527" t="s">
        <v>7</v>
      </c>
    </row>
    <row r="5528" spans="1:3" x14ac:dyDescent="0.3">
      <c r="A5528" t="s">
        <v>6</v>
      </c>
      <c r="B5528">
        <v>-4.4225467089488273</v>
      </c>
      <c r="C5528" t="s">
        <v>7</v>
      </c>
    </row>
    <row r="5529" spans="1:3" x14ac:dyDescent="0.3">
      <c r="A5529" t="s">
        <v>6</v>
      </c>
      <c r="B5529">
        <v>-4.4225467089488273</v>
      </c>
      <c r="C5529" t="s">
        <v>7</v>
      </c>
    </row>
    <row r="5530" spans="1:3" x14ac:dyDescent="0.3">
      <c r="A5530" t="s">
        <v>6</v>
      </c>
      <c r="B5530">
        <v>-4.4225467089488273</v>
      </c>
      <c r="C5530" t="s">
        <v>7</v>
      </c>
    </row>
    <row r="5531" spans="1:3" x14ac:dyDescent="0.3">
      <c r="A5531" t="s">
        <v>6</v>
      </c>
      <c r="B5531">
        <v>-4.4225467089488273</v>
      </c>
      <c r="C5531" t="s">
        <v>7</v>
      </c>
    </row>
    <row r="5532" spans="1:3" x14ac:dyDescent="0.3">
      <c r="A5532" t="s">
        <v>6</v>
      </c>
      <c r="B5532">
        <v>-4.4225467089488273</v>
      </c>
      <c r="C5532" t="s">
        <v>7</v>
      </c>
    </row>
    <row r="5533" spans="1:3" x14ac:dyDescent="0.3">
      <c r="A5533" t="s">
        <v>6</v>
      </c>
      <c r="B5533">
        <v>-4.4225467089488273</v>
      </c>
      <c r="C5533" t="s">
        <v>7</v>
      </c>
    </row>
    <row r="5534" spans="1:3" x14ac:dyDescent="0.3">
      <c r="A5534" t="s">
        <v>6</v>
      </c>
      <c r="B5534">
        <v>-4.4225467089488273</v>
      </c>
      <c r="C5534" t="s">
        <v>7</v>
      </c>
    </row>
    <row r="5535" spans="1:3" x14ac:dyDescent="0.3">
      <c r="A5535" t="s">
        <v>6</v>
      </c>
      <c r="B5535">
        <v>-4.4225467089488273</v>
      </c>
      <c r="C5535" t="s">
        <v>7</v>
      </c>
    </row>
    <row r="5536" spans="1:3" x14ac:dyDescent="0.3">
      <c r="A5536" t="s">
        <v>6</v>
      </c>
      <c r="B5536">
        <v>-4.4225467089488273</v>
      </c>
      <c r="C5536" t="s">
        <v>7</v>
      </c>
    </row>
    <row r="5537" spans="1:3" x14ac:dyDescent="0.3">
      <c r="A5537" t="s">
        <v>6</v>
      </c>
      <c r="B5537">
        <v>-4.4225467089488273</v>
      </c>
      <c r="C5537" t="s">
        <v>7</v>
      </c>
    </row>
    <row r="5538" spans="1:3" x14ac:dyDescent="0.3">
      <c r="A5538" t="s">
        <v>6</v>
      </c>
      <c r="B5538">
        <v>-4.4225467089488273</v>
      </c>
      <c r="C5538" t="s">
        <v>7</v>
      </c>
    </row>
    <row r="5539" spans="1:3" x14ac:dyDescent="0.3">
      <c r="A5539" t="s">
        <v>6</v>
      </c>
      <c r="B5539">
        <v>-4.4225467089488273</v>
      </c>
      <c r="C5539" t="s">
        <v>7</v>
      </c>
    </row>
    <row r="5540" spans="1:3" x14ac:dyDescent="0.3">
      <c r="A5540" t="s">
        <v>6</v>
      </c>
      <c r="B5540">
        <v>-4.4225467089488273</v>
      </c>
      <c r="C5540" t="s">
        <v>7</v>
      </c>
    </row>
    <row r="5541" spans="1:3" x14ac:dyDescent="0.3">
      <c r="A5541" t="s">
        <v>6</v>
      </c>
      <c r="B5541">
        <v>-4.4225467089488273</v>
      </c>
      <c r="C5541" t="s">
        <v>7</v>
      </c>
    </row>
    <row r="5542" spans="1:3" x14ac:dyDescent="0.3">
      <c r="A5542" t="s">
        <v>6</v>
      </c>
      <c r="B5542">
        <v>-4.4225467089488273</v>
      </c>
      <c r="C5542" t="s">
        <v>7</v>
      </c>
    </row>
    <row r="5543" spans="1:3" x14ac:dyDescent="0.3">
      <c r="A5543" t="s">
        <v>6</v>
      </c>
      <c r="B5543">
        <v>-4.4225467089488273</v>
      </c>
      <c r="C5543" t="s">
        <v>7</v>
      </c>
    </row>
    <row r="5544" spans="1:3" x14ac:dyDescent="0.3">
      <c r="A5544" t="s">
        <v>6</v>
      </c>
      <c r="B5544">
        <v>-4.4225467089488273</v>
      </c>
      <c r="C5544" t="s">
        <v>7</v>
      </c>
    </row>
    <row r="5545" spans="1:3" x14ac:dyDescent="0.3">
      <c r="A5545" t="s">
        <v>6</v>
      </c>
      <c r="B5545">
        <v>-4.4225467089488273</v>
      </c>
      <c r="C5545" t="s">
        <v>7</v>
      </c>
    </row>
    <row r="5546" spans="1:3" x14ac:dyDescent="0.3">
      <c r="A5546" t="s">
        <v>6</v>
      </c>
      <c r="B5546">
        <v>-4.4225467089488273</v>
      </c>
      <c r="C5546" t="s">
        <v>7</v>
      </c>
    </row>
    <row r="5547" spans="1:3" x14ac:dyDescent="0.3">
      <c r="A5547" t="s">
        <v>6</v>
      </c>
      <c r="B5547">
        <v>-4.4225467089488273</v>
      </c>
      <c r="C5547" t="s">
        <v>7</v>
      </c>
    </row>
    <row r="5548" spans="1:3" x14ac:dyDescent="0.3">
      <c r="A5548" t="s">
        <v>6</v>
      </c>
      <c r="B5548">
        <v>-4.4225467089488273</v>
      </c>
      <c r="C5548" t="s">
        <v>7</v>
      </c>
    </row>
    <row r="5549" spans="1:3" x14ac:dyDescent="0.3">
      <c r="A5549" t="s">
        <v>6</v>
      </c>
      <c r="B5549">
        <v>-4.4225467089488273</v>
      </c>
      <c r="C5549" t="s">
        <v>7</v>
      </c>
    </row>
    <row r="5550" spans="1:3" x14ac:dyDescent="0.3">
      <c r="A5550" t="s">
        <v>6</v>
      </c>
      <c r="B5550">
        <v>-4.4225467089488273</v>
      </c>
      <c r="C5550" t="s">
        <v>7</v>
      </c>
    </row>
    <row r="5551" spans="1:3" x14ac:dyDescent="0.3">
      <c r="A5551" t="s">
        <v>6</v>
      </c>
      <c r="B5551">
        <v>-4.4225467089488273</v>
      </c>
      <c r="C5551" t="s">
        <v>7</v>
      </c>
    </row>
    <row r="5552" spans="1:3" x14ac:dyDescent="0.3">
      <c r="A5552" t="s">
        <v>6</v>
      </c>
      <c r="B5552">
        <v>-4.4225467089488273</v>
      </c>
      <c r="C5552" t="s">
        <v>7</v>
      </c>
    </row>
    <row r="5553" spans="1:3" x14ac:dyDescent="0.3">
      <c r="A5553" t="s">
        <v>6</v>
      </c>
      <c r="B5553">
        <v>-4.4225467089488273</v>
      </c>
      <c r="C5553" t="s">
        <v>7</v>
      </c>
    </row>
    <row r="5554" spans="1:3" x14ac:dyDescent="0.3">
      <c r="A5554" t="s">
        <v>6</v>
      </c>
      <c r="B5554">
        <v>-4.4225467089488273</v>
      </c>
      <c r="C5554" t="s">
        <v>7</v>
      </c>
    </row>
    <row r="5555" spans="1:3" x14ac:dyDescent="0.3">
      <c r="A5555" t="s">
        <v>6</v>
      </c>
      <c r="B5555">
        <v>-4.4225467089488273</v>
      </c>
      <c r="C5555" t="s">
        <v>7</v>
      </c>
    </row>
    <row r="5556" spans="1:3" x14ac:dyDescent="0.3">
      <c r="A5556" t="s">
        <v>6</v>
      </c>
      <c r="B5556">
        <v>-4.4225467089488273</v>
      </c>
      <c r="C5556" t="s">
        <v>7</v>
      </c>
    </row>
    <row r="5557" spans="1:3" x14ac:dyDescent="0.3">
      <c r="A5557" t="s">
        <v>6</v>
      </c>
      <c r="B5557">
        <v>-4.4225467089488273</v>
      </c>
      <c r="C5557" t="s">
        <v>7</v>
      </c>
    </row>
    <row r="5558" spans="1:3" x14ac:dyDescent="0.3">
      <c r="A5558" t="s">
        <v>6</v>
      </c>
      <c r="B5558">
        <v>-4.4225467089488273</v>
      </c>
      <c r="C5558" t="s">
        <v>7</v>
      </c>
    </row>
    <row r="5559" spans="1:3" x14ac:dyDescent="0.3">
      <c r="A5559" t="s">
        <v>6</v>
      </c>
      <c r="B5559">
        <v>-4.4225467089488273</v>
      </c>
      <c r="C5559" t="s">
        <v>7</v>
      </c>
    </row>
    <row r="5560" spans="1:3" x14ac:dyDescent="0.3">
      <c r="A5560" t="s">
        <v>6</v>
      </c>
      <c r="B5560">
        <v>-4.4225467089488273</v>
      </c>
      <c r="C5560" t="s">
        <v>7</v>
      </c>
    </row>
    <row r="5561" spans="1:3" x14ac:dyDescent="0.3">
      <c r="A5561" t="s">
        <v>6</v>
      </c>
      <c r="B5561">
        <v>-4.4225467089488273</v>
      </c>
      <c r="C5561" t="s">
        <v>7</v>
      </c>
    </row>
    <row r="5562" spans="1:3" x14ac:dyDescent="0.3">
      <c r="A5562" t="s">
        <v>6</v>
      </c>
      <c r="B5562">
        <v>-4.4225467089488273</v>
      </c>
      <c r="C5562" t="s">
        <v>7</v>
      </c>
    </row>
    <row r="5563" spans="1:3" x14ac:dyDescent="0.3">
      <c r="A5563" t="s">
        <v>6</v>
      </c>
      <c r="B5563">
        <v>-4.4225467089488273</v>
      </c>
      <c r="C5563" t="s">
        <v>7</v>
      </c>
    </row>
    <row r="5564" spans="1:3" x14ac:dyDescent="0.3">
      <c r="A5564" t="s">
        <v>6</v>
      </c>
      <c r="B5564">
        <v>-4.4225467089488273</v>
      </c>
      <c r="C5564" t="s">
        <v>7</v>
      </c>
    </row>
    <row r="5565" spans="1:3" x14ac:dyDescent="0.3">
      <c r="A5565" t="s">
        <v>6</v>
      </c>
      <c r="B5565">
        <v>-4.4225467089488273</v>
      </c>
      <c r="C5565" t="s">
        <v>7</v>
      </c>
    </row>
    <row r="5566" spans="1:3" x14ac:dyDescent="0.3">
      <c r="A5566" t="s">
        <v>6</v>
      </c>
      <c r="B5566">
        <v>-4.4225467089488273</v>
      </c>
      <c r="C5566" t="s">
        <v>7</v>
      </c>
    </row>
    <row r="5567" spans="1:3" x14ac:dyDescent="0.3">
      <c r="A5567" t="s">
        <v>6</v>
      </c>
      <c r="B5567">
        <v>-4.4225467089488273</v>
      </c>
      <c r="C5567" t="s">
        <v>7</v>
      </c>
    </row>
    <row r="5568" spans="1:3" x14ac:dyDescent="0.3">
      <c r="A5568" t="s">
        <v>6</v>
      </c>
      <c r="B5568">
        <v>-4.4225467089488273</v>
      </c>
      <c r="C5568" t="s">
        <v>7</v>
      </c>
    </row>
    <row r="5569" spans="1:3" x14ac:dyDescent="0.3">
      <c r="A5569" t="s">
        <v>6</v>
      </c>
      <c r="B5569">
        <v>-4.4225467089488273</v>
      </c>
      <c r="C5569" t="s">
        <v>7</v>
      </c>
    </row>
    <row r="5570" spans="1:3" x14ac:dyDescent="0.3">
      <c r="A5570" t="s">
        <v>6</v>
      </c>
      <c r="B5570">
        <v>-4.4225467089488273</v>
      </c>
      <c r="C5570" t="s">
        <v>7</v>
      </c>
    </row>
    <row r="5571" spans="1:3" x14ac:dyDescent="0.3">
      <c r="A5571" t="s">
        <v>6</v>
      </c>
      <c r="B5571">
        <v>-4.4225467089488273</v>
      </c>
      <c r="C5571" t="s">
        <v>7</v>
      </c>
    </row>
    <row r="5572" spans="1:3" x14ac:dyDescent="0.3">
      <c r="A5572" t="s">
        <v>6</v>
      </c>
      <c r="B5572">
        <v>-4.4225467089488273</v>
      </c>
      <c r="C5572" t="s">
        <v>7</v>
      </c>
    </row>
    <row r="5573" spans="1:3" x14ac:dyDescent="0.3">
      <c r="A5573" t="s">
        <v>6</v>
      </c>
      <c r="B5573">
        <v>-4.4225467089488273</v>
      </c>
      <c r="C5573" t="s">
        <v>7</v>
      </c>
    </row>
    <row r="5574" spans="1:3" x14ac:dyDescent="0.3">
      <c r="A5574" t="s">
        <v>6</v>
      </c>
      <c r="B5574">
        <v>-4.4225467089488273</v>
      </c>
      <c r="C5574" t="s">
        <v>7</v>
      </c>
    </row>
    <row r="5575" spans="1:3" x14ac:dyDescent="0.3">
      <c r="A5575" t="s">
        <v>6</v>
      </c>
      <c r="B5575">
        <v>-4.4225467089488273</v>
      </c>
      <c r="C5575" t="s">
        <v>7</v>
      </c>
    </row>
    <row r="5576" spans="1:3" x14ac:dyDescent="0.3">
      <c r="A5576" t="s">
        <v>6</v>
      </c>
      <c r="B5576">
        <v>-4.4225467089488273</v>
      </c>
      <c r="C5576" t="s">
        <v>7</v>
      </c>
    </row>
    <row r="5577" spans="1:3" x14ac:dyDescent="0.3">
      <c r="A5577" t="s">
        <v>6</v>
      </c>
      <c r="B5577">
        <v>-4.4225467089488273</v>
      </c>
      <c r="C5577" t="s">
        <v>7</v>
      </c>
    </row>
    <row r="5578" spans="1:3" x14ac:dyDescent="0.3">
      <c r="A5578" t="s">
        <v>6</v>
      </c>
      <c r="B5578">
        <v>-4.4225467089488273</v>
      </c>
      <c r="C5578" t="s">
        <v>7</v>
      </c>
    </row>
    <row r="5579" spans="1:3" x14ac:dyDescent="0.3">
      <c r="A5579" t="s">
        <v>6</v>
      </c>
      <c r="B5579">
        <v>-4.4225467089488273</v>
      </c>
      <c r="C5579" t="s">
        <v>7</v>
      </c>
    </row>
    <row r="5580" spans="1:3" x14ac:dyDescent="0.3">
      <c r="A5580" t="s">
        <v>6</v>
      </c>
      <c r="B5580">
        <v>-4.4225467089488273</v>
      </c>
      <c r="C5580" t="s">
        <v>7</v>
      </c>
    </row>
    <row r="5581" spans="1:3" x14ac:dyDescent="0.3">
      <c r="A5581" t="s">
        <v>6</v>
      </c>
      <c r="B5581">
        <v>-4.4225467089488273</v>
      </c>
      <c r="C5581" t="s">
        <v>7</v>
      </c>
    </row>
    <row r="5582" spans="1:3" x14ac:dyDescent="0.3">
      <c r="A5582" t="s">
        <v>6</v>
      </c>
      <c r="B5582">
        <v>-4.4225467089488273</v>
      </c>
      <c r="C5582" t="s">
        <v>7</v>
      </c>
    </row>
    <row r="5583" spans="1:3" x14ac:dyDescent="0.3">
      <c r="A5583" t="s">
        <v>6</v>
      </c>
      <c r="B5583">
        <v>-4.4225467089488273</v>
      </c>
      <c r="C5583" t="s">
        <v>7</v>
      </c>
    </row>
    <row r="5584" spans="1:3" x14ac:dyDescent="0.3">
      <c r="A5584" t="s">
        <v>6</v>
      </c>
      <c r="B5584">
        <v>-4.4225467089488273</v>
      </c>
      <c r="C5584" t="s">
        <v>7</v>
      </c>
    </row>
    <row r="5585" spans="1:3" x14ac:dyDescent="0.3">
      <c r="A5585" t="s">
        <v>6</v>
      </c>
      <c r="B5585">
        <v>-4.4225467089488273</v>
      </c>
      <c r="C5585" t="s">
        <v>7</v>
      </c>
    </row>
    <row r="5586" spans="1:3" x14ac:dyDescent="0.3">
      <c r="A5586" t="s">
        <v>6</v>
      </c>
      <c r="B5586">
        <v>-4.4225467089488273</v>
      </c>
      <c r="C5586" t="s">
        <v>7</v>
      </c>
    </row>
    <row r="5587" spans="1:3" x14ac:dyDescent="0.3">
      <c r="A5587" t="s">
        <v>6</v>
      </c>
      <c r="B5587">
        <v>-4.4225467089488273</v>
      </c>
      <c r="C5587" t="s">
        <v>7</v>
      </c>
    </row>
    <row r="5588" spans="1:3" x14ac:dyDescent="0.3">
      <c r="A5588" t="s">
        <v>6</v>
      </c>
      <c r="B5588">
        <v>-4.4225467089488273</v>
      </c>
      <c r="C5588" t="s">
        <v>7</v>
      </c>
    </row>
    <row r="5589" spans="1:3" x14ac:dyDescent="0.3">
      <c r="A5589" t="s">
        <v>6</v>
      </c>
      <c r="B5589">
        <v>-4.4225467089488273</v>
      </c>
      <c r="C5589" t="s">
        <v>7</v>
      </c>
    </row>
    <row r="5590" spans="1:3" x14ac:dyDescent="0.3">
      <c r="A5590" t="s">
        <v>6</v>
      </c>
      <c r="B5590">
        <v>-4.4225467089488273</v>
      </c>
      <c r="C5590" t="s">
        <v>7</v>
      </c>
    </row>
    <row r="5591" spans="1:3" x14ac:dyDescent="0.3">
      <c r="A5591" t="s">
        <v>6</v>
      </c>
      <c r="B5591">
        <v>-4.4225467089488273</v>
      </c>
      <c r="C5591" t="s">
        <v>7</v>
      </c>
    </row>
    <row r="5592" spans="1:3" x14ac:dyDescent="0.3">
      <c r="A5592" t="s">
        <v>6</v>
      </c>
      <c r="B5592">
        <v>-4.4225467089488273</v>
      </c>
      <c r="C5592" t="s">
        <v>7</v>
      </c>
    </row>
    <row r="5593" spans="1:3" x14ac:dyDescent="0.3">
      <c r="A5593" t="s">
        <v>6</v>
      </c>
      <c r="B5593">
        <v>-4.4225467089488273</v>
      </c>
      <c r="C5593" t="s">
        <v>7</v>
      </c>
    </row>
    <row r="5594" spans="1:3" x14ac:dyDescent="0.3">
      <c r="A5594" t="s">
        <v>6</v>
      </c>
      <c r="B5594">
        <v>-4.4225467089488273</v>
      </c>
      <c r="C5594" t="s">
        <v>7</v>
      </c>
    </row>
    <row r="5595" spans="1:3" x14ac:dyDescent="0.3">
      <c r="A5595" t="s">
        <v>6</v>
      </c>
      <c r="B5595">
        <v>-4.4225467089488273</v>
      </c>
      <c r="C5595" t="s">
        <v>7</v>
      </c>
    </row>
    <row r="5596" spans="1:3" x14ac:dyDescent="0.3">
      <c r="A5596" t="s">
        <v>6</v>
      </c>
      <c r="B5596">
        <v>-4.4225467089488273</v>
      </c>
      <c r="C5596" t="s">
        <v>7</v>
      </c>
    </row>
    <row r="5597" spans="1:3" x14ac:dyDescent="0.3">
      <c r="A5597" t="s">
        <v>6</v>
      </c>
      <c r="B5597">
        <v>-4.4225467089488273</v>
      </c>
      <c r="C5597" t="s">
        <v>7</v>
      </c>
    </row>
    <row r="5598" spans="1:3" x14ac:dyDescent="0.3">
      <c r="A5598" t="s">
        <v>6</v>
      </c>
      <c r="B5598">
        <v>-4.4225467089488273</v>
      </c>
      <c r="C5598" t="s">
        <v>7</v>
      </c>
    </row>
    <row r="5599" spans="1:3" x14ac:dyDescent="0.3">
      <c r="A5599" t="s">
        <v>6</v>
      </c>
      <c r="B5599">
        <v>-4.4225467089488273</v>
      </c>
      <c r="C5599" t="s">
        <v>7</v>
      </c>
    </row>
    <row r="5600" spans="1:3" x14ac:dyDescent="0.3">
      <c r="A5600" t="s">
        <v>6</v>
      </c>
      <c r="B5600">
        <v>-4.4225467089488273</v>
      </c>
      <c r="C5600" t="s">
        <v>7</v>
      </c>
    </row>
    <row r="5601" spans="1:3" x14ac:dyDescent="0.3">
      <c r="A5601" t="s">
        <v>6</v>
      </c>
      <c r="B5601">
        <v>-4.4225467089488273</v>
      </c>
      <c r="C5601" t="s">
        <v>7</v>
      </c>
    </row>
    <row r="5602" spans="1:3" x14ac:dyDescent="0.3">
      <c r="A5602" t="s">
        <v>6</v>
      </c>
      <c r="B5602">
        <v>-4.4225467089488273</v>
      </c>
      <c r="C5602" t="s">
        <v>7</v>
      </c>
    </row>
    <row r="5603" spans="1:3" x14ac:dyDescent="0.3">
      <c r="A5603" t="s">
        <v>6</v>
      </c>
      <c r="B5603">
        <v>-4.4225467089488273</v>
      </c>
      <c r="C5603" t="s">
        <v>7</v>
      </c>
    </row>
    <row r="5604" spans="1:3" x14ac:dyDescent="0.3">
      <c r="A5604" t="s">
        <v>6</v>
      </c>
      <c r="B5604">
        <v>-4.4225467089488273</v>
      </c>
      <c r="C5604" t="s">
        <v>7</v>
      </c>
    </row>
    <row r="5605" spans="1:3" x14ac:dyDescent="0.3">
      <c r="A5605" t="s">
        <v>6</v>
      </c>
      <c r="B5605">
        <v>-4.4225467089488273</v>
      </c>
      <c r="C5605" t="s">
        <v>7</v>
      </c>
    </row>
    <row r="5606" spans="1:3" x14ac:dyDescent="0.3">
      <c r="A5606" t="s">
        <v>6</v>
      </c>
      <c r="B5606">
        <v>-4.4225467089488273</v>
      </c>
      <c r="C5606" t="s">
        <v>7</v>
      </c>
    </row>
    <row r="5607" spans="1:3" x14ac:dyDescent="0.3">
      <c r="A5607" t="s">
        <v>6</v>
      </c>
      <c r="B5607">
        <v>-4.4225467089488273</v>
      </c>
      <c r="C5607" t="s">
        <v>7</v>
      </c>
    </row>
    <row r="5608" spans="1:3" x14ac:dyDescent="0.3">
      <c r="A5608" t="s">
        <v>6</v>
      </c>
      <c r="B5608">
        <v>-4.4225467089488273</v>
      </c>
      <c r="C5608" t="s">
        <v>7</v>
      </c>
    </row>
    <row r="5609" spans="1:3" x14ac:dyDescent="0.3">
      <c r="A5609" t="s">
        <v>6</v>
      </c>
      <c r="B5609">
        <v>-4.4225467089488273</v>
      </c>
      <c r="C5609" t="s">
        <v>7</v>
      </c>
    </row>
    <row r="5610" spans="1:3" x14ac:dyDescent="0.3">
      <c r="A5610" t="s">
        <v>6</v>
      </c>
      <c r="B5610">
        <v>-4.4225467089488273</v>
      </c>
      <c r="C5610" t="s">
        <v>7</v>
      </c>
    </row>
    <row r="5611" spans="1:3" x14ac:dyDescent="0.3">
      <c r="A5611" t="s">
        <v>6</v>
      </c>
      <c r="B5611">
        <v>-4.4225467089488273</v>
      </c>
      <c r="C5611" t="s">
        <v>7</v>
      </c>
    </row>
    <row r="5612" spans="1:3" x14ac:dyDescent="0.3">
      <c r="A5612" t="s">
        <v>6</v>
      </c>
      <c r="B5612">
        <v>-4.4225467089488273</v>
      </c>
      <c r="C5612" t="s">
        <v>7</v>
      </c>
    </row>
    <row r="5613" spans="1:3" x14ac:dyDescent="0.3">
      <c r="A5613" t="s">
        <v>6</v>
      </c>
      <c r="B5613">
        <v>-4.4225467089488273</v>
      </c>
      <c r="C5613" t="s">
        <v>7</v>
      </c>
    </row>
    <row r="5614" spans="1:3" x14ac:dyDescent="0.3">
      <c r="A5614" t="s">
        <v>6</v>
      </c>
      <c r="B5614">
        <v>-4.4225467089488273</v>
      </c>
      <c r="C5614" t="s">
        <v>7</v>
      </c>
    </row>
    <row r="5615" spans="1:3" x14ac:dyDescent="0.3">
      <c r="A5615" t="s">
        <v>6</v>
      </c>
      <c r="B5615">
        <v>-4.4225467089488273</v>
      </c>
      <c r="C5615" t="s">
        <v>7</v>
      </c>
    </row>
    <row r="5616" spans="1:3" x14ac:dyDescent="0.3">
      <c r="A5616" t="s">
        <v>6</v>
      </c>
      <c r="B5616">
        <v>-4.4225467089488273</v>
      </c>
      <c r="C5616" t="s">
        <v>7</v>
      </c>
    </row>
    <row r="5617" spans="1:3" x14ac:dyDescent="0.3">
      <c r="A5617" t="s">
        <v>6</v>
      </c>
      <c r="B5617">
        <v>-4.4225467089488273</v>
      </c>
      <c r="C5617" t="s">
        <v>7</v>
      </c>
    </row>
    <row r="5618" spans="1:3" x14ac:dyDescent="0.3">
      <c r="A5618" t="s">
        <v>6</v>
      </c>
      <c r="B5618">
        <v>-4.4225467089488273</v>
      </c>
      <c r="C5618" t="s">
        <v>7</v>
      </c>
    </row>
    <row r="5619" spans="1:3" x14ac:dyDescent="0.3">
      <c r="A5619" t="s">
        <v>6</v>
      </c>
      <c r="B5619">
        <v>-4.4225467089488273</v>
      </c>
      <c r="C5619" t="s">
        <v>7</v>
      </c>
    </row>
    <row r="5620" spans="1:3" x14ac:dyDescent="0.3">
      <c r="A5620" t="s">
        <v>6</v>
      </c>
      <c r="B5620">
        <v>-4.4225467089488273</v>
      </c>
      <c r="C5620" t="s">
        <v>7</v>
      </c>
    </row>
    <row r="5621" spans="1:3" x14ac:dyDescent="0.3">
      <c r="A5621" t="s">
        <v>6</v>
      </c>
      <c r="B5621">
        <v>-4.4225467089488273</v>
      </c>
      <c r="C5621" t="s">
        <v>7</v>
      </c>
    </row>
    <row r="5622" spans="1:3" x14ac:dyDescent="0.3">
      <c r="A5622" t="s">
        <v>6</v>
      </c>
      <c r="B5622">
        <v>-4.4225467089488273</v>
      </c>
      <c r="C5622" t="s">
        <v>7</v>
      </c>
    </row>
    <row r="5623" spans="1:3" x14ac:dyDescent="0.3">
      <c r="A5623" t="s">
        <v>6</v>
      </c>
      <c r="B5623">
        <v>-4.4225467089488273</v>
      </c>
      <c r="C5623" t="s">
        <v>7</v>
      </c>
    </row>
    <row r="5624" spans="1:3" x14ac:dyDescent="0.3">
      <c r="A5624" t="s">
        <v>6</v>
      </c>
      <c r="B5624">
        <v>-4.4225467089488273</v>
      </c>
      <c r="C5624" t="s">
        <v>7</v>
      </c>
    </row>
    <row r="5625" spans="1:3" x14ac:dyDescent="0.3">
      <c r="A5625" t="s">
        <v>6</v>
      </c>
      <c r="B5625">
        <v>-4.4225467089488273</v>
      </c>
      <c r="C5625" t="s">
        <v>7</v>
      </c>
    </row>
    <row r="5626" spans="1:3" x14ac:dyDescent="0.3">
      <c r="A5626" t="s">
        <v>6</v>
      </c>
      <c r="B5626">
        <v>-4.4225467089488273</v>
      </c>
      <c r="C5626" t="s">
        <v>7</v>
      </c>
    </row>
    <row r="5627" spans="1:3" x14ac:dyDescent="0.3">
      <c r="A5627" t="s">
        <v>6</v>
      </c>
      <c r="B5627">
        <v>-4.4225467089488273</v>
      </c>
      <c r="C5627" t="s">
        <v>7</v>
      </c>
    </row>
    <row r="5628" spans="1:3" x14ac:dyDescent="0.3">
      <c r="A5628" t="s">
        <v>6</v>
      </c>
      <c r="B5628">
        <v>-4.4225467089488273</v>
      </c>
      <c r="C5628" t="s">
        <v>7</v>
      </c>
    </row>
    <row r="5629" spans="1:3" x14ac:dyDescent="0.3">
      <c r="A5629" t="s">
        <v>6</v>
      </c>
      <c r="B5629">
        <v>-4.4225467089488273</v>
      </c>
      <c r="C5629" t="s">
        <v>7</v>
      </c>
    </row>
    <row r="5630" spans="1:3" x14ac:dyDescent="0.3">
      <c r="A5630" t="s">
        <v>6</v>
      </c>
      <c r="B5630">
        <v>-4.4225467089488273</v>
      </c>
      <c r="C5630" t="s">
        <v>7</v>
      </c>
    </row>
    <row r="5631" spans="1:3" x14ac:dyDescent="0.3">
      <c r="A5631" t="s">
        <v>6</v>
      </c>
      <c r="B5631">
        <v>-4.4225467089488273</v>
      </c>
      <c r="C5631" t="s">
        <v>7</v>
      </c>
    </row>
    <row r="5632" spans="1:3" x14ac:dyDescent="0.3">
      <c r="A5632" t="s">
        <v>6</v>
      </c>
      <c r="B5632">
        <v>-4.4225467089488273</v>
      </c>
      <c r="C5632" t="s">
        <v>7</v>
      </c>
    </row>
    <row r="5633" spans="1:3" x14ac:dyDescent="0.3">
      <c r="A5633" t="s">
        <v>6</v>
      </c>
      <c r="B5633">
        <v>-4.4225467089488273</v>
      </c>
      <c r="C5633" t="s">
        <v>7</v>
      </c>
    </row>
    <row r="5634" spans="1:3" x14ac:dyDescent="0.3">
      <c r="A5634" t="s">
        <v>6</v>
      </c>
      <c r="B5634">
        <v>-4.4225467089488273</v>
      </c>
      <c r="C5634" t="s">
        <v>7</v>
      </c>
    </row>
    <row r="5635" spans="1:3" x14ac:dyDescent="0.3">
      <c r="A5635" t="s">
        <v>6</v>
      </c>
      <c r="B5635">
        <v>-4.4225467089488273</v>
      </c>
      <c r="C5635" t="s">
        <v>7</v>
      </c>
    </row>
    <row r="5636" spans="1:3" x14ac:dyDescent="0.3">
      <c r="A5636" t="s">
        <v>6</v>
      </c>
      <c r="B5636">
        <v>-4.4225467089488273</v>
      </c>
      <c r="C5636" t="s">
        <v>7</v>
      </c>
    </row>
    <row r="5637" spans="1:3" x14ac:dyDescent="0.3">
      <c r="A5637" t="s">
        <v>6</v>
      </c>
      <c r="B5637">
        <v>-4.4225467089488273</v>
      </c>
      <c r="C5637" t="s">
        <v>7</v>
      </c>
    </row>
    <row r="5638" spans="1:3" x14ac:dyDescent="0.3">
      <c r="A5638" t="s">
        <v>6</v>
      </c>
      <c r="B5638">
        <v>-4.4225467089488273</v>
      </c>
      <c r="C5638" t="s">
        <v>7</v>
      </c>
    </row>
    <row r="5639" spans="1:3" x14ac:dyDescent="0.3">
      <c r="A5639" t="s">
        <v>6</v>
      </c>
      <c r="B5639">
        <v>-4.4225467089488273</v>
      </c>
      <c r="C5639" t="s">
        <v>7</v>
      </c>
    </row>
    <row r="5640" spans="1:3" x14ac:dyDescent="0.3">
      <c r="A5640" t="s">
        <v>6</v>
      </c>
      <c r="B5640">
        <v>-4.4225467089488273</v>
      </c>
      <c r="C5640" t="s">
        <v>7</v>
      </c>
    </row>
    <row r="5641" spans="1:3" x14ac:dyDescent="0.3">
      <c r="A5641" t="s">
        <v>6</v>
      </c>
      <c r="B5641">
        <v>-4.4225467089488273</v>
      </c>
      <c r="C5641" t="s">
        <v>7</v>
      </c>
    </row>
    <row r="5642" spans="1:3" x14ac:dyDescent="0.3">
      <c r="A5642" t="s">
        <v>6</v>
      </c>
      <c r="B5642">
        <v>-4.4225467089488273</v>
      </c>
      <c r="C5642" t="s">
        <v>7</v>
      </c>
    </row>
    <row r="5643" spans="1:3" x14ac:dyDescent="0.3">
      <c r="A5643" t="s">
        <v>6</v>
      </c>
      <c r="B5643">
        <v>-4.4225467089488273</v>
      </c>
      <c r="C5643" t="s">
        <v>7</v>
      </c>
    </row>
    <row r="5644" spans="1:3" x14ac:dyDescent="0.3">
      <c r="A5644" t="s">
        <v>6</v>
      </c>
      <c r="B5644">
        <v>-4.4225467089488273</v>
      </c>
      <c r="C5644" t="s">
        <v>7</v>
      </c>
    </row>
    <row r="5645" spans="1:3" x14ac:dyDescent="0.3">
      <c r="A5645" t="s">
        <v>6</v>
      </c>
      <c r="B5645">
        <v>-4.4225467089488273</v>
      </c>
      <c r="C5645" t="s">
        <v>7</v>
      </c>
    </row>
    <row r="5646" spans="1:3" x14ac:dyDescent="0.3">
      <c r="A5646" t="s">
        <v>6</v>
      </c>
      <c r="B5646">
        <v>-4.4225467089488273</v>
      </c>
      <c r="C5646" t="s">
        <v>7</v>
      </c>
    </row>
    <row r="5647" spans="1:3" x14ac:dyDescent="0.3">
      <c r="A5647" t="s">
        <v>6</v>
      </c>
      <c r="B5647">
        <v>-4.4225467089488273</v>
      </c>
      <c r="C5647" t="s">
        <v>7</v>
      </c>
    </row>
    <row r="5648" spans="1:3" x14ac:dyDescent="0.3">
      <c r="A5648" t="s">
        <v>6</v>
      </c>
      <c r="B5648">
        <v>-4.4225467089488273</v>
      </c>
      <c r="C5648" t="s">
        <v>7</v>
      </c>
    </row>
    <row r="5649" spans="1:3" x14ac:dyDescent="0.3">
      <c r="A5649" t="s">
        <v>6</v>
      </c>
      <c r="B5649">
        <v>-4.4225467089488273</v>
      </c>
      <c r="C5649" t="s">
        <v>7</v>
      </c>
    </row>
    <row r="5650" spans="1:3" x14ac:dyDescent="0.3">
      <c r="A5650" t="s">
        <v>6</v>
      </c>
      <c r="B5650">
        <v>-4.4225467089488273</v>
      </c>
      <c r="C5650" t="s">
        <v>7</v>
      </c>
    </row>
    <row r="5651" spans="1:3" x14ac:dyDescent="0.3">
      <c r="A5651" t="s">
        <v>6</v>
      </c>
      <c r="B5651">
        <v>-4.4225467089488273</v>
      </c>
      <c r="C5651" t="s">
        <v>7</v>
      </c>
    </row>
    <row r="5652" spans="1:3" x14ac:dyDescent="0.3">
      <c r="A5652" t="s">
        <v>6</v>
      </c>
      <c r="B5652">
        <v>-4.4225467089488273</v>
      </c>
      <c r="C5652" t="s">
        <v>7</v>
      </c>
    </row>
    <row r="5653" spans="1:3" x14ac:dyDescent="0.3">
      <c r="A5653" t="s">
        <v>6</v>
      </c>
      <c r="B5653">
        <v>-4.4225467089488273</v>
      </c>
      <c r="C5653" t="s">
        <v>7</v>
      </c>
    </row>
    <row r="5654" spans="1:3" x14ac:dyDescent="0.3">
      <c r="A5654" t="s">
        <v>6</v>
      </c>
      <c r="B5654">
        <v>-4.4225467089488273</v>
      </c>
      <c r="C5654" t="s">
        <v>7</v>
      </c>
    </row>
    <row r="5655" spans="1:3" x14ac:dyDescent="0.3">
      <c r="A5655" t="s">
        <v>6</v>
      </c>
      <c r="B5655">
        <v>-4.4225467089488273</v>
      </c>
      <c r="C5655" t="s">
        <v>7</v>
      </c>
    </row>
    <row r="5656" spans="1:3" x14ac:dyDescent="0.3">
      <c r="A5656" t="s">
        <v>6</v>
      </c>
      <c r="B5656">
        <v>-4.4225467089488273</v>
      </c>
      <c r="C5656" t="s">
        <v>7</v>
      </c>
    </row>
    <row r="5657" spans="1:3" x14ac:dyDescent="0.3">
      <c r="A5657" t="s">
        <v>6</v>
      </c>
      <c r="B5657">
        <v>-4.4225467089488273</v>
      </c>
      <c r="C5657" t="s">
        <v>7</v>
      </c>
    </row>
    <row r="5658" spans="1:3" x14ac:dyDescent="0.3">
      <c r="A5658" t="s">
        <v>6</v>
      </c>
      <c r="B5658">
        <v>-4.4225467089488273</v>
      </c>
      <c r="C5658" t="s">
        <v>7</v>
      </c>
    </row>
    <row r="5659" spans="1:3" x14ac:dyDescent="0.3">
      <c r="A5659" t="s">
        <v>6</v>
      </c>
      <c r="B5659">
        <v>-4.4225467089488273</v>
      </c>
      <c r="C5659" t="s">
        <v>7</v>
      </c>
    </row>
    <row r="5660" spans="1:3" x14ac:dyDescent="0.3">
      <c r="A5660" t="s">
        <v>6</v>
      </c>
      <c r="B5660">
        <v>-4.4225467089488273</v>
      </c>
      <c r="C5660" t="s">
        <v>7</v>
      </c>
    </row>
    <row r="5661" spans="1:3" x14ac:dyDescent="0.3">
      <c r="A5661" t="s">
        <v>6</v>
      </c>
      <c r="B5661">
        <v>-4.4225467089488273</v>
      </c>
      <c r="C5661" t="s">
        <v>7</v>
      </c>
    </row>
    <row r="5662" spans="1:3" x14ac:dyDescent="0.3">
      <c r="A5662" t="s">
        <v>6</v>
      </c>
      <c r="B5662">
        <v>-4.4225467089488273</v>
      </c>
      <c r="C5662" t="s">
        <v>7</v>
      </c>
    </row>
    <row r="5663" spans="1:3" x14ac:dyDescent="0.3">
      <c r="A5663" t="s">
        <v>6</v>
      </c>
      <c r="B5663">
        <v>-4.4225467089488273</v>
      </c>
      <c r="C5663" t="s">
        <v>7</v>
      </c>
    </row>
    <row r="5664" spans="1:3" x14ac:dyDescent="0.3">
      <c r="A5664" t="s">
        <v>6</v>
      </c>
      <c r="B5664">
        <v>-4.4225467089488273</v>
      </c>
      <c r="C5664" t="s">
        <v>7</v>
      </c>
    </row>
    <row r="5665" spans="1:3" x14ac:dyDescent="0.3">
      <c r="A5665" t="s">
        <v>6</v>
      </c>
      <c r="B5665">
        <v>-4.4225467089488273</v>
      </c>
      <c r="C5665" t="s">
        <v>7</v>
      </c>
    </row>
    <row r="5666" spans="1:3" x14ac:dyDescent="0.3">
      <c r="A5666" t="s">
        <v>6</v>
      </c>
      <c r="B5666">
        <v>-4.4225467089488273</v>
      </c>
      <c r="C5666" t="s">
        <v>7</v>
      </c>
    </row>
    <row r="5667" spans="1:3" x14ac:dyDescent="0.3">
      <c r="A5667" t="s">
        <v>6</v>
      </c>
      <c r="B5667">
        <v>-4.4225467089488273</v>
      </c>
      <c r="C5667" t="s">
        <v>7</v>
      </c>
    </row>
    <row r="5668" spans="1:3" x14ac:dyDescent="0.3">
      <c r="A5668" t="s">
        <v>6</v>
      </c>
      <c r="B5668">
        <v>-4.4225467089488273</v>
      </c>
      <c r="C5668" t="s">
        <v>7</v>
      </c>
    </row>
    <row r="5669" spans="1:3" x14ac:dyDescent="0.3">
      <c r="A5669" t="s">
        <v>6</v>
      </c>
      <c r="B5669">
        <v>-4.4225467089488273</v>
      </c>
      <c r="C5669" t="s">
        <v>7</v>
      </c>
    </row>
    <row r="5670" spans="1:3" x14ac:dyDescent="0.3">
      <c r="A5670" t="s">
        <v>6</v>
      </c>
      <c r="B5670">
        <v>-4.4225467089488273</v>
      </c>
      <c r="C5670" t="s">
        <v>7</v>
      </c>
    </row>
    <row r="5671" spans="1:3" x14ac:dyDescent="0.3">
      <c r="A5671" t="s">
        <v>6</v>
      </c>
      <c r="B5671">
        <v>-4.4225467089488273</v>
      </c>
      <c r="C5671" t="s">
        <v>7</v>
      </c>
    </row>
    <row r="5672" spans="1:3" x14ac:dyDescent="0.3">
      <c r="A5672" t="s">
        <v>6</v>
      </c>
      <c r="B5672">
        <v>-4.4225467089488273</v>
      </c>
      <c r="C5672" t="s">
        <v>7</v>
      </c>
    </row>
    <row r="5673" spans="1:3" x14ac:dyDescent="0.3">
      <c r="A5673" t="s">
        <v>6</v>
      </c>
      <c r="B5673">
        <v>-4.4225467089488273</v>
      </c>
      <c r="C5673" t="s">
        <v>7</v>
      </c>
    </row>
    <row r="5674" spans="1:3" x14ac:dyDescent="0.3">
      <c r="A5674" t="s">
        <v>6</v>
      </c>
      <c r="B5674">
        <v>-4.4225467089488273</v>
      </c>
      <c r="C5674" t="s">
        <v>7</v>
      </c>
    </row>
    <row r="5675" spans="1:3" x14ac:dyDescent="0.3">
      <c r="A5675" t="s">
        <v>6</v>
      </c>
      <c r="B5675">
        <v>-4.4225467089488273</v>
      </c>
      <c r="C5675" t="s">
        <v>7</v>
      </c>
    </row>
    <row r="5676" spans="1:3" x14ac:dyDescent="0.3">
      <c r="A5676" t="s">
        <v>6</v>
      </c>
      <c r="B5676">
        <v>-4.4225467089488273</v>
      </c>
      <c r="C5676" t="s">
        <v>7</v>
      </c>
    </row>
    <row r="5677" spans="1:3" x14ac:dyDescent="0.3">
      <c r="A5677" t="s">
        <v>6</v>
      </c>
      <c r="B5677">
        <v>-4.4225467089488273</v>
      </c>
      <c r="C5677" t="s">
        <v>7</v>
      </c>
    </row>
    <row r="5678" spans="1:3" x14ac:dyDescent="0.3">
      <c r="A5678" t="s">
        <v>6</v>
      </c>
      <c r="B5678">
        <v>-4.4225467089488273</v>
      </c>
      <c r="C5678" t="s">
        <v>7</v>
      </c>
    </row>
    <row r="5679" spans="1:3" x14ac:dyDescent="0.3">
      <c r="A5679" t="s">
        <v>6</v>
      </c>
      <c r="B5679">
        <v>-4.4225467089488273</v>
      </c>
      <c r="C5679" t="s">
        <v>7</v>
      </c>
    </row>
    <row r="5680" spans="1:3" x14ac:dyDescent="0.3">
      <c r="A5680" t="s">
        <v>6</v>
      </c>
      <c r="B5680">
        <v>-4.4225467089488273</v>
      </c>
      <c r="C5680" t="s">
        <v>7</v>
      </c>
    </row>
    <row r="5681" spans="1:3" x14ac:dyDescent="0.3">
      <c r="A5681" t="s">
        <v>6</v>
      </c>
      <c r="B5681">
        <v>-4.4225467089488273</v>
      </c>
      <c r="C5681" t="s">
        <v>7</v>
      </c>
    </row>
    <row r="5682" spans="1:3" x14ac:dyDescent="0.3">
      <c r="A5682" t="s">
        <v>6</v>
      </c>
      <c r="B5682">
        <v>-4.4225467089488273</v>
      </c>
      <c r="C5682" t="s">
        <v>7</v>
      </c>
    </row>
    <row r="5683" spans="1:3" x14ac:dyDescent="0.3">
      <c r="A5683" t="s">
        <v>6</v>
      </c>
      <c r="B5683">
        <v>-4.4225467089488273</v>
      </c>
      <c r="C5683" t="s">
        <v>7</v>
      </c>
    </row>
    <row r="5684" spans="1:3" x14ac:dyDescent="0.3">
      <c r="A5684" t="s">
        <v>6</v>
      </c>
      <c r="B5684">
        <v>-4.4225467089488273</v>
      </c>
      <c r="C5684" t="s">
        <v>7</v>
      </c>
    </row>
    <row r="5685" spans="1:3" x14ac:dyDescent="0.3">
      <c r="A5685" t="s">
        <v>6</v>
      </c>
      <c r="B5685">
        <v>-4.4225467089488273</v>
      </c>
      <c r="C5685" t="s">
        <v>7</v>
      </c>
    </row>
    <row r="5686" spans="1:3" x14ac:dyDescent="0.3">
      <c r="A5686" t="s">
        <v>6</v>
      </c>
      <c r="B5686">
        <v>-4.4225467089488273</v>
      </c>
      <c r="C5686" t="s">
        <v>7</v>
      </c>
    </row>
    <row r="5687" spans="1:3" x14ac:dyDescent="0.3">
      <c r="A5687" t="s">
        <v>6</v>
      </c>
      <c r="B5687">
        <v>-4.4225467089488273</v>
      </c>
      <c r="C5687" t="s">
        <v>7</v>
      </c>
    </row>
    <row r="5688" spans="1:3" x14ac:dyDescent="0.3">
      <c r="A5688" t="s">
        <v>6</v>
      </c>
      <c r="B5688">
        <v>-4.4225467089488273</v>
      </c>
      <c r="C5688" t="s">
        <v>7</v>
      </c>
    </row>
    <row r="5689" spans="1:3" x14ac:dyDescent="0.3">
      <c r="A5689" t="s">
        <v>6</v>
      </c>
      <c r="B5689">
        <v>-4.4225467089488273</v>
      </c>
      <c r="C5689" t="s">
        <v>7</v>
      </c>
    </row>
    <row r="5690" spans="1:3" x14ac:dyDescent="0.3">
      <c r="A5690" t="s">
        <v>6</v>
      </c>
      <c r="B5690">
        <v>-4.4225467089488273</v>
      </c>
      <c r="C5690" t="s">
        <v>7</v>
      </c>
    </row>
    <row r="5691" spans="1:3" x14ac:dyDescent="0.3">
      <c r="A5691" t="s">
        <v>6</v>
      </c>
      <c r="B5691">
        <v>-4.4225467089488273</v>
      </c>
      <c r="C5691" t="s">
        <v>7</v>
      </c>
    </row>
    <row r="5692" spans="1:3" x14ac:dyDescent="0.3">
      <c r="A5692" t="s">
        <v>6</v>
      </c>
      <c r="B5692">
        <v>-4.4225467089488273</v>
      </c>
      <c r="C5692" t="s">
        <v>7</v>
      </c>
    </row>
    <row r="5693" spans="1:3" x14ac:dyDescent="0.3">
      <c r="A5693" t="s">
        <v>6</v>
      </c>
      <c r="B5693">
        <v>-4.4225467089488273</v>
      </c>
      <c r="C5693" t="s">
        <v>7</v>
      </c>
    </row>
    <row r="5694" spans="1:3" x14ac:dyDescent="0.3">
      <c r="A5694" t="s">
        <v>6</v>
      </c>
      <c r="B5694">
        <v>-4.4225467089488273</v>
      </c>
      <c r="C5694" t="s">
        <v>7</v>
      </c>
    </row>
    <row r="5695" spans="1:3" x14ac:dyDescent="0.3">
      <c r="A5695" t="s">
        <v>6</v>
      </c>
      <c r="B5695">
        <v>-4.4225467089488273</v>
      </c>
      <c r="C5695" t="s">
        <v>7</v>
      </c>
    </row>
    <row r="5696" spans="1:3" x14ac:dyDescent="0.3">
      <c r="A5696" t="s">
        <v>6</v>
      </c>
      <c r="B5696">
        <v>-4.4225467089488273</v>
      </c>
      <c r="C5696" t="s">
        <v>7</v>
      </c>
    </row>
    <row r="5697" spans="1:3" x14ac:dyDescent="0.3">
      <c r="A5697" t="s">
        <v>6</v>
      </c>
      <c r="B5697">
        <v>-4.4225467089488273</v>
      </c>
      <c r="C5697" t="s">
        <v>7</v>
      </c>
    </row>
    <row r="5698" spans="1:3" x14ac:dyDescent="0.3">
      <c r="A5698" t="s">
        <v>6</v>
      </c>
      <c r="B5698">
        <v>-4.4225467089488273</v>
      </c>
      <c r="C5698" t="s">
        <v>7</v>
      </c>
    </row>
    <row r="5699" spans="1:3" x14ac:dyDescent="0.3">
      <c r="A5699" t="s">
        <v>6</v>
      </c>
      <c r="B5699">
        <v>-4.4225467089488273</v>
      </c>
      <c r="C5699" t="s">
        <v>7</v>
      </c>
    </row>
    <row r="5700" spans="1:3" x14ac:dyDescent="0.3">
      <c r="A5700" t="s">
        <v>6</v>
      </c>
      <c r="B5700">
        <v>-4.4225467089488273</v>
      </c>
      <c r="C5700" t="s">
        <v>7</v>
      </c>
    </row>
    <row r="5701" spans="1:3" x14ac:dyDescent="0.3">
      <c r="A5701" t="s">
        <v>6</v>
      </c>
      <c r="B5701">
        <v>-4.4225467089488273</v>
      </c>
      <c r="C5701" t="s">
        <v>7</v>
      </c>
    </row>
    <row r="5702" spans="1:3" x14ac:dyDescent="0.3">
      <c r="A5702" t="s">
        <v>6</v>
      </c>
      <c r="B5702">
        <v>-4.4225467089488273</v>
      </c>
      <c r="C5702" t="s">
        <v>7</v>
      </c>
    </row>
    <row r="5703" spans="1:3" x14ac:dyDescent="0.3">
      <c r="A5703" t="s">
        <v>6</v>
      </c>
      <c r="B5703">
        <v>-4.4225467089488273</v>
      </c>
      <c r="C5703" t="s">
        <v>7</v>
      </c>
    </row>
    <row r="5704" spans="1:3" x14ac:dyDescent="0.3">
      <c r="A5704" t="s">
        <v>6</v>
      </c>
      <c r="B5704">
        <v>-4.4225467089488273</v>
      </c>
      <c r="C5704" t="s">
        <v>7</v>
      </c>
    </row>
    <row r="5705" spans="1:3" x14ac:dyDescent="0.3">
      <c r="A5705" t="s">
        <v>6</v>
      </c>
      <c r="B5705">
        <v>-4.4225467089488273</v>
      </c>
      <c r="C5705" t="s">
        <v>7</v>
      </c>
    </row>
    <row r="5706" spans="1:3" x14ac:dyDescent="0.3">
      <c r="A5706" t="s">
        <v>6</v>
      </c>
      <c r="B5706">
        <v>-4.4225467089488273</v>
      </c>
      <c r="C5706" t="s">
        <v>7</v>
      </c>
    </row>
    <row r="5707" spans="1:3" x14ac:dyDescent="0.3">
      <c r="A5707" t="s">
        <v>6</v>
      </c>
      <c r="B5707">
        <v>-4.4225467089488273</v>
      </c>
      <c r="C5707" t="s">
        <v>7</v>
      </c>
    </row>
    <row r="5708" spans="1:3" x14ac:dyDescent="0.3">
      <c r="A5708" t="s">
        <v>6</v>
      </c>
      <c r="B5708">
        <v>-4.4225467089488273</v>
      </c>
      <c r="C5708" t="s">
        <v>7</v>
      </c>
    </row>
    <row r="5709" spans="1:3" x14ac:dyDescent="0.3">
      <c r="A5709" t="s">
        <v>6</v>
      </c>
      <c r="B5709">
        <v>-4.4225467089488273</v>
      </c>
      <c r="C5709" t="s">
        <v>7</v>
      </c>
    </row>
    <row r="5710" spans="1:3" x14ac:dyDescent="0.3">
      <c r="A5710" t="s">
        <v>6</v>
      </c>
      <c r="B5710">
        <v>-4.4225467089488273</v>
      </c>
      <c r="C5710" t="s">
        <v>7</v>
      </c>
    </row>
    <row r="5711" spans="1:3" x14ac:dyDescent="0.3">
      <c r="A5711" t="s">
        <v>6</v>
      </c>
      <c r="B5711">
        <v>-4.4225467089488273</v>
      </c>
      <c r="C5711" t="s">
        <v>7</v>
      </c>
    </row>
    <row r="5712" spans="1:3" x14ac:dyDescent="0.3">
      <c r="A5712" t="s">
        <v>6</v>
      </c>
      <c r="B5712">
        <v>-4.4225467089488273</v>
      </c>
      <c r="C5712" t="s">
        <v>7</v>
      </c>
    </row>
    <row r="5713" spans="1:3" x14ac:dyDescent="0.3">
      <c r="A5713" t="s">
        <v>6</v>
      </c>
      <c r="B5713">
        <v>-4.4225467089488273</v>
      </c>
      <c r="C5713" t="s">
        <v>7</v>
      </c>
    </row>
    <row r="5714" spans="1:3" x14ac:dyDescent="0.3">
      <c r="A5714" t="s">
        <v>6</v>
      </c>
      <c r="B5714">
        <v>-4.4225467089488273</v>
      </c>
      <c r="C5714" t="s">
        <v>7</v>
      </c>
    </row>
    <row r="5715" spans="1:3" x14ac:dyDescent="0.3">
      <c r="A5715" t="s">
        <v>6</v>
      </c>
      <c r="B5715">
        <v>-4.4225467089488273</v>
      </c>
      <c r="C5715" t="s">
        <v>7</v>
      </c>
    </row>
    <row r="5716" spans="1:3" x14ac:dyDescent="0.3">
      <c r="A5716" t="s">
        <v>6</v>
      </c>
      <c r="B5716">
        <v>-4.4225467089488273</v>
      </c>
      <c r="C5716" t="s">
        <v>7</v>
      </c>
    </row>
    <row r="5717" spans="1:3" x14ac:dyDescent="0.3">
      <c r="A5717" t="s">
        <v>6</v>
      </c>
      <c r="B5717">
        <v>-4.4225467089488273</v>
      </c>
      <c r="C5717" t="s">
        <v>7</v>
      </c>
    </row>
    <row r="5718" spans="1:3" x14ac:dyDescent="0.3">
      <c r="A5718" t="s">
        <v>6</v>
      </c>
      <c r="B5718">
        <v>-4.4225467089488273</v>
      </c>
      <c r="C5718" t="s">
        <v>7</v>
      </c>
    </row>
    <row r="5719" spans="1:3" x14ac:dyDescent="0.3">
      <c r="A5719" t="s">
        <v>6</v>
      </c>
      <c r="B5719">
        <v>-4.4225467089488273</v>
      </c>
      <c r="C5719" t="s">
        <v>7</v>
      </c>
    </row>
    <row r="5720" spans="1:3" x14ac:dyDescent="0.3">
      <c r="A5720" t="s">
        <v>6</v>
      </c>
      <c r="B5720">
        <v>-4.4225467089488273</v>
      </c>
      <c r="C5720" t="s">
        <v>7</v>
      </c>
    </row>
    <row r="5721" spans="1:3" x14ac:dyDescent="0.3">
      <c r="A5721" t="s">
        <v>6</v>
      </c>
      <c r="B5721">
        <v>-4.4225467089488273</v>
      </c>
      <c r="C5721" t="s">
        <v>7</v>
      </c>
    </row>
    <row r="5722" spans="1:3" x14ac:dyDescent="0.3">
      <c r="A5722" t="s">
        <v>6</v>
      </c>
      <c r="B5722">
        <v>-4.4225467089488273</v>
      </c>
      <c r="C5722" t="s">
        <v>7</v>
      </c>
    </row>
    <row r="5723" spans="1:3" x14ac:dyDescent="0.3">
      <c r="A5723" t="s">
        <v>6</v>
      </c>
      <c r="B5723">
        <v>-4.4225467089488273</v>
      </c>
      <c r="C5723" t="s">
        <v>7</v>
      </c>
    </row>
    <row r="5724" spans="1:3" x14ac:dyDescent="0.3">
      <c r="A5724" t="s">
        <v>6</v>
      </c>
      <c r="B5724">
        <v>-4.4225467089488273</v>
      </c>
      <c r="C5724" t="s">
        <v>7</v>
      </c>
    </row>
    <row r="5725" spans="1:3" x14ac:dyDescent="0.3">
      <c r="A5725" t="s">
        <v>6</v>
      </c>
      <c r="B5725">
        <v>-4.4225467089488273</v>
      </c>
      <c r="C5725" t="s">
        <v>7</v>
      </c>
    </row>
    <row r="5726" spans="1:3" x14ac:dyDescent="0.3">
      <c r="A5726" t="s">
        <v>6</v>
      </c>
      <c r="B5726">
        <v>-4.4225467089488273</v>
      </c>
      <c r="C5726" t="s">
        <v>7</v>
      </c>
    </row>
    <row r="5727" spans="1:3" x14ac:dyDescent="0.3">
      <c r="A5727" t="s">
        <v>6</v>
      </c>
      <c r="B5727">
        <v>-4.4225467089488273</v>
      </c>
      <c r="C5727" t="s">
        <v>7</v>
      </c>
    </row>
    <row r="5728" spans="1:3" x14ac:dyDescent="0.3">
      <c r="A5728" t="s">
        <v>6</v>
      </c>
      <c r="B5728">
        <v>-4.4225467089488273</v>
      </c>
      <c r="C5728" t="s">
        <v>7</v>
      </c>
    </row>
    <row r="5729" spans="1:3" x14ac:dyDescent="0.3">
      <c r="A5729" t="s">
        <v>6</v>
      </c>
      <c r="B5729">
        <v>-4.4225467089488273</v>
      </c>
      <c r="C5729" t="s">
        <v>7</v>
      </c>
    </row>
    <row r="5730" spans="1:3" x14ac:dyDescent="0.3">
      <c r="A5730" t="s">
        <v>6</v>
      </c>
      <c r="B5730">
        <v>-4.4225467089488273</v>
      </c>
      <c r="C5730" t="s">
        <v>7</v>
      </c>
    </row>
    <row r="5731" spans="1:3" x14ac:dyDescent="0.3">
      <c r="A5731" t="s">
        <v>6</v>
      </c>
      <c r="B5731">
        <v>-4.4225467089488273</v>
      </c>
      <c r="C5731" t="s">
        <v>7</v>
      </c>
    </row>
    <row r="5732" spans="1:3" x14ac:dyDescent="0.3">
      <c r="A5732" t="s">
        <v>6</v>
      </c>
      <c r="B5732">
        <v>-4.4225467089488273</v>
      </c>
      <c r="C5732" t="s">
        <v>7</v>
      </c>
    </row>
    <row r="5733" spans="1:3" x14ac:dyDescent="0.3">
      <c r="A5733" t="s">
        <v>6</v>
      </c>
      <c r="B5733">
        <v>-4.4225467089488273</v>
      </c>
      <c r="C5733" t="s">
        <v>7</v>
      </c>
    </row>
    <row r="5734" spans="1:3" x14ac:dyDescent="0.3">
      <c r="A5734" t="s">
        <v>6</v>
      </c>
      <c r="B5734">
        <v>-4.4225467089488273</v>
      </c>
      <c r="C5734" t="s">
        <v>7</v>
      </c>
    </row>
    <row r="5735" spans="1:3" x14ac:dyDescent="0.3">
      <c r="A5735" t="s">
        <v>6</v>
      </c>
      <c r="B5735">
        <v>-4.4225467089488273</v>
      </c>
      <c r="C5735" t="s">
        <v>7</v>
      </c>
    </row>
    <row r="5736" spans="1:3" x14ac:dyDescent="0.3">
      <c r="A5736" t="s">
        <v>6</v>
      </c>
      <c r="B5736">
        <v>-4.4225467089488273</v>
      </c>
      <c r="C5736" t="s">
        <v>7</v>
      </c>
    </row>
    <row r="5737" spans="1:3" x14ac:dyDescent="0.3">
      <c r="A5737" t="s">
        <v>6</v>
      </c>
      <c r="B5737">
        <v>-4.4225467089488273</v>
      </c>
      <c r="C5737" t="s">
        <v>7</v>
      </c>
    </row>
    <row r="5738" spans="1:3" x14ac:dyDescent="0.3">
      <c r="A5738" t="s">
        <v>6</v>
      </c>
      <c r="B5738">
        <v>-4.4225467089488273</v>
      </c>
      <c r="C5738" t="s">
        <v>7</v>
      </c>
    </row>
    <row r="5739" spans="1:3" x14ac:dyDescent="0.3">
      <c r="A5739" t="s">
        <v>6</v>
      </c>
      <c r="B5739">
        <v>-4.4225467089488273</v>
      </c>
      <c r="C5739" t="s">
        <v>7</v>
      </c>
    </row>
    <row r="5740" spans="1:3" x14ac:dyDescent="0.3">
      <c r="A5740" t="s">
        <v>6</v>
      </c>
      <c r="B5740">
        <v>-4.4225467089488273</v>
      </c>
      <c r="C5740" t="s">
        <v>7</v>
      </c>
    </row>
    <row r="5741" spans="1:3" x14ac:dyDescent="0.3">
      <c r="A5741" t="s">
        <v>6</v>
      </c>
      <c r="B5741">
        <v>-4.4225467089488273</v>
      </c>
      <c r="C5741" t="s">
        <v>7</v>
      </c>
    </row>
    <row r="5742" spans="1:3" x14ac:dyDescent="0.3">
      <c r="A5742" t="s">
        <v>6</v>
      </c>
      <c r="B5742">
        <v>-4.4225467089488273</v>
      </c>
      <c r="C5742" t="s">
        <v>7</v>
      </c>
    </row>
    <row r="5743" spans="1:3" x14ac:dyDescent="0.3">
      <c r="A5743" t="s">
        <v>6</v>
      </c>
      <c r="B5743">
        <v>-4.4225467089488273</v>
      </c>
      <c r="C5743" t="s">
        <v>7</v>
      </c>
    </row>
    <row r="5744" spans="1:3" x14ac:dyDescent="0.3">
      <c r="A5744" t="s">
        <v>6</v>
      </c>
      <c r="B5744">
        <v>-4.4225467089488273</v>
      </c>
      <c r="C5744" t="s">
        <v>7</v>
      </c>
    </row>
    <row r="5745" spans="1:3" x14ac:dyDescent="0.3">
      <c r="A5745" t="s">
        <v>6</v>
      </c>
      <c r="B5745">
        <v>-4.4225467089488273</v>
      </c>
      <c r="C5745" t="s">
        <v>7</v>
      </c>
    </row>
    <row r="5746" spans="1:3" x14ac:dyDescent="0.3">
      <c r="A5746" t="s">
        <v>6</v>
      </c>
      <c r="B5746">
        <v>-4.4225467089488273</v>
      </c>
      <c r="C5746" t="s">
        <v>7</v>
      </c>
    </row>
    <row r="5747" spans="1:3" x14ac:dyDescent="0.3">
      <c r="A5747" t="s">
        <v>6</v>
      </c>
      <c r="B5747">
        <v>-4.4225467089488273</v>
      </c>
      <c r="C5747" t="s">
        <v>7</v>
      </c>
    </row>
    <row r="5748" spans="1:3" x14ac:dyDescent="0.3">
      <c r="A5748" t="s">
        <v>6</v>
      </c>
      <c r="B5748">
        <v>-4.4225467089488273</v>
      </c>
      <c r="C5748" t="s">
        <v>7</v>
      </c>
    </row>
    <row r="5749" spans="1:3" x14ac:dyDescent="0.3">
      <c r="A5749" t="s">
        <v>6</v>
      </c>
      <c r="B5749">
        <v>-4.4225467089488273</v>
      </c>
      <c r="C5749" t="s">
        <v>7</v>
      </c>
    </row>
    <row r="5750" spans="1:3" x14ac:dyDescent="0.3">
      <c r="A5750" t="s">
        <v>6</v>
      </c>
      <c r="B5750">
        <v>-4.4225467089488273</v>
      </c>
      <c r="C5750" t="s">
        <v>7</v>
      </c>
    </row>
    <row r="5751" spans="1:3" x14ac:dyDescent="0.3">
      <c r="A5751" t="s">
        <v>6</v>
      </c>
      <c r="B5751">
        <v>-4.4225467089488273</v>
      </c>
      <c r="C5751" t="s">
        <v>7</v>
      </c>
    </row>
    <row r="5752" spans="1:3" x14ac:dyDescent="0.3">
      <c r="A5752" t="s">
        <v>6</v>
      </c>
      <c r="B5752">
        <v>-4.4225467089488273</v>
      </c>
      <c r="C5752" t="s">
        <v>7</v>
      </c>
    </row>
    <row r="5753" spans="1:3" x14ac:dyDescent="0.3">
      <c r="A5753" t="s">
        <v>6</v>
      </c>
      <c r="B5753">
        <v>-4.4225467089488273</v>
      </c>
      <c r="C5753" t="s">
        <v>7</v>
      </c>
    </row>
    <row r="5754" spans="1:3" x14ac:dyDescent="0.3">
      <c r="A5754" t="s">
        <v>6</v>
      </c>
      <c r="B5754">
        <v>-4.4225467089488273</v>
      </c>
      <c r="C5754" t="s">
        <v>7</v>
      </c>
    </row>
    <row r="5755" spans="1:3" x14ac:dyDescent="0.3">
      <c r="A5755" t="s">
        <v>6</v>
      </c>
      <c r="B5755">
        <v>-4.4225467089488273</v>
      </c>
      <c r="C5755" t="s">
        <v>7</v>
      </c>
    </row>
    <row r="5756" spans="1:3" x14ac:dyDescent="0.3">
      <c r="A5756" t="s">
        <v>6</v>
      </c>
      <c r="B5756">
        <v>-4.4225467089488273</v>
      </c>
      <c r="C5756" t="s">
        <v>7</v>
      </c>
    </row>
    <row r="5757" spans="1:3" x14ac:dyDescent="0.3">
      <c r="A5757" t="s">
        <v>6</v>
      </c>
      <c r="B5757">
        <v>-4.4225467089488273</v>
      </c>
      <c r="C5757" t="s">
        <v>7</v>
      </c>
    </row>
    <row r="5758" spans="1:3" x14ac:dyDescent="0.3">
      <c r="A5758" t="s">
        <v>6</v>
      </c>
      <c r="B5758">
        <v>-4.4225467089488273</v>
      </c>
      <c r="C5758" t="s">
        <v>7</v>
      </c>
    </row>
    <row r="5759" spans="1:3" x14ac:dyDescent="0.3">
      <c r="A5759" t="s">
        <v>6</v>
      </c>
      <c r="B5759">
        <v>-4.4225467089488273</v>
      </c>
      <c r="C5759" t="s">
        <v>7</v>
      </c>
    </row>
    <row r="5760" spans="1:3" x14ac:dyDescent="0.3">
      <c r="A5760" t="s">
        <v>6</v>
      </c>
      <c r="B5760">
        <v>-4.4225467089488273</v>
      </c>
      <c r="C5760" t="s">
        <v>7</v>
      </c>
    </row>
    <row r="5761" spans="1:3" x14ac:dyDescent="0.3">
      <c r="A5761" t="s">
        <v>6</v>
      </c>
      <c r="B5761">
        <v>-4.4225467089488273</v>
      </c>
      <c r="C5761" t="s">
        <v>7</v>
      </c>
    </row>
    <row r="5762" spans="1:3" x14ac:dyDescent="0.3">
      <c r="A5762" t="s">
        <v>6</v>
      </c>
      <c r="B5762">
        <v>-4.4225467089488273</v>
      </c>
      <c r="C5762" t="s">
        <v>7</v>
      </c>
    </row>
    <row r="5763" spans="1:3" x14ac:dyDescent="0.3">
      <c r="A5763" t="s">
        <v>6</v>
      </c>
      <c r="B5763">
        <v>-4.4225467089488273</v>
      </c>
      <c r="C5763" t="s">
        <v>7</v>
      </c>
    </row>
    <row r="5764" spans="1:3" x14ac:dyDescent="0.3">
      <c r="A5764" t="s">
        <v>6</v>
      </c>
      <c r="B5764">
        <v>-4.4225467089488273</v>
      </c>
      <c r="C5764" t="s">
        <v>7</v>
      </c>
    </row>
    <row r="5765" spans="1:3" x14ac:dyDescent="0.3">
      <c r="A5765" t="s">
        <v>6</v>
      </c>
      <c r="B5765">
        <v>-4.4225467089488273</v>
      </c>
      <c r="C5765" t="s">
        <v>7</v>
      </c>
    </row>
    <row r="5766" spans="1:3" x14ac:dyDescent="0.3">
      <c r="A5766" t="s">
        <v>6</v>
      </c>
      <c r="B5766">
        <v>-4.4225467089488273</v>
      </c>
      <c r="C5766" t="s">
        <v>7</v>
      </c>
    </row>
    <row r="5767" spans="1:3" x14ac:dyDescent="0.3">
      <c r="A5767" t="s">
        <v>6</v>
      </c>
      <c r="B5767">
        <v>-4.4225467089488273</v>
      </c>
      <c r="C5767" t="s">
        <v>7</v>
      </c>
    </row>
    <row r="5768" spans="1:3" x14ac:dyDescent="0.3">
      <c r="A5768" t="s">
        <v>6</v>
      </c>
      <c r="B5768">
        <v>-4.4225467089488273</v>
      </c>
      <c r="C5768" t="s">
        <v>7</v>
      </c>
    </row>
    <row r="5769" spans="1:3" x14ac:dyDescent="0.3">
      <c r="A5769" t="s">
        <v>6</v>
      </c>
      <c r="B5769">
        <v>-4.4225467089488273</v>
      </c>
      <c r="C5769" t="s">
        <v>7</v>
      </c>
    </row>
    <row r="5770" spans="1:3" x14ac:dyDescent="0.3">
      <c r="A5770" t="s">
        <v>6</v>
      </c>
      <c r="B5770">
        <v>-4.4225467089488273</v>
      </c>
      <c r="C5770" t="s">
        <v>7</v>
      </c>
    </row>
    <row r="5771" spans="1:3" x14ac:dyDescent="0.3">
      <c r="A5771" t="s">
        <v>6</v>
      </c>
      <c r="B5771">
        <v>-4.4225467089488273</v>
      </c>
      <c r="C5771" t="s">
        <v>7</v>
      </c>
    </row>
    <row r="5772" spans="1:3" x14ac:dyDescent="0.3">
      <c r="A5772" t="s">
        <v>6</v>
      </c>
      <c r="B5772">
        <v>-4.4225467089488273</v>
      </c>
      <c r="C5772" t="s">
        <v>7</v>
      </c>
    </row>
    <row r="5773" spans="1:3" x14ac:dyDescent="0.3">
      <c r="A5773" t="s">
        <v>6</v>
      </c>
      <c r="B5773">
        <v>-4.4225467089488273</v>
      </c>
      <c r="C5773" t="s">
        <v>7</v>
      </c>
    </row>
    <row r="5774" spans="1:3" x14ac:dyDescent="0.3">
      <c r="A5774" t="s">
        <v>6</v>
      </c>
      <c r="B5774">
        <v>-4.4225467089488273</v>
      </c>
      <c r="C5774" t="s">
        <v>7</v>
      </c>
    </row>
    <row r="5775" spans="1:3" x14ac:dyDescent="0.3">
      <c r="A5775" t="s">
        <v>6</v>
      </c>
      <c r="B5775">
        <v>-4.4225467089488273</v>
      </c>
      <c r="C5775" t="s">
        <v>7</v>
      </c>
    </row>
    <row r="5776" spans="1:3" x14ac:dyDescent="0.3">
      <c r="A5776" t="s">
        <v>6</v>
      </c>
      <c r="B5776">
        <v>-4.4225467089488273</v>
      </c>
      <c r="C5776" t="s">
        <v>7</v>
      </c>
    </row>
    <row r="5777" spans="1:3" x14ac:dyDescent="0.3">
      <c r="A5777" t="s">
        <v>6</v>
      </c>
      <c r="B5777">
        <v>-4.4225467089488273</v>
      </c>
      <c r="C5777" t="s">
        <v>7</v>
      </c>
    </row>
    <row r="5778" spans="1:3" x14ac:dyDescent="0.3">
      <c r="A5778" t="s">
        <v>6</v>
      </c>
      <c r="B5778">
        <v>-4.4225467089488273</v>
      </c>
      <c r="C5778" t="s">
        <v>7</v>
      </c>
    </row>
    <row r="5779" spans="1:3" x14ac:dyDescent="0.3">
      <c r="A5779" t="s">
        <v>6</v>
      </c>
      <c r="B5779">
        <v>-4.4225467089488273</v>
      </c>
      <c r="C5779" t="s">
        <v>7</v>
      </c>
    </row>
    <row r="5780" spans="1:3" x14ac:dyDescent="0.3">
      <c r="A5780" t="s">
        <v>6</v>
      </c>
      <c r="B5780">
        <v>-4.4225467089488273</v>
      </c>
      <c r="C5780" t="s">
        <v>7</v>
      </c>
    </row>
    <row r="5781" spans="1:3" x14ac:dyDescent="0.3">
      <c r="A5781" t="s">
        <v>6</v>
      </c>
      <c r="B5781">
        <v>-4.4225467089488273</v>
      </c>
      <c r="C5781" t="s">
        <v>7</v>
      </c>
    </row>
    <row r="5782" spans="1:3" x14ac:dyDescent="0.3">
      <c r="A5782" t="s">
        <v>6</v>
      </c>
      <c r="B5782">
        <v>-4.4225467089488273</v>
      </c>
      <c r="C5782" t="s">
        <v>7</v>
      </c>
    </row>
    <row r="5783" spans="1:3" x14ac:dyDescent="0.3">
      <c r="A5783" t="s">
        <v>6</v>
      </c>
      <c r="B5783">
        <v>-4.4225467089488273</v>
      </c>
      <c r="C5783" t="s">
        <v>7</v>
      </c>
    </row>
    <row r="5784" spans="1:3" x14ac:dyDescent="0.3">
      <c r="A5784" t="s">
        <v>6</v>
      </c>
      <c r="B5784">
        <v>-4.4225467089488273</v>
      </c>
      <c r="C5784" t="s">
        <v>7</v>
      </c>
    </row>
    <row r="5785" spans="1:3" x14ac:dyDescent="0.3">
      <c r="A5785" t="s">
        <v>6</v>
      </c>
      <c r="B5785">
        <v>-4.4225467089488273</v>
      </c>
      <c r="C5785" t="s">
        <v>7</v>
      </c>
    </row>
    <row r="5786" spans="1:3" x14ac:dyDescent="0.3">
      <c r="A5786" t="s">
        <v>6</v>
      </c>
      <c r="B5786">
        <v>-4.4225467089488273</v>
      </c>
      <c r="C5786" t="s">
        <v>7</v>
      </c>
    </row>
    <row r="5787" spans="1:3" x14ac:dyDescent="0.3">
      <c r="A5787" t="s">
        <v>6</v>
      </c>
      <c r="B5787">
        <v>-4.4225467089488273</v>
      </c>
      <c r="C5787" t="s">
        <v>7</v>
      </c>
    </row>
    <row r="5788" spans="1:3" x14ac:dyDescent="0.3">
      <c r="A5788" t="s">
        <v>6</v>
      </c>
      <c r="B5788">
        <v>-4.4225467089488273</v>
      </c>
      <c r="C5788" t="s">
        <v>7</v>
      </c>
    </row>
    <row r="5789" spans="1:3" x14ac:dyDescent="0.3">
      <c r="A5789" t="s">
        <v>6</v>
      </c>
      <c r="B5789">
        <v>-4.4225467089488273</v>
      </c>
      <c r="C5789" t="s">
        <v>7</v>
      </c>
    </row>
    <row r="5790" spans="1:3" x14ac:dyDescent="0.3">
      <c r="A5790" t="s">
        <v>6</v>
      </c>
      <c r="B5790">
        <v>-4.4225467089488273</v>
      </c>
      <c r="C5790" t="s">
        <v>7</v>
      </c>
    </row>
    <row r="5791" spans="1:3" x14ac:dyDescent="0.3">
      <c r="A5791" t="s">
        <v>6</v>
      </c>
      <c r="B5791">
        <v>-4.4225467089488273</v>
      </c>
      <c r="C5791" t="s">
        <v>7</v>
      </c>
    </row>
    <row r="5792" spans="1:3" x14ac:dyDescent="0.3">
      <c r="A5792" t="s">
        <v>6</v>
      </c>
      <c r="B5792">
        <v>-4.4225467089488273</v>
      </c>
      <c r="C5792" t="s">
        <v>7</v>
      </c>
    </row>
    <row r="5793" spans="1:3" x14ac:dyDescent="0.3">
      <c r="A5793" t="s">
        <v>6</v>
      </c>
      <c r="B5793">
        <v>-4.4225467089488273</v>
      </c>
      <c r="C5793" t="s">
        <v>7</v>
      </c>
    </row>
    <row r="5794" spans="1:3" x14ac:dyDescent="0.3">
      <c r="A5794" t="s">
        <v>6</v>
      </c>
      <c r="B5794">
        <v>-4.4225467089488273</v>
      </c>
      <c r="C5794" t="s">
        <v>7</v>
      </c>
    </row>
    <row r="5795" spans="1:3" x14ac:dyDescent="0.3">
      <c r="A5795" t="s">
        <v>6</v>
      </c>
      <c r="B5795">
        <v>-4.4225467089488273</v>
      </c>
      <c r="C5795" t="s">
        <v>7</v>
      </c>
    </row>
    <row r="5796" spans="1:3" x14ac:dyDescent="0.3">
      <c r="A5796" t="s">
        <v>6</v>
      </c>
      <c r="B5796">
        <v>-4.4225467089488273</v>
      </c>
      <c r="C5796" t="s">
        <v>7</v>
      </c>
    </row>
    <row r="5797" spans="1:3" x14ac:dyDescent="0.3">
      <c r="A5797" t="s">
        <v>6</v>
      </c>
      <c r="B5797">
        <v>-4.4225467089488273</v>
      </c>
      <c r="C5797" t="s">
        <v>7</v>
      </c>
    </row>
    <row r="5798" spans="1:3" x14ac:dyDescent="0.3">
      <c r="A5798" t="s">
        <v>6</v>
      </c>
      <c r="B5798">
        <v>-4.4225467089488273</v>
      </c>
      <c r="C5798" t="s">
        <v>7</v>
      </c>
    </row>
    <row r="5799" spans="1:3" x14ac:dyDescent="0.3">
      <c r="A5799" t="s">
        <v>6</v>
      </c>
      <c r="B5799">
        <v>-4.4225467089488273</v>
      </c>
      <c r="C5799" t="s">
        <v>7</v>
      </c>
    </row>
    <row r="5800" spans="1:3" x14ac:dyDescent="0.3">
      <c r="A5800" t="s">
        <v>6</v>
      </c>
      <c r="B5800">
        <v>-4.4225467089488273</v>
      </c>
      <c r="C5800" t="s">
        <v>7</v>
      </c>
    </row>
    <row r="5801" spans="1:3" x14ac:dyDescent="0.3">
      <c r="A5801" t="s">
        <v>6</v>
      </c>
      <c r="B5801">
        <v>-4.4225467089488273</v>
      </c>
      <c r="C5801" t="s">
        <v>7</v>
      </c>
    </row>
    <row r="5802" spans="1:3" x14ac:dyDescent="0.3">
      <c r="A5802" t="s">
        <v>6</v>
      </c>
      <c r="B5802">
        <v>-4.4225467089488273</v>
      </c>
      <c r="C5802" t="s">
        <v>7</v>
      </c>
    </row>
    <row r="5803" spans="1:3" x14ac:dyDescent="0.3">
      <c r="A5803" t="s">
        <v>6</v>
      </c>
      <c r="B5803">
        <v>-4.4225467089488273</v>
      </c>
      <c r="C5803" t="s">
        <v>7</v>
      </c>
    </row>
    <row r="5804" spans="1:3" x14ac:dyDescent="0.3">
      <c r="A5804" t="s">
        <v>6</v>
      </c>
      <c r="B5804">
        <v>-4.4225467089488273</v>
      </c>
      <c r="C5804" t="s">
        <v>7</v>
      </c>
    </row>
    <row r="5805" spans="1:3" x14ac:dyDescent="0.3">
      <c r="A5805" t="s">
        <v>6</v>
      </c>
      <c r="B5805">
        <v>-4.4225467089488273</v>
      </c>
      <c r="C5805" t="s">
        <v>7</v>
      </c>
    </row>
    <row r="5806" spans="1:3" x14ac:dyDescent="0.3">
      <c r="A5806" t="s">
        <v>6</v>
      </c>
      <c r="B5806">
        <v>-4.4225467089488273</v>
      </c>
      <c r="C5806" t="s">
        <v>7</v>
      </c>
    </row>
    <row r="5807" spans="1:3" x14ac:dyDescent="0.3">
      <c r="A5807" t="s">
        <v>6</v>
      </c>
      <c r="B5807">
        <v>-4.4225467089488273</v>
      </c>
      <c r="C5807" t="s">
        <v>7</v>
      </c>
    </row>
    <row r="5808" spans="1:3" x14ac:dyDescent="0.3">
      <c r="A5808" t="s">
        <v>6</v>
      </c>
      <c r="B5808">
        <v>-4.4225467089488273</v>
      </c>
      <c r="C5808" t="s">
        <v>7</v>
      </c>
    </row>
    <row r="5809" spans="1:3" x14ac:dyDescent="0.3">
      <c r="A5809" t="s">
        <v>6</v>
      </c>
      <c r="B5809">
        <v>-4.4225467089488273</v>
      </c>
      <c r="C5809" t="s">
        <v>7</v>
      </c>
    </row>
    <row r="5810" spans="1:3" x14ac:dyDescent="0.3">
      <c r="A5810" t="s">
        <v>6</v>
      </c>
      <c r="B5810">
        <v>-4.4225467089488273</v>
      </c>
      <c r="C5810" t="s">
        <v>7</v>
      </c>
    </row>
    <row r="5811" spans="1:3" x14ac:dyDescent="0.3">
      <c r="A5811" t="s">
        <v>6</v>
      </c>
      <c r="B5811">
        <v>-4.4225467089488273</v>
      </c>
      <c r="C5811" t="s">
        <v>7</v>
      </c>
    </row>
    <row r="5812" spans="1:3" x14ac:dyDescent="0.3">
      <c r="A5812" t="s">
        <v>6</v>
      </c>
      <c r="B5812">
        <v>-4.4225467089488273</v>
      </c>
      <c r="C5812" t="s">
        <v>7</v>
      </c>
    </row>
    <row r="5813" spans="1:3" x14ac:dyDescent="0.3">
      <c r="A5813" t="s">
        <v>6</v>
      </c>
      <c r="B5813">
        <v>-4.4225467089488273</v>
      </c>
      <c r="C5813" t="s">
        <v>7</v>
      </c>
    </row>
    <row r="5814" spans="1:3" x14ac:dyDescent="0.3">
      <c r="A5814" t="s">
        <v>6</v>
      </c>
      <c r="B5814">
        <v>-4.4225467089488273</v>
      </c>
      <c r="C5814" t="s">
        <v>7</v>
      </c>
    </row>
    <row r="5815" spans="1:3" x14ac:dyDescent="0.3">
      <c r="A5815" t="s">
        <v>6</v>
      </c>
      <c r="B5815">
        <v>-4.4225467089488273</v>
      </c>
      <c r="C5815" t="s">
        <v>7</v>
      </c>
    </row>
    <row r="5816" spans="1:3" x14ac:dyDescent="0.3">
      <c r="A5816" t="s">
        <v>6</v>
      </c>
      <c r="B5816">
        <v>-4.4225467089488273</v>
      </c>
      <c r="C5816" t="s">
        <v>7</v>
      </c>
    </row>
    <row r="5817" spans="1:3" x14ac:dyDescent="0.3">
      <c r="A5817" t="s">
        <v>6</v>
      </c>
      <c r="B5817">
        <v>-4.4225467089488273</v>
      </c>
      <c r="C5817" t="s">
        <v>7</v>
      </c>
    </row>
    <row r="5818" spans="1:3" x14ac:dyDescent="0.3">
      <c r="A5818" t="s">
        <v>6</v>
      </c>
      <c r="B5818">
        <v>-4.4225467089488273</v>
      </c>
      <c r="C5818" t="s">
        <v>7</v>
      </c>
    </row>
    <row r="5819" spans="1:3" x14ac:dyDescent="0.3">
      <c r="A5819" t="s">
        <v>6</v>
      </c>
      <c r="B5819">
        <v>-4.4225467089488273</v>
      </c>
      <c r="C5819" t="s">
        <v>7</v>
      </c>
    </row>
    <row r="5820" spans="1:3" x14ac:dyDescent="0.3">
      <c r="A5820" t="s">
        <v>6</v>
      </c>
      <c r="B5820">
        <v>-4.4225467089488273</v>
      </c>
      <c r="C5820" t="s">
        <v>7</v>
      </c>
    </row>
    <row r="5821" spans="1:3" x14ac:dyDescent="0.3">
      <c r="A5821" t="s">
        <v>6</v>
      </c>
      <c r="B5821">
        <v>-4.4225467089488273</v>
      </c>
      <c r="C5821" t="s">
        <v>7</v>
      </c>
    </row>
    <row r="5822" spans="1:3" x14ac:dyDescent="0.3">
      <c r="A5822" t="s">
        <v>6</v>
      </c>
      <c r="B5822">
        <v>-4.4225467089488273</v>
      </c>
      <c r="C5822" t="s">
        <v>7</v>
      </c>
    </row>
    <row r="5823" spans="1:3" x14ac:dyDescent="0.3">
      <c r="A5823" t="s">
        <v>6</v>
      </c>
      <c r="B5823">
        <v>-4.4225467089488273</v>
      </c>
      <c r="C5823" t="s">
        <v>7</v>
      </c>
    </row>
    <row r="5824" spans="1:3" x14ac:dyDescent="0.3">
      <c r="A5824" t="s">
        <v>6</v>
      </c>
      <c r="B5824">
        <v>-4.4225467089488273</v>
      </c>
      <c r="C5824" t="s">
        <v>7</v>
      </c>
    </row>
    <row r="5825" spans="1:3" x14ac:dyDescent="0.3">
      <c r="A5825" t="s">
        <v>6</v>
      </c>
      <c r="B5825">
        <v>-4.4225467089488273</v>
      </c>
      <c r="C5825" t="s">
        <v>7</v>
      </c>
    </row>
    <row r="5826" spans="1:3" x14ac:dyDescent="0.3">
      <c r="A5826" t="s">
        <v>6</v>
      </c>
      <c r="B5826">
        <v>-4.4225467089488273</v>
      </c>
      <c r="C5826" t="s">
        <v>7</v>
      </c>
    </row>
    <row r="5827" spans="1:3" x14ac:dyDescent="0.3">
      <c r="A5827" t="s">
        <v>6</v>
      </c>
      <c r="B5827">
        <v>-4.4225467089488273</v>
      </c>
      <c r="C5827" t="s">
        <v>7</v>
      </c>
    </row>
    <row r="5828" spans="1:3" x14ac:dyDescent="0.3">
      <c r="A5828" t="s">
        <v>6</v>
      </c>
      <c r="B5828">
        <v>-4.4225467089488273</v>
      </c>
      <c r="C5828" t="s">
        <v>7</v>
      </c>
    </row>
    <row r="5829" spans="1:3" x14ac:dyDescent="0.3">
      <c r="A5829" t="s">
        <v>6</v>
      </c>
      <c r="B5829">
        <v>-4.4225467089488273</v>
      </c>
      <c r="C5829" t="s">
        <v>7</v>
      </c>
    </row>
    <row r="5830" spans="1:3" x14ac:dyDescent="0.3">
      <c r="A5830" t="s">
        <v>6</v>
      </c>
      <c r="B5830">
        <v>-4.4225467089488273</v>
      </c>
      <c r="C5830" t="s">
        <v>7</v>
      </c>
    </row>
    <row r="5831" spans="1:3" x14ac:dyDescent="0.3">
      <c r="A5831" t="s">
        <v>6</v>
      </c>
      <c r="B5831">
        <v>-4.4225467089488273</v>
      </c>
      <c r="C5831" t="s">
        <v>7</v>
      </c>
    </row>
    <row r="5832" spans="1:3" x14ac:dyDescent="0.3">
      <c r="A5832" t="s">
        <v>6</v>
      </c>
      <c r="B5832">
        <v>-4.4225467089488273</v>
      </c>
      <c r="C5832" t="s">
        <v>7</v>
      </c>
    </row>
    <row r="5833" spans="1:3" x14ac:dyDescent="0.3">
      <c r="A5833" t="s">
        <v>6</v>
      </c>
      <c r="B5833">
        <v>-4.4225467089488273</v>
      </c>
      <c r="C5833" t="s">
        <v>7</v>
      </c>
    </row>
    <row r="5834" spans="1:3" x14ac:dyDescent="0.3">
      <c r="A5834" t="s">
        <v>6</v>
      </c>
      <c r="B5834">
        <v>-4.4225467089488273</v>
      </c>
      <c r="C5834" t="s">
        <v>7</v>
      </c>
    </row>
    <row r="5835" spans="1:3" x14ac:dyDescent="0.3">
      <c r="A5835" t="s">
        <v>6</v>
      </c>
      <c r="B5835">
        <v>-4.4225467089488273</v>
      </c>
      <c r="C5835" t="s">
        <v>7</v>
      </c>
    </row>
    <row r="5836" spans="1:3" x14ac:dyDescent="0.3">
      <c r="A5836" t="s">
        <v>6</v>
      </c>
      <c r="B5836">
        <v>-4.4225467089488273</v>
      </c>
      <c r="C5836" t="s">
        <v>7</v>
      </c>
    </row>
    <row r="5837" spans="1:3" x14ac:dyDescent="0.3">
      <c r="A5837" t="s">
        <v>6</v>
      </c>
      <c r="B5837">
        <v>-4.4225467089488273</v>
      </c>
      <c r="C5837" t="s">
        <v>7</v>
      </c>
    </row>
    <row r="5838" spans="1:3" x14ac:dyDescent="0.3">
      <c r="A5838" t="s">
        <v>6</v>
      </c>
      <c r="B5838">
        <v>-4.4225467089488273</v>
      </c>
      <c r="C5838" t="s">
        <v>7</v>
      </c>
    </row>
    <row r="5839" spans="1:3" x14ac:dyDescent="0.3">
      <c r="A5839" t="s">
        <v>6</v>
      </c>
      <c r="B5839">
        <v>-4.4225467089488273</v>
      </c>
      <c r="C5839" t="s">
        <v>7</v>
      </c>
    </row>
    <row r="5840" spans="1:3" x14ac:dyDescent="0.3">
      <c r="A5840" t="s">
        <v>6</v>
      </c>
      <c r="B5840">
        <v>-4.4225467089488273</v>
      </c>
      <c r="C5840" t="s">
        <v>7</v>
      </c>
    </row>
    <row r="5841" spans="1:3" x14ac:dyDescent="0.3">
      <c r="A5841" t="s">
        <v>6</v>
      </c>
      <c r="B5841">
        <v>-4.4225467089488273</v>
      </c>
      <c r="C5841" t="s">
        <v>7</v>
      </c>
    </row>
    <row r="5842" spans="1:3" x14ac:dyDescent="0.3">
      <c r="A5842" t="s">
        <v>6</v>
      </c>
      <c r="B5842">
        <v>-4.4225467089488273</v>
      </c>
      <c r="C5842" t="s">
        <v>7</v>
      </c>
    </row>
    <row r="5843" spans="1:3" x14ac:dyDescent="0.3">
      <c r="A5843" t="s">
        <v>6</v>
      </c>
      <c r="B5843">
        <v>-4.4225467089488273</v>
      </c>
      <c r="C5843" t="s">
        <v>7</v>
      </c>
    </row>
    <row r="5844" spans="1:3" x14ac:dyDescent="0.3">
      <c r="A5844" t="s">
        <v>6</v>
      </c>
      <c r="B5844">
        <v>-4.4225467089488273</v>
      </c>
      <c r="C5844" t="s">
        <v>7</v>
      </c>
    </row>
    <row r="5845" spans="1:3" x14ac:dyDescent="0.3">
      <c r="A5845" t="s">
        <v>6</v>
      </c>
      <c r="B5845">
        <v>-4.4225467089488273</v>
      </c>
      <c r="C5845" t="s">
        <v>7</v>
      </c>
    </row>
    <row r="5846" spans="1:3" x14ac:dyDescent="0.3">
      <c r="A5846" t="s">
        <v>6</v>
      </c>
      <c r="B5846">
        <v>-4.4225467089488273</v>
      </c>
      <c r="C5846" t="s">
        <v>7</v>
      </c>
    </row>
    <row r="5847" spans="1:3" x14ac:dyDescent="0.3">
      <c r="A5847" t="s">
        <v>6</v>
      </c>
      <c r="B5847">
        <v>-4.4225467089488273</v>
      </c>
      <c r="C5847" t="s">
        <v>7</v>
      </c>
    </row>
    <row r="5848" spans="1:3" x14ac:dyDescent="0.3">
      <c r="A5848" t="s">
        <v>6</v>
      </c>
      <c r="B5848">
        <v>-4.4225467089488273</v>
      </c>
      <c r="C5848" t="s">
        <v>7</v>
      </c>
    </row>
    <row r="5849" spans="1:3" x14ac:dyDescent="0.3">
      <c r="A5849" t="s">
        <v>6</v>
      </c>
      <c r="B5849">
        <v>-4.4225467089488273</v>
      </c>
      <c r="C5849" t="s">
        <v>7</v>
      </c>
    </row>
    <row r="5850" spans="1:3" x14ac:dyDescent="0.3">
      <c r="A5850" t="s">
        <v>6</v>
      </c>
      <c r="B5850">
        <v>-4.4225467089488273</v>
      </c>
      <c r="C5850" t="s">
        <v>7</v>
      </c>
    </row>
    <row r="5851" spans="1:3" x14ac:dyDescent="0.3">
      <c r="A5851" t="s">
        <v>6</v>
      </c>
      <c r="B5851">
        <v>-4.4225467089488273</v>
      </c>
      <c r="C5851" t="s">
        <v>7</v>
      </c>
    </row>
    <row r="5852" spans="1:3" x14ac:dyDescent="0.3">
      <c r="A5852" t="s">
        <v>6</v>
      </c>
      <c r="B5852">
        <v>-4.4225467089488273</v>
      </c>
      <c r="C5852" t="s">
        <v>7</v>
      </c>
    </row>
    <row r="5853" spans="1:3" x14ac:dyDescent="0.3">
      <c r="A5853" t="s">
        <v>6</v>
      </c>
      <c r="B5853">
        <v>-4.4225467089488273</v>
      </c>
      <c r="C5853" t="s">
        <v>7</v>
      </c>
    </row>
    <row r="5854" spans="1:3" x14ac:dyDescent="0.3">
      <c r="A5854" t="s">
        <v>6</v>
      </c>
      <c r="B5854">
        <v>-4.4225467089488273</v>
      </c>
      <c r="C5854" t="s">
        <v>7</v>
      </c>
    </row>
    <row r="5855" spans="1:3" x14ac:dyDescent="0.3">
      <c r="A5855" t="s">
        <v>6</v>
      </c>
      <c r="B5855">
        <v>-4.4225467089488273</v>
      </c>
      <c r="C5855" t="s">
        <v>7</v>
      </c>
    </row>
    <row r="5856" spans="1:3" x14ac:dyDescent="0.3">
      <c r="A5856" t="s">
        <v>6</v>
      </c>
      <c r="B5856">
        <v>-4.4225467089488273</v>
      </c>
      <c r="C5856" t="s">
        <v>7</v>
      </c>
    </row>
    <row r="5857" spans="1:3" x14ac:dyDescent="0.3">
      <c r="A5857" t="s">
        <v>6</v>
      </c>
      <c r="B5857">
        <v>-4.4225467089488273</v>
      </c>
      <c r="C5857" t="s">
        <v>7</v>
      </c>
    </row>
    <row r="5858" spans="1:3" x14ac:dyDescent="0.3">
      <c r="A5858" t="s">
        <v>6</v>
      </c>
      <c r="B5858">
        <v>-4.4225467089488273</v>
      </c>
      <c r="C5858" t="s">
        <v>7</v>
      </c>
    </row>
    <row r="5859" spans="1:3" x14ac:dyDescent="0.3">
      <c r="A5859" t="s">
        <v>6</v>
      </c>
      <c r="B5859">
        <v>-4.4225467089488273</v>
      </c>
      <c r="C5859" t="s">
        <v>7</v>
      </c>
    </row>
    <row r="5860" spans="1:3" x14ac:dyDescent="0.3">
      <c r="A5860" t="s">
        <v>6</v>
      </c>
      <c r="B5860">
        <v>-4.4225467089488273</v>
      </c>
      <c r="C5860" t="s">
        <v>7</v>
      </c>
    </row>
    <row r="5861" spans="1:3" x14ac:dyDescent="0.3">
      <c r="A5861" t="s">
        <v>6</v>
      </c>
      <c r="B5861">
        <v>-4.4225467089488273</v>
      </c>
      <c r="C5861" t="s">
        <v>7</v>
      </c>
    </row>
    <row r="5862" spans="1:3" x14ac:dyDescent="0.3">
      <c r="A5862" t="s">
        <v>6</v>
      </c>
      <c r="B5862">
        <v>-4.4225467089488273</v>
      </c>
      <c r="C5862" t="s">
        <v>7</v>
      </c>
    </row>
    <row r="5863" spans="1:3" x14ac:dyDescent="0.3">
      <c r="A5863" t="s">
        <v>6</v>
      </c>
      <c r="B5863">
        <v>-4.4225467089488273</v>
      </c>
      <c r="C5863" t="s">
        <v>7</v>
      </c>
    </row>
    <row r="5864" spans="1:3" x14ac:dyDescent="0.3">
      <c r="A5864" t="s">
        <v>6</v>
      </c>
      <c r="B5864">
        <v>-4.4225467089488273</v>
      </c>
      <c r="C5864" t="s">
        <v>7</v>
      </c>
    </row>
    <row r="5865" spans="1:3" x14ac:dyDescent="0.3">
      <c r="A5865" t="s">
        <v>6</v>
      </c>
      <c r="B5865">
        <v>-4.4225467089488273</v>
      </c>
      <c r="C5865" t="s">
        <v>7</v>
      </c>
    </row>
    <row r="5866" spans="1:3" x14ac:dyDescent="0.3">
      <c r="A5866" t="s">
        <v>6</v>
      </c>
      <c r="B5866">
        <v>-4.4225467089488273</v>
      </c>
      <c r="C5866" t="s">
        <v>7</v>
      </c>
    </row>
    <row r="5867" spans="1:3" x14ac:dyDescent="0.3">
      <c r="A5867" t="s">
        <v>6</v>
      </c>
      <c r="B5867">
        <v>-4.4225467089488273</v>
      </c>
      <c r="C5867" t="s">
        <v>7</v>
      </c>
    </row>
    <row r="5868" spans="1:3" x14ac:dyDescent="0.3">
      <c r="A5868" t="s">
        <v>6</v>
      </c>
      <c r="B5868">
        <v>-4.4225467089488273</v>
      </c>
      <c r="C5868" t="s">
        <v>7</v>
      </c>
    </row>
    <row r="5869" spans="1:3" x14ac:dyDescent="0.3">
      <c r="A5869" t="s">
        <v>6</v>
      </c>
      <c r="B5869">
        <v>-4.4225467089488273</v>
      </c>
      <c r="C5869" t="s">
        <v>7</v>
      </c>
    </row>
    <row r="5870" spans="1:3" x14ac:dyDescent="0.3">
      <c r="A5870" t="s">
        <v>6</v>
      </c>
      <c r="B5870">
        <v>-4.4225467089488273</v>
      </c>
      <c r="C5870" t="s">
        <v>7</v>
      </c>
    </row>
    <row r="5871" spans="1:3" x14ac:dyDescent="0.3">
      <c r="A5871" t="s">
        <v>6</v>
      </c>
      <c r="B5871">
        <v>-4.4225467089488273</v>
      </c>
      <c r="C5871" t="s">
        <v>7</v>
      </c>
    </row>
    <row r="5872" spans="1:3" x14ac:dyDescent="0.3">
      <c r="A5872" t="s">
        <v>6</v>
      </c>
      <c r="B5872">
        <v>-4.4225467089488273</v>
      </c>
      <c r="C5872" t="s">
        <v>7</v>
      </c>
    </row>
    <row r="5873" spans="1:3" x14ac:dyDescent="0.3">
      <c r="A5873" t="s">
        <v>6</v>
      </c>
      <c r="B5873">
        <v>-4.4225467089488273</v>
      </c>
      <c r="C5873" t="s">
        <v>7</v>
      </c>
    </row>
    <row r="5874" spans="1:3" x14ac:dyDescent="0.3">
      <c r="A5874" t="s">
        <v>6</v>
      </c>
      <c r="B5874">
        <v>-4.4225467089488273</v>
      </c>
      <c r="C5874" t="s">
        <v>7</v>
      </c>
    </row>
    <row r="5875" spans="1:3" x14ac:dyDescent="0.3">
      <c r="A5875" t="s">
        <v>6</v>
      </c>
      <c r="B5875">
        <v>-4.4225467089488273</v>
      </c>
      <c r="C5875" t="s">
        <v>7</v>
      </c>
    </row>
    <row r="5876" spans="1:3" x14ac:dyDescent="0.3">
      <c r="A5876" t="s">
        <v>6</v>
      </c>
      <c r="B5876">
        <v>-4.4225467089488273</v>
      </c>
      <c r="C5876" t="s">
        <v>7</v>
      </c>
    </row>
    <row r="5877" spans="1:3" x14ac:dyDescent="0.3">
      <c r="A5877" t="s">
        <v>6</v>
      </c>
      <c r="B5877">
        <v>-4.4225467089488273</v>
      </c>
      <c r="C5877" t="s">
        <v>7</v>
      </c>
    </row>
    <row r="5878" spans="1:3" x14ac:dyDescent="0.3">
      <c r="A5878" t="s">
        <v>6</v>
      </c>
      <c r="B5878">
        <v>-4.4225467089488273</v>
      </c>
      <c r="C5878" t="s">
        <v>7</v>
      </c>
    </row>
    <row r="5879" spans="1:3" x14ac:dyDescent="0.3">
      <c r="A5879" t="s">
        <v>6</v>
      </c>
      <c r="B5879">
        <v>-4.4225467089488273</v>
      </c>
      <c r="C5879" t="s">
        <v>7</v>
      </c>
    </row>
    <row r="5880" spans="1:3" x14ac:dyDescent="0.3">
      <c r="A5880" t="s">
        <v>6</v>
      </c>
      <c r="B5880">
        <v>-4.4225467089488273</v>
      </c>
      <c r="C5880" t="s">
        <v>7</v>
      </c>
    </row>
    <row r="5881" spans="1:3" x14ac:dyDescent="0.3">
      <c r="A5881" t="s">
        <v>6</v>
      </c>
      <c r="B5881">
        <v>-4.4225467089488273</v>
      </c>
      <c r="C5881" t="s">
        <v>7</v>
      </c>
    </row>
    <row r="5882" spans="1:3" x14ac:dyDescent="0.3">
      <c r="A5882" t="s">
        <v>6</v>
      </c>
      <c r="B5882">
        <v>-4.4225467089488273</v>
      </c>
      <c r="C5882" t="s">
        <v>7</v>
      </c>
    </row>
    <row r="5883" spans="1:3" x14ac:dyDescent="0.3">
      <c r="A5883" t="s">
        <v>6</v>
      </c>
      <c r="B5883">
        <v>-4.4225467089488273</v>
      </c>
      <c r="C5883" t="s">
        <v>7</v>
      </c>
    </row>
    <row r="5884" spans="1:3" x14ac:dyDescent="0.3">
      <c r="A5884" t="s">
        <v>6</v>
      </c>
      <c r="B5884">
        <v>-4.4225467089488273</v>
      </c>
      <c r="C5884" t="s">
        <v>7</v>
      </c>
    </row>
    <row r="5885" spans="1:3" x14ac:dyDescent="0.3">
      <c r="A5885" t="s">
        <v>6</v>
      </c>
      <c r="B5885">
        <v>-4.4225467089488273</v>
      </c>
      <c r="C5885" t="s">
        <v>7</v>
      </c>
    </row>
    <row r="5886" spans="1:3" x14ac:dyDescent="0.3">
      <c r="A5886" t="s">
        <v>6</v>
      </c>
      <c r="B5886">
        <v>-4.4225467089488273</v>
      </c>
      <c r="C5886" t="s">
        <v>7</v>
      </c>
    </row>
    <row r="5887" spans="1:3" x14ac:dyDescent="0.3">
      <c r="A5887" t="s">
        <v>6</v>
      </c>
      <c r="B5887">
        <v>-4.4225467089488273</v>
      </c>
      <c r="C5887" t="s">
        <v>7</v>
      </c>
    </row>
    <row r="5888" spans="1:3" x14ac:dyDescent="0.3">
      <c r="A5888" t="s">
        <v>6</v>
      </c>
      <c r="B5888">
        <v>-4.4225467089488273</v>
      </c>
      <c r="C5888" t="s">
        <v>7</v>
      </c>
    </row>
    <row r="5889" spans="1:3" x14ac:dyDescent="0.3">
      <c r="A5889" t="s">
        <v>6</v>
      </c>
      <c r="B5889">
        <v>-4.4225467089488273</v>
      </c>
      <c r="C5889" t="s">
        <v>7</v>
      </c>
    </row>
    <row r="5890" spans="1:3" x14ac:dyDescent="0.3">
      <c r="A5890" t="s">
        <v>6</v>
      </c>
      <c r="B5890">
        <v>-4.4225467089488273</v>
      </c>
      <c r="C5890" t="s">
        <v>7</v>
      </c>
    </row>
    <row r="5891" spans="1:3" x14ac:dyDescent="0.3">
      <c r="A5891" t="s">
        <v>6</v>
      </c>
      <c r="B5891">
        <v>-4.4225467089488273</v>
      </c>
      <c r="C5891" t="s">
        <v>7</v>
      </c>
    </row>
    <row r="5892" spans="1:3" x14ac:dyDescent="0.3">
      <c r="A5892" t="s">
        <v>6</v>
      </c>
      <c r="B5892">
        <v>-4.4225467089488273</v>
      </c>
      <c r="C5892" t="s">
        <v>7</v>
      </c>
    </row>
    <row r="5893" spans="1:3" x14ac:dyDescent="0.3">
      <c r="A5893" t="s">
        <v>6</v>
      </c>
      <c r="B5893">
        <v>-4.4225467089488273</v>
      </c>
      <c r="C5893" t="s">
        <v>7</v>
      </c>
    </row>
    <row r="5894" spans="1:3" x14ac:dyDescent="0.3">
      <c r="A5894" t="s">
        <v>6</v>
      </c>
      <c r="B5894">
        <v>-4.4225467089488273</v>
      </c>
      <c r="C5894" t="s">
        <v>7</v>
      </c>
    </row>
    <row r="5895" spans="1:3" x14ac:dyDescent="0.3">
      <c r="A5895" t="s">
        <v>6</v>
      </c>
      <c r="B5895">
        <v>-4.4225467089488273</v>
      </c>
      <c r="C5895" t="s">
        <v>7</v>
      </c>
    </row>
    <row r="5896" spans="1:3" x14ac:dyDescent="0.3">
      <c r="A5896" t="s">
        <v>6</v>
      </c>
      <c r="B5896">
        <v>-4.4225467089488273</v>
      </c>
      <c r="C5896" t="s">
        <v>7</v>
      </c>
    </row>
    <row r="5897" spans="1:3" x14ac:dyDescent="0.3">
      <c r="A5897" t="s">
        <v>6</v>
      </c>
      <c r="B5897">
        <v>-4.4225467089488273</v>
      </c>
      <c r="C5897" t="s">
        <v>7</v>
      </c>
    </row>
    <row r="5898" spans="1:3" x14ac:dyDescent="0.3">
      <c r="A5898" t="s">
        <v>6</v>
      </c>
      <c r="B5898">
        <v>-4.4225467089488273</v>
      </c>
      <c r="C5898" t="s">
        <v>7</v>
      </c>
    </row>
    <row r="5899" spans="1:3" x14ac:dyDescent="0.3">
      <c r="A5899" t="s">
        <v>6</v>
      </c>
      <c r="B5899">
        <v>-4.4225467089488273</v>
      </c>
      <c r="C5899" t="s">
        <v>7</v>
      </c>
    </row>
    <row r="5900" spans="1:3" x14ac:dyDescent="0.3">
      <c r="A5900" t="s">
        <v>6</v>
      </c>
      <c r="B5900">
        <v>-4.4225467089488273</v>
      </c>
      <c r="C5900" t="s">
        <v>7</v>
      </c>
    </row>
    <row r="5901" spans="1:3" x14ac:dyDescent="0.3">
      <c r="A5901" t="s">
        <v>6</v>
      </c>
      <c r="B5901">
        <v>-4.4225467089488273</v>
      </c>
      <c r="C5901" t="s">
        <v>7</v>
      </c>
    </row>
    <row r="5902" spans="1:3" x14ac:dyDescent="0.3">
      <c r="A5902" t="s">
        <v>6</v>
      </c>
      <c r="B5902">
        <v>-4.4225467089488273</v>
      </c>
      <c r="C5902" t="s">
        <v>7</v>
      </c>
    </row>
    <row r="5903" spans="1:3" x14ac:dyDescent="0.3">
      <c r="A5903" t="s">
        <v>6</v>
      </c>
      <c r="B5903">
        <v>-4.4225467089488273</v>
      </c>
      <c r="C5903" t="s">
        <v>7</v>
      </c>
    </row>
    <row r="5904" spans="1:3" x14ac:dyDescent="0.3">
      <c r="A5904" t="s">
        <v>6</v>
      </c>
      <c r="B5904">
        <v>-4.4225467089488273</v>
      </c>
      <c r="C5904" t="s">
        <v>7</v>
      </c>
    </row>
    <row r="5905" spans="1:3" x14ac:dyDescent="0.3">
      <c r="A5905" t="s">
        <v>6</v>
      </c>
      <c r="B5905">
        <v>-4.4225467089488273</v>
      </c>
      <c r="C5905" t="s">
        <v>7</v>
      </c>
    </row>
    <row r="5906" spans="1:3" x14ac:dyDescent="0.3">
      <c r="A5906" t="s">
        <v>6</v>
      </c>
      <c r="B5906">
        <v>-4.4225467089488273</v>
      </c>
      <c r="C5906" t="s">
        <v>7</v>
      </c>
    </row>
    <row r="5907" spans="1:3" x14ac:dyDescent="0.3">
      <c r="A5907" t="s">
        <v>6</v>
      </c>
      <c r="B5907">
        <v>-4.4225467089488273</v>
      </c>
      <c r="C5907" t="s">
        <v>7</v>
      </c>
    </row>
    <row r="5908" spans="1:3" x14ac:dyDescent="0.3">
      <c r="A5908" t="s">
        <v>6</v>
      </c>
      <c r="B5908">
        <v>-4.4225467089488273</v>
      </c>
      <c r="C5908" t="s">
        <v>7</v>
      </c>
    </row>
    <row r="5909" spans="1:3" x14ac:dyDescent="0.3">
      <c r="A5909" t="s">
        <v>6</v>
      </c>
      <c r="B5909">
        <v>-4.4225467089488273</v>
      </c>
      <c r="C5909" t="s">
        <v>7</v>
      </c>
    </row>
    <row r="5910" spans="1:3" x14ac:dyDescent="0.3">
      <c r="A5910" t="s">
        <v>6</v>
      </c>
      <c r="B5910">
        <v>-4.4225467089488273</v>
      </c>
      <c r="C5910" t="s">
        <v>7</v>
      </c>
    </row>
    <row r="5911" spans="1:3" x14ac:dyDescent="0.3">
      <c r="A5911" t="s">
        <v>6</v>
      </c>
      <c r="B5911">
        <v>-4.4225467089488273</v>
      </c>
      <c r="C5911" t="s">
        <v>7</v>
      </c>
    </row>
    <row r="5912" spans="1:3" x14ac:dyDescent="0.3">
      <c r="A5912" t="s">
        <v>6</v>
      </c>
      <c r="B5912">
        <v>-4.4225467089488273</v>
      </c>
      <c r="C5912" t="s">
        <v>7</v>
      </c>
    </row>
    <row r="5913" spans="1:3" x14ac:dyDescent="0.3">
      <c r="A5913" t="s">
        <v>6</v>
      </c>
      <c r="B5913">
        <v>-4.4225467089488273</v>
      </c>
      <c r="C5913" t="s">
        <v>7</v>
      </c>
    </row>
    <row r="5914" spans="1:3" x14ac:dyDescent="0.3">
      <c r="A5914" t="s">
        <v>6</v>
      </c>
      <c r="B5914">
        <v>-4.4225467089488273</v>
      </c>
      <c r="C5914" t="s">
        <v>7</v>
      </c>
    </row>
    <row r="5915" spans="1:3" x14ac:dyDescent="0.3">
      <c r="A5915" t="s">
        <v>6</v>
      </c>
      <c r="B5915">
        <v>-4.4225467089488273</v>
      </c>
      <c r="C5915" t="s">
        <v>7</v>
      </c>
    </row>
    <row r="5916" spans="1:3" x14ac:dyDescent="0.3">
      <c r="A5916" t="s">
        <v>6</v>
      </c>
      <c r="B5916">
        <v>-4.4225467089488273</v>
      </c>
      <c r="C5916" t="s">
        <v>7</v>
      </c>
    </row>
    <row r="5917" spans="1:3" x14ac:dyDescent="0.3">
      <c r="A5917" t="s">
        <v>6</v>
      </c>
      <c r="B5917">
        <v>-4.4225467089488273</v>
      </c>
      <c r="C5917" t="s">
        <v>7</v>
      </c>
    </row>
    <row r="5918" spans="1:3" x14ac:dyDescent="0.3">
      <c r="A5918" t="s">
        <v>6</v>
      </c>
      <c r="B5918">
        <v>-4.4225467089488273</v>
      </c>
      <c r="C5918" t="s">
        <v>7</v>
      </c>
    </row>
    <row r="5919" spans="1:3" x14ac:dyDescent="0.3">
      <c r="A5919" t="s">
        <v>6</v>
      </c>
      <c r="B5919">
        <v>-4.4225467089488273</v>
      </c>
      <c r="C5919" t="s">
        <v>7</v>
      </c>
    </row>
    <row r="5920" spans="1:3" x14ac:dyDescent="0.3">
      <c r="A5920" t="s">
        <v>6</v>
      </c>
      <c r="B5920">
        <v>-4.4225467089488273</v>
      </c>
      <c r="C5920" t="s">
        <v>7</v>
      </c>
    </row>
    <row r="5921" spans="1:3" x14ac:dyDescent="0.3">
      <c r="A5921" t="s">
        <v>6</v>
      </c>
      <c r="B5921">
        <v>-4.4225467089488273</v>
      </c>
      <c r="C5921" t="s">
        <v>7</v>
      </c>
    </row>
    <row r="5922" spans="1:3" x14ac:dyDescent="0.3">
      <c r="A5922" t="s">
        <v>6</v>
      </c>
      <c r="B5922">
        <v>-4.4225467089488273</v>
      </c>
      <c r="C5922" t="s">
        <v>7</v>
      </c>
    </row>
    <row r="5923" spans="1:3" x14ac:dyDescent="0.3">
      <c r="A5923" t="s">
        <v>6</v>
      </c>
      <c r="B5923">
        <v>-4.4225467089488273</v>
      </c>
      <c r="C5923" t="s">
        <v>7</v>
      </c>
    </row>
    <row r="5924" spans="1:3" x14ac:dyDescent="0.3">
      <c r="A5924" t="s">
        <v>6</v>
      </c>
      <c r="B5924">
        <v>-4.4225467089488273</v>
      </c>
      <c r="C5924" t="s">
        <v>7</v>
      </c>
    </row>
    <row r="5925" spans="1:3" x14ac:dyDescent="0.3">
      <c r="A5925" t="s">
        <v>6</v>
      </c>
      <c r="B5925">
        <v>-4.4225467089488273</v>
      </c>
      <c r="C5925" t="s">
        <v>7</v>
      </c>
    </row>
    <row r="5926" spans="1:3" x14ac:dyDescent="0.3">
      <c r="A5926" t="s">
        <v>6</v>
      </c>
      <c r="B5926">
        <v>-4.4225467089488273</v>
      </c>
      <c r="C5926" t="s">
        <v>7</v>
      </c>
    </row>
    <row r="5927" spans="1:3" x14ac:dyDescent="0.3">
      <c r="A5927" t="s">
        <v>6</v>
      </c>
      <c r="B5927">
        <v>-4.4225467089488273</v>
      </c>
      <c r="C5927" t="s">
        <v>7</v>
      </c>
    </row>
    <row r="5928" spans="1:3" x14ac:dyDescent="0.3">
      <c r="A5928" t="s">
        <v>6</v>
      </c>
      <c r="B5928">
        <v>-4.4225467089488273</v>
      </c>
      <c r="C5928" t="s">
        <v>7</v>
      </c>
    </row>
    <row r="5929" spans="1:3" x14ac:dyDescent="0.3">
      <c r="A5929" t="s">
        <v>6</v>
      </c>
      <c r="B5929">
        <v>-4.4225467089488273</v>
      </c>
      <c r="C5929" t="s">
        <v>7</v>
      </c>
    </row>
    <row r="5930" spans="1:3" x14ac:dyDescent="0.3">
      <c r="A5930" t="s">
        <v>6</v>
      </c>
      <c r="B5930">
        <v>-4.4225467089488273</v>
      </c>
      <c r="C5930" t="s">
        <v>7</v>
      </c>
    </row>
    <row r="5931" spans="1:3" x14ac:dyDescent="0.3">
      <c r="A5931" t="s">
        <v>6</v>
      </c>
      <c r="B5931">
        <v>-4.4225467089488273</v>
      </c>
      <c r="C5931" t="s">
        <v>7</v>
      </c>
    </row>
    <row r="5932" spans="1:3" x14ac:dyDescent="0.3">
      <c r="A5932" t="s">
        <v>6</v>
      </c>
      <c r="B5932">
        <v>-4.4225467089488273</v>
      </c>
      <c r="C5932" t="s">
        <v>7</v>
      </c>
    </row>
    <row r="5933" spans="1:3" x14ac:dyDescent="0.3">
      <c r="A5933" t="s">
        <v>6</v>
      </c>
      <c r="B5933">
        <v>-4.4225467089488273</v>
      </c>
      <c r="C5933" t="s">
        <v>7</v>
      </c>
    </row>
    <row r="5934" spans="1:3" x14ac:dyDescent="0.3">
      <c r="A5934" t="s">
        <v>6</v>
      </c>
      <c r="B5934">
        <v>-4.4225467089488273</v>
      </c>
      <c r="C5934" t="s">
        <v>7</v>
      </c>
    </row>
    <row r="5935" spans="1:3" x14ac:dyDescent="0.3">
      <c r="A5935" t="s">
        <v>6</v>
      </c>
      <c r="B5935">
        <v>-4.4225467089488273</v>
      </c>
      <c r="C5935" t="s">
        <v>7</v>
      </c>
    </row>
    <row r="5936" spans="1:3" x14ac:dyDescent="0.3">
      <c r="A5936" t="s">
        <v>6</v>
      </c>
      <c r="B5936">
        <v>-4.4225467089488273</v>
      </c>
      <c r="C5936" t="s">
        <v>7</v>
      </c>
    </row>
    <row r="5937" spans="1:3" x14ac:dyDescent="0.3">
      <c r="A5937" t="s">
        <v>6</v>
      </c>
      <c r="B5937">
        <v>-4.4225467089488273</v>
      </c>
      <c r="C5937" t="s">
        <v>7</v>
      </c>
    </row>
    <row r="5938" spans="1:3" x14ac:dyDescent="0.3">
      <c r="A5938" t="s">
        <v>6</v>
      </c>
      <c r="B5938">
        <v>-4.4225467089488273</v>
      </c>
      <c r="C5938" t="s">
        <v>7</v>
      </c>
    </row>
    <row r="5939" spans="1:3" x14ac:dyDescent="0.3">
      <c r="A5939" t="s">
        <v>6</v>
      </c>
      <c r="B5939">
        <v>-4.4225467089488273</v>
      </c>
      <c r="C5939" t="s">
        <v>7</v>
      </c>
    </row>
    <row r="5940" spans="1:3" x14ac:dyDescent="0.3">
      <c r="A5940" t="s">
        <v>6</v>
      </c>
      <c r="B5940">
        <v>-4.4225467089488273</v>
      </c>
      <c r="C5940" t="s">
        <v>7</v>
      </c>
    </row>
    <row r="5941" spans="1:3" x14ac:dyDescent="0.3">
      <c r="A5941" t="s">
        <v>6</v>
      </c>
      <c r="B5941">
        <v>-4.4225467089488273</v>
      </c>
      <c r="C5941" t="s">
        <v>7</v>
      </c>
    </row>
    <row r="5942" spans="1:3" x14ac:dyDescent="0.3">
      <c r="A5942" t="s">
        <v>6</v>
      </c>
      <c r="B5942">
        <v>-4.4225467089488273</v>
      </c>
      <c r="C5942" t="s">
        <v>7</v>
      </c>
    </row>
    <row r="5943" spans="1:3" x14ac:dyDescent="0.3">
      <c r="A5943" t="s">
        <v>6</v>
      </c>
      <c r="B5943">
        <v>-4.4225467089488273</v>
      </c>
      <c r="C5943" t="s">
        <v>7</v>
      </c>
    </row>
    <row r="5944" spans="1:3" x14ac:dyDescent="0.3">
      <c r="A5944" t="s">
        <v>6</v>
      </c>
      <c r="B5944">
        <v>-4.4225467089488273</v>
      </c>
      <c r="C5944" t="s">
        <v>7</v>
      </c>
    </row>
    <row r="5945" spans="1:3" x14ac:dyDescent="0.3">
      <c r="A5945" t="s">
        <v>6</v>
      </c>
      <c r="B5945">
        <v>-4.4225467089488273</v>
      </c>
      <c r="C5945" t="s">
        <v>7</v>
      </c>
    </row>
    <row r="5946" spans="1:3" x14ac:dyDescent="0.3">
      <c r="A5946" t="s">
        <v>6</v>
      </c>
      <c r="B5946">
        <v>-4.4225467089488273</v>
      </c>
      <c r="C5946" t="s">
        <v>7</v>
      </c>
    </row>
    <row r="5947" spans="1:3" x14ac:dyDescent="0.3">
      <c r="A5947" t="s">
        <v>6</v>
      </c>
      <c r="B5947">
        <v>-4.4225467089488273</v>
      </c>
      <c r="C5947" t="s">
        <v>7</v>
      </c>
    </row>
    <row r="5948" spans="1:3" x14ac:dyDescent="0.3">
      <c r="A5948" t="s">
        <v>6</v>
      </c>
      <c r="B5948">
        <v>-4.4225467089488273</v>
      </c>
      <c r="C5948" t="s">
        <v>7</v>
      </c>
    </row>
    <row r="5949" spans="1:3" x14ac:dyDescent="0.3">
      <c r="A5949" t="s">
        <v>6</v>
      </c>
      <c r="B5949">
        <v>-4.4225467089488273</v>
      </c>
      <c r="C5949" t="s">
        <v>7</v>
      </c>
    </row>
    <row r="5950" spans="1:3" x14ac:dyDescent="0.3">
      <c r="A5950" t="s">
        <v>6</v>
      </c>
      <c r="B5950">
        <v>-4.4225467089488273</v>
      </c>
      <c r="C5950" t="s">
        <v>7</v>
      </c>
    </row>
    <row r="5951" spans="1:3" x14ac:dyDescent="0.3">
      <c r="A5951" t="s">
        <v>6</v>
      </c>
      <c r="B5951">
        <v>-4.4225467089488273</v>
      </c>
      <c r="C5951" t="s">
        <v>7</v>
      </c>
    </row>
    <row r="5952" spans="1:3" x14ac:dyDescent="0.3">
      <c r="A5952" t="s">
        <v>6</v>
      </c>
      <c r="B5952">
        <v>-4.4225467089488273</v>
      </c>
      <c r="C5952" t="s">
        <v>7</v>
      </c>
    </row>
    <row r="5953" spans="1:3" x14ac:dyDescent="0.3">
      <c r="A5953" t="s">
        <v>6</v>
      </c>
      <c r="B5953">
        <v>-4.4225467089488273</v>
      </c>
      <c r="C5953" t="s">
        <v>7</v>
      </c>
    </row>
    <row r="5954" spans="1:3" x14ac:dyDescent="0.3">
      <c r="A5954" t="s">
        <v>6</v>
      </c>
      <c r="B5954">
        <v>-4.4225467089488273</v>
      </c>
      <c r="C5954" t="s">
        <v>7</v>
      </c>
    </row>
    <row r="5955" spans="1:3" x14ac:dyDescent="0.3">
      <c r="A5955" t="s">
        <v>6</v>
      </c>
      <c r="B5955">
        <v>-4.4225467089488273</v>
      </c>
      <c r="C5955" t="s">
        <v>7</v>
      </c>
    </row>
    <row r="5956" spans="1:3" x14ac:dyDescent="0.3">
      <c r="A5956" t="s">
        <v>6</v>
      </c>
      <c r="B5956">
        <v>-4.4225467089488273</v>
      </c>
      <c r="C5956" t="s">
        <v>7</v>
      </c>
    </row>
    <row r="5957" spans="1:3" x14ac:dyDescent="0.3">
      <c r="A5957" t="s">
        <v>6</v>
      </c>
      <c r="B5957">
        <v>-4.4225467089488273</v>
      </c>
      <c r="C5957" t="s">
        <v>7</v>
      </c>
    </row>
    <row r="5958" spans="1:3" x14ac:dyDescent="0.3">
      <c r="A5958" t="s">
        <v>6</v>
      </c>
      <c r="B5958">
        <v>-4.4225467089488273</v>
      </c>
      <c r="C5958" t="s">
        <v>7</v>
      </c>
    </row>
    <row r="5959" spans="1:3" x14ac:dyDescent="0.3">
      <c r="A5959" t="s">
        <v>6</v>
      </c>
      <c r="B5959">
        <v>-4.4225467089488273</v>
      </c>
      <c r="C5959" t="s">
        <v>7</v>
      </c>
    </row>
    <row r="5960" spans="1:3" x14ac:dyDescent="0.3">
      <c r="A5960" t="s">
        <v>6</v>
      </c>
      <c r="B5960">
        <v>-4.4225467089488273</v>
      </c>
      <c r="C5960" t="s">
        <v>7</v>
      </c>
    </row>
    <row r="5961" spans="1:3" x14ac:dyDescent="0.3">
      <c r="A5961" t="s">
        <v>6</v>
      </c>
      <c r="B5961">
        <v>-4.4225467089488273</v>
      </c>
      <c r="C5961" t="s">
        <v>7</v>
      </c>
    </row>
    <row r="5962" spans="1:3" x14ac:dyDescent="0.3">
      <c r="A5962" t="s">
        <v>6</v>
      </c>
      <c r="B5962">
        <v>-4.4225467089488273</v>
      </c>
      <c r="C5962" t="s">
        <v>7</v>
      </c>
    </row>
    <row r="5963" spans="1:3" x14ac:dyDescent="0.3">
      <c r="A5963" t="s">
        <v>6</v>
      </c>
      <c r="B5963">
        <v>-4.4225467089488273</v>
      </c>
      <c r="C5963" t="s">
        <v>7</v>
      </c>
    </row>
    <row r="5964" spans="1:3" x14ac:dyDescent="0.3">
      <c r="A5964" t="s">
        <v>6</v>
      </c>
      <c r="B5964">
        <v>-4.4225467089488273</v>
      </c>
      <c r="C5964" t="s">
        <v>7</v>
      </c>
    </row>
    <row r="5965" spans="1:3" x14ac:dyDescent="0.3">
      <c r="A5965" t="s">
        <v>6</v>
      </c>
      <c r="B5965">
        <v>-4.4225467089488273</v>
      </c>
      <c r="C5965" t="s">
        <v>7</v>
      </c>
    </row>
    <row r="5966" spans="1:3" x14ac:dyDescent="0.3">
      <c r="A5966" t="s">
        <v>6</v>
      </c>
      <c r="B5966">
        <v>-4.4225467089488273</v>
      </c>
      <c r="C5966" t="s">
        <v>7</v>
      </c>
    </row>
    <row r="5967" spans="1:3" x14ac:dyDescent="0.3">
      <c r="A5967" t="s">
        <v>6</v>
      </c>
      <c r="B5967">
        <v>-4.4225467089488273</v>
      </c>
      <c r="C5967" t="s">
        <v>7</v>
      </c>
    </row>
    <row r="5968" spans="1:3" x14ac:dyDescent="0.3">
      <c r="A5968" t="s">
        <v>6</v>
      </c>
      <c r="B5968">
        <v>-4.4225467089488273</v>
      </c>
      <c r="C5968" t="s">
        <v>7</v>
      </c>
    </row>
    <row r="5969" spans="1:3" x14ac:dyDescent="0.3">
      <c r="A5969" t="s">
        <v>6</v>
      </c>
      <c r="B5969">
        <v>-4.4225467089488273</v>
      </c>
      <c r="C5969" t="s">
        <v>7</v>
      </c>
    </row>
    <row r="5970" spans="1:3" x14ac:dyDescent="0.3">
      <c r="A5970" t="s">
        <v>6</v>
      </c>
      <c r="B5970">
        <v>-4.4225467089488273</v>
      </c>
      <c r="C5970" t="s">
        <v>7</v>
      </c>
    </row>
    <row r="5971" spans="1:3" x14ac:dyDescent="0.3">
      <c r="A5971" t="s">
        <v>6</v>
      </c>
      <c r="B5971">
        <v>-4.4225467089488273</v>
      </c>
      <c r="C5971" t="s">
        <v>7</v>
      </c>
    </row>
    <row r="5972" spans="1:3" x14ac:dyDescent="0.3">
      <c r="A5972" t="s">
        <v>6</v>
      </c>
      <c r="B5972">
        <v>-4.4225467089488273</v>
      </c>
      <c r="C5972" t="s">
        <v>7</v>
      </c>
    </row>
    <row r="5973" spans="1:3" x14ac:dyDescent="0.3">
      <c r="A5973" t="s">
        <v>6</v>
      </c>
      <c r="B5973">
        <v>-4.4225467089488273</v>
      </c>
      <c r="C5973" t="s">
        <v>7</v>
      </c>
    </row>
    <row r="5974" spans="1:3" x14ac:dyDescent="0.3">
      <c r="A5974" t="s">
        <v>6</v>
      </c>
      <c r="B5974">
        <v>-4.4225467089488273</v>
      </c>
      <c r="C5974" t="s">
        <v>7</v>
      </c>
    </row>
    <row r="5975" spans="1:3" x14ac:dyDescent="0.3">
      <c r="A5975" t="s">
        <v>6</v>
      </c>
      <c r="B5975">
        <v>-4.4225467089488273</v>
      </c>
      <c r="C5975" t="s">
        <v>7</v>
      </c>
    </row>
    <row r="5976" spans="1:3" x14ac:dyDescent="0.3">
      <c r="A5976" t="s">
        <v>6</v>
      </c>
      <c r="B5976">
        <v>-4.4225467089488273</v>
      </c>
      <c r="C5976" t="s">
        <v>7</v>
      </c>
    </row>
    <row r="5977" spans="1:3" x14ac:dyDescent="0.3">
      <c r="A5977" t="s">
        <v>6</v>
      </c>
      <c r="B5977">
        <v>-4.4225467089488273</v>
      </c>
      <c r="C5977" t="s">
        <v>7</v>
      </c>
    </row>
    <row r="5978" spans="1:3" x14ac:dyDescent="0.3">
      <c r="A5978" t="s">
        <v>6</v>
      </c>
      <c r="B5978">
        <v>-4.4225467089488273</v>
      </c>
      <c r="C5978" t="s">
        <v>7</v>
      </c>
    </row>
    <row r="5979" spans="1:3" x14ac:dyDescent="0.3">
      <c r="A5979" t="s">
        <v>6</v>
      </c>
      <c r="B5979">
        <v>-4.4225467089488273</v>
      </c>
      <c r="C5979" t="s">
        <v>7</v>
      </c>
    </row>
    <row r="5980" spans="1:3" x14ac:dyDescent="0.3">
      <c r="A5980" t="s">
        <v>6</v>
      </c>
      <c r="B5980">
        <v>-4.4225467089488273</v>
      </c>
      <c r="C5980" t="s">
        <v>7</v>
      </c>
    </row>
    <row r="5981" spans="1:3" x14ac:dyDescent="0.3">
      <c r="A5981" t="s">
        <v>6</v>
      </c>
      <c r="B5981">
        <v>-4.4225467089488273</v>
      </c>
      <c r="C5981" t="s">
        <v>7</v>
      </c>
    </row>
    <row r="5982" spans="1:3" x14ac:dyDescent="0.3">
      <c r="A5982" t="s">
        <v>6</v>
      </c>
      <c r="B5982">
        <v>-4.4225467089488273</v>
      </c>
      <c r="C5982" t="s">
        <v>7</v>
      </c>
    </row>
    <row r="5983" spans="1:3" x14ac:dyDescent="0.3">
      <c r="A5983" t="s">
        <v>6</v>
      </c>
      <c r="B5983">
        <v>-4.4225467089488273</v>
      </c>
      <c r="C5983" t="s">
        <v>7</v>
      </c>
    </row>
    <row r="5984" spans="1:3" x14ac:dyDescent="0.3">
      <c r="A5984" t="s">
        <v>6</v>
      </c>
      <c r="B5984">
        <v>-4.4225467089488273</v>
      </c>
      <c r="C5984" t="s">
        <v>7</v>
      </c>
    </row>
    <row r="5985" spans="1:3" x14ac:dyDescent="0.3">
      <c r="A5985" t="s">
        <v>6</v>
      </c>
      <c r="B5985">
        <v>-4.4225467089488273</v>
      </c>
      <c r="C5985" t="s">
        <v>7</v>
      </c>
    </row>
    <row r="5986" spans="1:3" x14ac:dyDescent="0.3">
      <c r="A5986" t="s">
        <v>6</v>
      </c>
      <c r="B5986">
        <v>-4.4225467089488273</v>
      </c>
      <c r="C5986" t="s">
        <v>7</v>
      </c>
    </row>
    <row r="5987" spans="1:3" x14ac:dyDescent="0.3">
      <c r="A5987" t="s">
        <v>6</v>
      </c>
      <c r="B5987">
        <v>-4.4225467089488273</v>
      </c>
      <c r="C5987" t="s">
        <v>7</v>
      </c>
    </row>
    <row r="5988" spans="1:3" x14ac:dyDescent="0.3">
      <c r="A5988" t="s">
        <v>6</v>
      </c>
      <c r="B5988">
        <v>-4.4225467089488273</v>
      </c>
      <c r="C5988" t="s">
        <v>7</v>
      </c>
    </row>
    <row r="5989" spans="1:3" x14ac:dyDescent="0.3">
      <c r="A5989" t="s">
        <v>6</v>
      </c>
      <c r="B5989">
        <v>-4.4225467089488273</v>
      </c>
      <c r="C598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7001-E138-4416-B97D-C34CA9F4886E}">
  <dimension ref="A3:E16"/>
  <sheetViews>
    <sheetView zoomScale="75" workbookViewId="0">
      <selection activeCell="E10" sqref="E10"/>
    </sheetView>
  </sheetViews>
  <sheetFormatPr defaultRowHeight="14.4" x14ac:dyDescent="0.3"/>
  <cols>
    <col min="1" max="1" width="21" bestFit="1" customWidth="1"/>
    <col min="2" max="2" width="26.6640625" bestFit="1" customWidth="1"/>
  </cols>
  <sheetData>
    <row r="3" spans="1:5" x14ac:dyDescent="0.3">
      <c r="A3" s="12" t="s">
        <v>33</v>
      </c>
      <c r="B3" t="s">
        <v>42</v>
      </c>
    </row>
    <row r="4" spans="1:5" x14ac:dyDescent="0.3">
      <c r="A4" s="13" t="s">
        <v>22</v>
      </c>
      <c r="B4" s="15">
        <v>28.579700109787343</v>
      </c>
    </row>
    <row r="5" spans="1:5" x14ac:dyDescent="0.3">
      <c r="A5" s="13" t="s">
        <v>23</v>
      </c>
      <c r="B5" s="15">
        <v>26.549944908545591</v>
      </c>
    </row>
    <row r="6" spans="1:5" x14ac:dyDescent="0.3">
      <c r="A6" s="13" t="s">
        <v>18</v>
      </c>
      <c r="B6" s="15">
        <v>20.909536459515259</v>
      </c>
    </row>
    <row r="7" spans="1:5" x14ac:dyDescent="0.3">
      <c r="A7" s="13" t="s">
        <v>12</v>
      </c>
      <c r="B7" s="15">
        <v>19.385382871089952</v>
      </c>
    </row>
    <row r="8" spans="1:5" x14ac:dyDescent="0.3">
      <c r="A8" s="13" t="s">
        <v>16</v>
      </c>
      <c r="B8" s="15">
        <v>13.543225612801582</v>
      </c>
    </row>
    <row r="9" spans="1:5" x14ac:dyDescent="0.3">
      <c r="A9" s="13" t="s">
        <v>6</v>
      </c>
      <c r="B9" s="15">
        <v>-4.4225467089488273</v>
      </c>
    </row>
    <row r="10" spans="1:5" x14ac:dyDescent="0.3">
      <c r="A10" s="13" t="s">
        <v>8</v>
      </c>
      <c r="B10" s="15">
        <v>-6.6739316167903544</v>
      </c>
      <c r="E10">
        <f>COUNTIF(B4:B15,"&gt;0")</f>
        <v>5</v>
      </c>
    </row>
    <row r="11" spans="1:5" x14ac:dyDescent="0.3">
      <c r="A11" s="13" t="s">
        <v>10</v>
      </c>
      <c r="B11" s="15">
        <v>-8.7383439419269084</v>
      </c>
    </row>
    <row r="12" spans="1:5" x14ac:dyDescent="0.3">
      <c r="A12" s="13" t="s">
        <v>20</v>
      </c>
      <c r="B12" s="15">
        <v>-14.989435720237182</v>
      </c>
    </row>
    <row r="13" spans="1:5" x14ac:dyDescent="0.3">
      <c r="A13" s="13" t="s">
        <v>13</v>
      </c>
      <c r="B13" s="15">
        <v>-23.722107448217823</v>
      </c>
    </row>
    <row r="14" spans="1:5" x14ac:dyDescent="0.3">
      <c r="A14" s="13" t="s">
        <v>14</v>
      </c>
      <c r="B14" s="15">
        <v>-31.543280651209528</v>
      </c>
    </row>
    <row r="15" spans="1:5" x14ac:dyDescent="0.3">
      <c r="A15" s="13" t="s">
        <v>25</v>
      </c>
      <c r="B15" s="15">
        <v>-43.35113929270446</v>
      </c>
    </row>
    <row r="16" spans="1:5" x14ac:dyDescent="0.3">
      <c r="A16" s="13" t="s">
        <v>34</v>
      </c>
      <c r="B16" s="15">
        <v>-2.0394162848579471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B603-23DE-4528-9839-663E78FCC73A}">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2F97-4B09-4DD5-8B2A-261D78A727D4}">
  <dimension ref="A3:C20"/>
  <sheetViews>
    <sheetView workbookViewId="0">
      <selection activeCell="A3" sqref="A3"/>
    </sheetView>
  </sheetViews>
  <sheetFormatPr defaultRowHeight="14.4" x14ac:dyDescent="0.3"/>
  <cols>
    <col min="1" max="1" width="12.5546875" bestFit="1" customWidth="1"/>
  </cols>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A4A0-D603-4411-867D-0C905B220D08}">
  <dimension ref="A1:I5989"/>
  <sheetViews>
    <sheetView zoomScale="95" workbookViewId="0">
      <selection sqref="A1:I5989"/>
    </sheetView>
  </sheetViews>
  <sheetFormatPr defaultRowHeight="14.4" x14ac:dyDescent="0.3"/>
  <cols>
    <col min="1" max="1" width="14.21875" customWidth="1"/>
    <col min="2" max="5" width="12" bestFit="1" customWidth="1"/>
    <col min="6" max="6" width="10" bestFit="1" customWidth="1"/>
    <col min="7" max="7" width="20.109375" bestFit="1" customWidth="1"/>
    <col min="8" max="8" width="12.21875" bestFit="1" customWidth="1"/>
    <col min="9" max="9" width="16.77734375" customWidth="1"/>
  </cols>
  <sheetData>
    <row r="1" spans="1:9" x14ac:dyDescent="0.3">
      <c r="A1" t="s">
        <v>27</v>
      </c>
      <c r="B1" t="s">
        <v>28</v>
      </c>
      <c r="C1" t="s">
        <v>29</v>
      </c>
      <c r="D1" t="s">
        <v>30</v>
      </c>
      <c r="E1" t="s">
        <v>31</v>
      </c>
      <c r="F1" t="s">
        <v>32</v>
      </c>
      <c r="G1" t="s">
        <v>0</v>
      </c>
      <c r="H1" t="s">
        <v>1</v>
      </c>
      <c r="I1" t="s">
        <v>41</v>
      </c>
    </row>
    <row r="2" spans="1:9" x14ac:dyDescent="0.3">
      <c r="A2" s="2">
        <v>45476</v>
      </c>
      <c r="B2">
        <v>1533.927001953125</v>
      </c>
      <c r="C2">
        <v>1556.2329594590622</v>
      </c>
      <c r="D2">
        <v>1524.3919631894751</v>
      </c>
      <c r="E2">
        <v>1547.6612788804939</v>
      </c>
      <c r="F2">
        <v>9049620</v>
      </c>
      <c r="G2" t="s">
        <v>20</v>
      </c>
      <c r="H2" t="s">
        <v>21</v>
      </c>
      <c r="I2">
        <f>_xlfn.XLOOKUP(G2,company_returns[Company],company_returns[Period Return (%)],"")</f>
        <v>-14.989435720237182</v>
      </c>
    </row>
    <row r="3" spans="1:9" x14ac:dyDescent="0.3">
      <c r="A3" s="2">
        <v>45477</v>
      </c>
      <c r="B3">
        <v>1535.5079345703125</v>
      </c>
      <c r="C3">
        <v>1548.822348177101</v>
      </c>
      <c r="D3">
        <v>1532.321386398175</v>
      </c>
      <c r="E3">
        <v>1538.4474616342879</v>
      </c>
      <c r="F3">
        <v>6837176</v>
      </c>
      <c r="G3" t="s">
        <v>20</v>
      </c>
      <c r="H3" t="s">
        <v>21</v>
      </c>
      <c r="I3">
        <f>_xlfn.XLOOKUP(G3,company_returns[Company],company_returns[Period Return (%)],"")</f>
        <v>-14.989435720237182</v>
      </c>
    </row>
    <row r="4" spans="1:9" x14ac:dyDescent="0.3">
      <c r="A4" s="2">
        <v>45478</v>
      </c>
      <c r="B4">
        <v>1569.6956787109375</v>
      </c>
      <c r="C4">
        <v>1579.4530127748421</v>
      </c>
      <c r="D4">
        <v>1529.5547474353805</v>
      </c>
      <c r="E4">
        <v>1535.3102911811948</v>
      </c>
      <c r="F4">
        <v>12269710</v>
      </c>
      <c r="G4" t="s">
        <v>20</v>
      </c>
      <c r="H4" t="s">
        <v>21</v>
      </c>
      <c r="I4">
        <f>_xlfn.XLOOKUP(G4,company_returns[Company],company_returns[Period Return (%)],"")</f>
        <v>-14.989435720237182</v>
      </c>
    </row>
    <row r="5" spans="1:9" x14ac:dyDescent="0.3">
      <c r="A5" s="2">
        <v>45481</v>
      </c>
      <c r="B5">
        <v>1581.824462890625</v>
      </c>
      <c r="C5">
        <v>1589.6303543798022</v>
      </c>
      <c r="D5">
        <v>1563.6684106310508</v>
      </c>
      <c r="E5">
        <v>1570.0662334946016</v>
      </c>
      <c r="F5">
        <v>9500806</v>
      </c>
      <c r="G5" t="s">
        <v>20</v>
      </c>
      <c r="H5" t="s">
        <v>21</v>
      </c>
      <c r="I5">
        <f>_xlfn.XLOOKUP(G5,company_returns[Company],company_returns[Period Return (%)],"")</f>
        <v>-14.989435720237182</v>
      </c>
    </row>
    <row r="6" spans="1:9" x14ac:dyDescent="0.3">
      <c r="A6" s="2">
        <v>45482</v>
      </c>
      <c r="B6">
        <v>1571.3260498046875</v>
      </c>
      <c r="C6">
        <v>1581.4291893561121</v>
      </c>
      <c r="D6">
        <v>1561.6675000170792</v>
      </c>
      <c r="E6">
        <v>1578.5637202787966</v>
      </c>
      <c r="F6">
        <v>6960002</v>
      </c>
      <c r="G6" t="s">
        <v>20</v>
      </c>
      <c r="H6" t="s">
        <v>21</v>
      </c>
      <c r="I6">
        <f>_xlfn.XLOOKUP(G6,company_returns[Company],company_returns[Period Return (%)],"")</f>
        <v>-14.989435720237182</v>
      </c>
    </row>
    <row r="7" spans="1:9" x14ac:dyDescent="0.3">
      <c r="A7" s="2">
        <v>45483</v>
      </c>
      <c r="B7">
        <v>1565.3480224609375</v>
      </c>
      <c r="C7">
        <v>1578.4648673124634</v>
      </c>
      <c r="D7">
        <v>1544.5241914718106</v>
      </c>
      <c r="E7">
        <v>1575.9946562525065</v>
      </c>
      <c r="F7">
        <v>7134578</v>
      </c>
      <c r="G7" t="s">
        <v>20</v>
      </c>
      <c r="H7" t="s">
        <v>21</v>
      </c>
      <c r="I7">
        <f>_xlfn.XLOOKUP(G7,company_returns[Company],company_returns[Period Return (%)],"")</f>
        <v>-14.989435720237182</v>
      </c>
    </row>
    <row r="8" spans="1:9" x14ac:dyDescent="0.3">
      <c r="A8" s="2">
        <v>45484</v>
      </c>
      <c r="B8">
        <v>1561.815673828125</v>
      </c>
      <c r="C8">
        <v>1585.1344421846698</v>
      </c>
      <c r="D8">
        <v>1551.7865927698449</v>
      </c>
      <c r="E8">
        <v>1568.5840280306456</v>
      </c>
      <c r="F8">
        <v>11940946</v>
      </c>
      <c r="G8" t="s">
        <v>20</v>
      </c>
      <c r="H8" t="s">
        <v>21</v>
      </c>
      <c r="I8">
        <f>_xlfn.XLOOKUP(G8,company_returns[Company],company_returns[Period Return (%)],"")</f>
        <v>-14.989435720237182</v>
      </c>
    </row>
    <row r="9" spans="1:9" x14ac:dyDescent="0.3">
      <c r="A9" s="2">
        <v>45485</v>
      </c>
      <c r="B9">
        <v>1577.6990966796875</v>
      </c>
      <c r="C9">
        <v>1586.0237562978771</v>
      </c>
      <c r="D9">
        <v>1555.7389442164904</v>
      </c>
      <c r="E9">
        <v>1565.619788574804</v>
      </c>
      <c r="F9">
        <v>12924784</v>
      </c>
      <c r="G9" t="s">
        <v>20</v>
      </c>
      <c r="H9" t="s">
        <v>21</v>
      </c>
      <c r="I9">
        <f>_xlfn.XLOOKUP(G9,company_returns[Company],company_returns[Period Return (%)],"")</f>
        <v>-14.989435720237182</v>
      </c>
    </row>
    <row r="10" spans="1:9" x14ac:dyDescent="0.3">
      <c r="A10" s="2">
        <v>45488</v>
      </c>
      <c r="B10">
        <v>1578.1932373046875</v>
      </c>
      <c r="C10">
        <v>1586.7154660951303</v>
      </c>
      <c r="D10">
        <v>1566.607970695329</v>
      </c>
      <c r="E10">
        <v>1585.3321236755539</v>
      </c>
      <c r="F10">
        <v>5329688</v>
      </c>
      <c r="G10" t="s">
        <v>20</v>
      </c>
      <c r="H10" t="s">
        <v>21</v>
      </c>
      <c r="I10">
        <f>_xlfn.XLOOKUP(G10,company_returns[Company],company_returns[Period Return (%)],"")</f>
        <v>-14.989435720237182</v>
      </c>
    </row>
    <row r="11" spans="1:9" x14ac:dyDescent="0.3">
      <c r="A11" s="2">
        <v>45489</v>
      </c>
      <c r="B11">
        <v>1557.468017578125</v>
      </c>
      <c r="C11">
        <v>1580.9350218080888</v>
      </c>
      <c r="D11">
        <v>1550.427916309136</v>
      </c>
      <c r="E11">
        <v>1574.5124732819936</v>
      </c>
      <c r="F11">
        <v>9386838</v>
      </c>
      <c r="G11" t="s">
        <v>20</v>
      </c>
      <c r="H11" t="s">
        <v>21</v>
      </c>
      <c r="I11">
        <f>_xlfn.XLOOKUP(G11,company_returns[Company],company_returns[Period Return (%)],"")</f>
        <v>-14.989435720237182</v>
      </c>
    </row>
    <row r="12" spans="1:9" x14ac:dyDescent="0.3">
      <c r="A12" s="2">
        <v>45491</v>
      </c>
      <c r="B12">
        <v>1567.76904296875</v>
      </c>
      <c r="C12">
        <v>1574.9079294522828</v>
      </c>
      <c r="D12">
        <v>1539.2627082750141</v>
      </c>
      <c r="E12">
        <v>1557.2211925457696</v>
      </c>
      <c r="F12">
        <v>12298374</v>
      </c>
      <c r="G12" t="s">
        <v>20</v>
      </c>
      <c r="H12" t="s">
        <v>21</v>
      </c>
      <c r="I12">
        <f>_xlfn.XLOOKUP(G12,company_returns[Company],company_returns[Period Return (%)],"")</f>
        <v>-14.989435720237182</v>
      </c>
    </row>
    <row r="13" spans="1:9" x14ac:dyDescent="0.3">
      <c r="A13" s="2">
        <v>45492</v>
      </c>
      <c r="B13">
        <v>1536.61962890625</v>
      </c>
      <c r="C13">
        <v>1571.0296232516939</v>
      </c>
      <c r="D13">
        <v>1534.2976544625544</v>
      </c>
      <c r="E13">
        <v>1567.1020115011324</v>
      </c>
      <c r="F13">
        <v>13140390</v>
      </c>
      <c r="G13" t="s">
        <v>20</v>
      </c>
      <c r="H13" t="s">
        <v>21</v>
      </c>
      <c r="I13">
        <f>_xlfn.XLOOKUP(G13,company_returns[Company],company_returns[Period Return (%)],"")</f>
        <v>-14.989435720237182</v>
      </c>
    </row>
    <row r="14" spans="1:9" x14ac:dyDescent="0.3">
      <c r="A14" s="2">
        <v>45495</v>
      </c>
      <c r="B14">
        <v>1482.7935791015625</v>
      </c>
      <c r="C14">
        <v>1519.1797382444261</v>
      </c>
      <c r="D14">
        <v>1481.4102368427714</v>
      </c>
      <c r="E14">
        <v>1518.9327171487766</v>
      </c>
      <c r="F14">
        <v>19674376</v>
      </c>
      <c r="G14" t="s">
        <v>20</v>
      </c>
      <c r="H14" t="s">
        <v>21</v>
      </c>
      <c r="I14">
        <f>_xlfn.XLOOKUP(G14,company_returns[Company],company_returns[Period Return (%)],"")</f>
        <v>-14.989435720237182</v>
      </c>
    </row>
    <row r="15" spans="1:9" x14ac:dyDescent="0.3">
      <c r="A15" s="2">
        <v>45496</v>
      </c>
      <c r="B15">
        <v>1470.1707763671875</v>
      </c>
      <c r="C15">
        <v>1487.8080584659276</v>
      </c>
      <c r="D15">
        <v>1445.5674511277782</v>
      </c>
      <c r="E15">
        <v>1483.1146576505776</v>
      </c>
      <c r="F15">
        <v>18052044</v>
      </c>
      <c r="G15" t="s">
        <v>20</v>
      </c>
      <c r="H15" t="s">
        <v>21</v>
      </c>
      <c r="I15">
        <f>_xlfn.XLOOKUP(G15,company_returns[Company],company_returns[Period Return (%)],"")</f>
        <v>-14.989435720237182</v>
      </c>
    </row>
    <row r="16" spans="1:9" x14ac:dyDescent="0.3">
      <c r="A16" s="2">
        <v>45497</v>
      </c>
      <c r="B16">
        <v>1477.8778076171875</v>
      </c>
      <c r="C16">
        <v>1491.5134207568017</v>
      </c>
      <c r="D16">
        <v>1458.8078508242754</v>
      </c>
      <c r="E16">
        <v>1467.3053526491226</v>
      </c>
      <c r="F16">
        <v>11913362</v>
      </c>
      <c r="G16" t="s">
        <v>20</v>
      </c>
      <c r="H16" t="s">
        <v>21</v>
      </c>
      <c r="I16">
        <f>_xlfn.XLOOKUP(G16,company_returns[Company],company_returns[Period Return (%)],"")</f>
        <v>-14.989435720237182</v>
      </c>
    </row>
    <row r="17" spans="1:9" x14ac:dyDescent="0.3">
      <c r="A17" s="2">
        <v>45498</v>
      </c>
      <c r="B17">
        <v>1474.6171875</v>
      </c>
      <c r="C17">
        <v>1482.595920809754</v>
      </c>
      <c r="D17">
        <v>1459.4747216510741</v>
      </c>
      <c r="E17">
        <v>1463.3530011800513</v>
      </c>
      <c r="F17">
        <v>12519876</v>
      </c>
      <c r="G17" t="s">
        <v>20</v>
      </c>
      <c r="H17" t="s">
        <v>21</v>
      </c>
      <c r="I17">
        <f>_xlfn.XLOOKUP(G17,company_returns[Company],company_returns[Period Return (%)],"")</f>
        <v>-14.989435720237182</v>
      </c>
    </row>
    <row r="18" spans="1:9" x14ac:dyDescent="0.3">
      <c r="A18" s="2">
        <v>45499</v>
      </c>
      <c r="B18">
        <v>1491.044189453125</v>
      </c>
      <c r="C18">
        <v>1494.4037007697482</v>
      </c>
      <c r="D18">
        <v>1472.5916637544599</v>
      </c>
      <c r="E18">
        <v>1474.6172851615388</v>
      </c>
      <c r="F18">
        <v>9859940</v>
      </c>
      <c r="G18" t="s">
        <v>20</v>
      </c>
      <c r="H18" t="s">
        <v>21</v>
      </c>
      <c r="I18">
        <f>_xlfn.XLOOKUP(G18,company_returns[Company],company_returns[Period Return (%)],"")</f>
        <v>-14.989435720237182</v>
      </c>
    </row>
    <row r="19" spans="1:9" x14ac:dyDescent="0.3">
      <c r="A19" s="2">
        <v>45502</v>
      </c>
      <c r="B19">
        <v>1501.987060546875</v>
      </c>
      <c r="C19">
        <v>1509.2989091727318</v>
      </c>
      <c r="D19">
        <v>1493.7613062276428</v>
      </c>
      <c r="E19">
        <v>1493.9341486268256</v>
      </c>
      <c r="F19">
        <v>7538550</v>
      </c>
      <c r="G19" t="s">
        <v>20</v>
      </c>
      <c r="H19" t="s">
        <v>21</v>
      </c>
      <c r="I19">
        <f>_xlfn.XLOOKUP(G19,company_returns[Company],company_returns[Period Return (%)],"")</f>
        <v>-14.989435720237182</v>
      </c>
    </row>
    <row r="20" spans="1:9" x14ac:dyDescent="0.3">
      <c r="A20" s="2">
        <v>45503</v>
      </c>
      <c r="B20">
        <v>1495.1199951171875</v>
      </c>
      <c r="C20">
        <v>1506.8287716127938</v>
      </c>
      <c r="D20">
        <v>1492.0075050067665</v>
      </c>
      <c r="E20">
        <v>1498.9488223237445</v>
      </c>
      <c r="F20">
        <v>8228208</v>
      </c>
      <c r="G20" t="s">
        <v>20</v>
      </c>
      <c r="H20" t="s">
        <v>21</v>
      </c>
      <c r="I20">
        <f>_xlfn.XLOOKUP(G20,company_returns[Company],company_returns[Period Return (%)],"")</f>
        <v>-14.989435720237182</v>
      </c>
    </row>
    <row r="21" spans="1:9" x14ac:dyDescent="0.3">
      <c r="A21" s="2">
        <v>45504</v>
      </c>
      <c r="B21">
        <v>1487.487060546875</v>
      </c>
      <c r="C21">
        <v>1492.4520883459395</v>
      </c>
      <c r="D21">
        <v>1483.2629754591517</v>
      </c>
      <c r="E21">
        <v>1486.0789919790418</v>
      </c>
      <c r="F21">
        <v>10057346</v>
      </c>
      <c r="G21" t="s">
        <v>20</v>
      </c>
      <c r="H21" t="s">
        <v>21</v>
      </c>
      <c r="I21">
        <f>_xlfn.XLOOKUP(G21,company_returns[Company],company_returns[Period Return (%)],"")</f>
        <v>-14.989435720237182</v>
      </c>
    </row>
    <row r="22" spans="1:9" x14ac:dyDescent="0.3">
      <c r="A22" s="2">
        <v>45505</v>
      </c>
      <c r="B22">
        <v>1497.244384765625</v>
      </c>
      <c r="C22">
        <v>1499.9121644798522</v>
      </c>
      <c r="D22">
        <v>1486.37545603751</v>
      </c>
      <c r="E22">
        <v>1493.9836579008804</v>
      </c>
      <c r="F22">
        <v>10764222</v>
      </c>
      <c r="G22" t="s">
        <v>20</v>
      </c>
      <c r="H22" t="s">
        <v>21</v>
      </c>
      <c r="I22">
        <f>_xlfn.XLOOKUP(G22,company_returns[Company],company_returns[Period Return (%)],"")</f>
        <v>-14.989435720237182</v>
      </c>
    </row>
    <row r="23" spans="1:9" x14ac:dyDescent="0.3">
      <c r="A23" s="2">
        <v>45506</v>
      </c>
      <c r="B23">
        <v>1481.4595947265625</v>
      </c>
      <c r="C23">
        <v>1491.3404387261814</v>
      </c>
      <c r="D23">
        <v>1475.4817564762559</v>
      </c>
      <c r="E23">
        <v>1487.0670219426547</v>
      </c>
      <c r="F23">
        <v>10268248</v>
      </c>
      <c r="G23" t="s">
        <v>20</v>
      </c>
      <c r="H23" t="s">
        <v>21</v>
      </c>
      <c r="I23">
        <f>_xlfn.XLOOKUP(G23,company_returns[Company],company_returns[Period Return (%)],"")</f>
        <v>-14.989435720237182</v>
      </c>
    </row>
    <row r="24" spans="1:9" x14ac:dyDescent="0.3">
      <c r="A24" s="2">
        <v>45509</v>
      </c>
      <c r="B24">
        <v>1430.079345703125</v>
      </c>
      <c r="C24">
        <v>1466.2186085334113</v>
      </c>
      <c r="D24">
        <v>1416.1721046606897</v>
      </c>
      <c r="E24">
        <v>1462.3650548737628</v>
      </c>
      <c r="F24">
        <v>17046704</v>
      </c>
      <c r="G24" t="s">
        <v>20</v>
      </c>
      <c r="H24" t="s">
        <v>21</v>
      </c>
      <c r="I24">
        <f>_xlfn.XLOOKUP(G24,company_returns[Company],company_returns[Period Return (%)],"")</f>
        <v>-14.989435720237182</v>
      </c>
    </row>
    <row r="25" spans="1:9" x14ac:dyDescent="0.3">
      <c r="A25" s="2">
        <v>45510</v>
      </c>
      <c r="B25">
        <v>1438.7003173828125</v>
      </c>
      <c r="C25">
        <v>1459.8946792000177</v>
      </c>
      <c r="D25">
        <v>1434.0315221699125</v>
      </c>
      <c r="E25">
        <v>1437.8110173129378</v>
      </c>
      <c r="F25">
        <v>10236186</v>
      </c>
      <c r="G25" t="s">
        <v>20</v>
      </c>
      <c r="H25" t="s">
        <v>21</v>
      </c>
      <c r="I25">
        <f>_xlfn.XLOOKUP(G25,company_returns[Company],company_returns[Period Return (%)],"")</f>
        <v>-14.989435720237182</v>
      </c>
    </row>
    <row r="26" spans="1:9" x14ac:dyDescent="0.3">
      <c r="A26" s="2">
        <v>45511</v>
      </c>
      <c r="B26">
        <v>1447.3707275390625</v>
      </c>
      <c r="C26">
        <v>1454.954323788822</v>
      </c>
      <c r="D26">
        <v>1444.0853950542364</v>
      </c>
      <c r="E26">
        <v>1451.4960282823629</v>
      </c>
      <c r="F26">
        <v>8174568</v>
      </c>
      <c r="G26" t="s">
        <v>20</v>
      </c>
      <c r="H26" t="s">
        <v>21</v>
      </c>
      <c r="I26">
        <f>_xlfn.XLOOKUP(G26,company_returns[Company],company_returns[Period Return (%)],"")</f>
        <v>-14.989435720237182</v>
      </c>
    </row>
    <row r="27" spans="1:9" x14ac:dyDescent="0.3">
      <c r="A27" s="2">
        <v>45512</v>
      </c>
      <c r="B27">
        <v>1431.8577880859375</v>
      </c>
      <c r="C27">
        <v>1447.5436277380477</v>
      </c>
      <c r="D27">
        <v>1428.6959662921352</v>
      </c>
      <c r="E27">
        <v>1440.1577210643813</v>
      </c>
      <c r="F27">
        <v>12387192</v>
      </c>
      <c r="G27" t="s">
        <v>20</v>
      </c>
      <c r="H27" t="s">
        <v>21</v>
      </c>
      <c r="I27">
        <f>_xlfn.XLOOKUP(G27,company_returns[Company],company_returns[Period Return (%)],"")</f>
        <v>-14.989435720237182</v>
      </c>
    </row>
    <row r="28" spans="1:9" x14ac:dyDescent="0.3">
      <c r="A28" s="2">
        <v>45513</v>
      </c>
      <c r="B28">
        <v>1456.7330322265625</v>
      </c>
      <c r="C28">
        <v>1458.9067698886504</v>
      </c>
      <c r="D28">
        <v>1438.6510375603623</v>
      </c>
      <c r="E28">
        <v>1442.6033755756382</v>
      </c>
      <c r="F28">
        <v>6249776</v>
      </c>
      <c r="G28" t="s">
        <v>20</v>
      </c>
      <c r="H28" t="s">
        <v>21</v>
      </c>
      <c r="I28">
        <f>_xlfn.XLOOKUP(G28,company_returns[Company],company_returns[Period Return (%)],"")</f>
        <v>-14.989435720237182</v>
      </c>
    </row>
    <row r="29" spans="1:9" x14ac:dyDescent="0.3">
      <c r="A29" s="2">
        <v>45516</v>
      </c>
      <c r="B29">
        <v>1443.220703125</v>
      </c>
      <c r="C29">
        <v>1455.4482469512195</v>
      </c>
      <c r="D29">
        <v>1440.3799606199186</v>
      </c>
      <c r="E29">
        <v>1452.4839939024389</v>
      </c>
      <c r="F29">
        <v>8184584</v>
      </c>
      <c r="G29" t="s">
        <v>20</v>
      </c>
      <c r="H29" t="s">
        <v>21</v>
      </c>
      <c r="I29">
        <f>_xlfn.XLOOKUP(G29,company_returns[Company],company_returns[Period Return (%)],"")</f>
        <v>-14.989435720237182</v>
      </c>
    </row>
    <row r="30" spans="1:9" x14ac:dyDescent="0.3">
      <c r="A30" s="2">
        <v>45517</v>
      </c>
      <c r="B30">
        <v>1446.1851806640625</v>
      </c>
      <c r="C30">
        <v>1452.5582774619256</v>
      </c>
      <c r="D30">
        <v>1440.6272053348387</v>
      </c>
      <c r="E30">
        <v>1443.3444377180147</v>
      </c>
      <c r="F30">
        <v>6265064</v>
      </c>
      <c r="G30" t="s">
        <v>20</v>
      </c>
      <c r="H30" t="s">
        <v>21</v>
      </c>
      <c r="I30">
        <f>_xlfn.XLOOKUP(G30,company_returns[Company],company_returns[Period Return (%)],"")</f>
        <v>-14.989435720237182</v>
      </c>
    </row>
    <row r="31" spans="1:9" x14ac:dyDescent="0.3">
      <c r="A31" s="2">
        <v>45518</v>
      </c>
      <c r="B31">
        <v>1444.43115234375</v>
      </c>
      <c r="C31">
        <v>1454.4602331014009</v>
      </c>
      <c r="D31">
        <v>1436.3782403810737</v>
      </c>
      <c r="E31">
        <v>1446.1109681889411</v>
      </c>
      <c r="F31">
        <v>6267466</v>
      </c>
      <c r="G31" t="s">
        <v>20</v>
      </c>
      <c r="H31" t="s">
        <v>21</v>
      </c>
      <c r="I31">
        <f>_xlfn.XLOOKUP(G31,company_returns[Company],company_returns[Period Return (%)],"")</f>
        <v>-14.989435720237182</v>
      </c>
    </row>
    <row r="32" spans="1:9" x14ac:dyDescent="0.3">
      <c r="A32" s="2">
        <v>45520</v>
      </c>
      <c r="B32">
        <v>1460.58642578125</v>
      </c>
      <c r="C32">
        <v>1462.7602840003062</v>
      </c>
      <c r="D32">
        <v>1440.676620060605</v>
      </c>
      <c r="E32">
        <v>1451.1502913945535</v>
      </c>
      <c r="F32">
        <v>9416902</v>
      </c>
      <c r="G32" t="s">
        <v>20</v>
      </c>
      <c r="H32" t="s">
        <v>21</v>
      </c>
      <c r="I32">
        <f>_xlfn.XLOOKUP(G32,company_returns[Company],company_returns[Period Return (%)],"")</f>
        <v>-14.989435720237182</v>
      </c>
    </row>
    <row r="33" spans="1:9" x14ac:dyDescent="0.3">
      <c r="A33" s="2">
        <v>45523</v>
      </c>
      <c r="B33">
        <v>1475.65625</v>
      </c>
      <c r="C33">
        <v>1485.47150978375</v>
      </c>
      <c r="D33">
        <v>1467.8238660907393</v>
      </c>
      <c r="E33">
        <v>1469.8067419652286</v>
      </c>
      <c r="F33">
        <v>13797742</v>
      </c>
      <c r="G33" t="s">
        <v>20</v>
      </c>
      <c r="H33" t="s">
        <v>21</v>
      </c>
      <c r="I33">
        <f>_xlfn.XLOOKUP(G33,company_returns[Company],company_returns[Period Return (%)],"")</f>
        <v>-14.989435720237182</v>
      </c>
    </row>
    <row r="34" spans="1:9" x14ac:dyDescent="0.3">
      <c r="A34" s="2">
        <v>45524</v>
      </c>
      <c r="B34">
        <v>1483.1416015625</v>
      </c>
      <c r="C34">
        <v>1491.0484162933285</v>
      </c>
      <c r="D34">
        <v>1477.2674041310693</v>
      </c>
      <c r="E34">
        <v>1484.4057091952604</v>
      </c>
      <c r="F34">
        <v>8411808</v>
      </c>
      <c r="G34" t="s">
        <v>20</v>
      </c>
      <c r="H34" t="s">
        <v>21</v>
      </c>
      <c r="I34">
        <f>_xlfn.XLOOKUP(G34,company_returns[Company],company_returns[Period Return (%)],"")</f>
        <v>-14.989435720237182</v>
      </c>
    </row>
    <row r="35" spans="1:9" x14ac:dyDescent="0.3">
      <c r="A35" s="2">
        <v>45525</v>
      </c>
      <c r="B35">
        <v>1485.8433837890625</v>
      </c>
      <c r="C35">
        <v>1494.964564922092</v>
      </c>
      <c r="D35">
        <v>1477.2426107826689</v>
      </c>
      <c r="E35">
        <v>1480.4647842625641</v>
      </c>
      <c r="F35">
        <v>7769996</v>
      </c>
      <c r="G35" t="s">
        <v>20</v>
      </c>
      <c r="H35" t="s">
        <v>21</v>
      </c>
      <c r="I35">
        <f>_xlfn.XLOOKUP(G35,company_returns[Company],company_returns[Period Return (%)],"")</f>
        <v>-14.989435720237182</v>
      </c>
    </row>
    <row r="36" spans="1:9" x14ac:dyDescent="0.3">
      <c r="A36" s="2">
        <v>45526</v>
      </c>
      <c r="B36">
        <v>1485.2979736328125</v>
      </c>
      <c r="C36">
        <v>1493.6012664349316</v>
      </c>
      <c r="D36">
        <v>1477.8869991875908</v>
      </c>
      <c r="E36">
        <v>1490.1312336221058</v>
      </c>
      <c r="F36">
        <v>10445782</v>
      </c>
      <c r="G36" t="s">
        <v>20</v>
      </c>
      <c r="H36" t="s">
        <v>21</v>
      </c>
      <c r="I36">
        <f>_xlfn.XLOOKUP(G36,company_returns[Company],company_returns[Period Return (%)],"")</f>
        <v>-14.989435720237182</v>
      </c>
    </row>
    <row r="37" spans="1:9" x14ac:dyDescent="0.3">
      <c r="A37" s="2">
        <v>45527</v>
      </c>
      <c r="B37">
        <v>1487.1322021484375</v>
      </c>
      <c r="C37">
        <v>1498.3849993365056</v>
      </c>
      <c r="D37">
        <v>1485.5955458508122</v>
      </c>
      <c r="E37">
        <v>1490.8749048344312</v>
      </c>
      <c r="F37">
        <v>9249654</v>
      </c>
      <c r="G37" t="s">
        <v>20</v>
      </c>
      <c r="H37" t="s">
        <v>21</v>
      </c>
      <c r="I37">
        <f>_xlfn.XLOOKUP(G37,company_returns[Company],company_returns[Period Return (%)],"")</f>
        <v>-14.989435720237182</v>
      </c>
    </row>
    <row r="38" spans="1:9" x14ac:dyDescent="0.3">
      <c r="A38" s="2">
        <v>45530</v>
      </c>
      <c r="B38">
        <v>1499.649169921875</v>
      </c>
      <c r="C38">
        <v>1509.9601498448217</v>
      </c>
      <c r="D38">
        <v>1490.1313888488291</v>
      </c>
      <c r="E38">
        <v>1494.0723308917522</v>
      </c>
      <c r="F38">
        <v>8816114</v>
      </c>
      <c r="G38" t="s">
        <v>20</v>
      </c>
      <c r="H38" t="s">
        <v>21</v>
      </c>
      <c r="I38">
        <f>_xlfn.XLOOKUP(G38,company_returns[Company],company_returns[Period Return (%)],"")</f>
        <v>-14.989435720237182</v>
      </c>
    </row>
    <row r="39" spans="1:9" x14ac:dyDescent="0.3">
      <c r="A39" s="2">
        <v>45531</v>
      </c>
      <c r="B39">
        <v>1487.6031494140625</v>
      </c>
      <c r="C39">
        <v>1500.5166540094151</v>
      </c>
      <c r="D39">
        <v>1486.6117113802566</v>
      </c>
      <c r="E39">
        <v>1497.5671500638725</v>
      </c>
      <c r="F39">
        <v>6251156</v>
      </c>
      <c r="G39" t="s">
        <v>20</v>
      </c>
      <c r="H39" t="s">
        <v>21</v>
      </c>
      <c r="I39">
        <f>_xlfn.XLOOKUP(G39,company_returns[Company],company_returns[Period Return (%)],"")</f>
        <v>-14.989435720237182</v>
      </c>
    </row>
    <row r="40" spans="1:9" x14ac:dyDescent="0.3">
      <c r="A40" s="2">
        <v>45532</v>
      </c>
      <c r="B40">
        <v>1485.4716796875</v>
      </c>
      <c r="C40">
        <v>1494.5680511870519</v>
      </c>
      <c r="D40">
        <v>1480.2170096090344</v>
      </c>
      <c r="E40">
        <v>1492.1142662167426</v>
      </c>
      <c r="F40">
        <v>9610286</v>
      </c>
      <c r="G40" t="s">
        <v>20</v>
      </c>
      <c r="H40" t="s">
        <v>21</v>
      </c>
      <c r="I40">
        <f>_xlfn.XLOOKUP(G40,company_returns[Company],company_returns[Period Return (%)],"")</f>
        <v>-14.989435720237182</v>
      </c>
    </row>
    <row r="41" spans="1:9" x14ac:dyDescent="0.3">
      <c r="A41" s="2">
        <v>45533</v>
      </c>
      <c r="B41">
        <v>1507.90283203125</v>
      </c>
      <c r="C41">
        <v>1523.8401488737275</v>
      </c>
      <c r="D41">
        <v>1481.2083164719252</v>
      </c>
      <c r="E41">
        <v>1490.2303777286736</v>
      </c>
      <c r="F41">
        <v>38335358</v>
      </c>
      <c r="G41" t="s">
        <v>20</v>
      </c>
      <c r="H41" t="s">
        <v>21</v>
      </c>
      <c r="I41">
        <f>_xlfn.XLOOKUP(G41,company_returns[Company],company_returns[Period Return (%)],"")</f>
        <v>-14.989435720237182</v>
      </c>
    </row>
    <row r="42" spans="1:9" x14ac:dyDescent="0.3">
      <c r="A42" s="2">
        <v>45534</v>
      </c>
      <c r="B42">
        <v>1496.6995849609375</v>
      </c>
      <c r="C42">
        <v>1526.5418444404818</v>
      </c>
      <c r="D42">
        <v>1490.4534771750382</v>
      </c>
      <c r="E42">
        <v>1520.8658861174649</v>
      </c>
      <c r="F42">
        <v>41620730</v>
      </c>
      <c r="G42" t="s">
        <v>20</v>
      </c>
      <c r="H42" t="s">
        <v>21</v>
      </c>
      <c r="I42">
        <f>_xlfn.XLOOKUP(G42,company_returns[Company],company_returns[Period Return (%)],"")</f>
        <v>-14.989435720237182</v>
      </c>
    </row>
    <row r="43" spans="1:9" x14ac:dyDescent="0.3">
      <c r="A43" s="2">
        <v>45537</v>
      </c>
      <c r="B43">
        <v>1503.2679443359375</v>
      </c>
      <c r="C43">
        <v>1513.7276641806195</v>
      </c>
      <c r="D43">
        <v>1493.7253530981907</v>
      </c>
      <c r="E43">
        <v>1497.9389648135596</v>
      </c>
      <c r="F43">
        <v>11240852</v>
      </c>
      <c r="G43" t="s">
        <v>20</v>
      </c>
      <c r="H43" t="s">
        <v>21</v>
      </c>
      <c r="I43">
        <f>_xlfn.XLOOKUP(G43,company_returns[Company],company_returns[Period Return (%)],"")</f>
        <v>-14.989435720237182</v>
      </c>
    </row>
    <row r="44" spans="1:9" x14ac:dyDescent="0.3">
      <c r="A44" s="2">
        <v>45538</v>
      </c>
      <c r="B44">
        <v>1496.203857421875</v>
      </c>
      <c r="C44">
        <v>1509.9600595401412</v>
      </c>
      <c r="D44">
        <v>1494.5927706873033</v>
      </c>
      <c r="E44">
        <v>1508.2250430567562</v>
      </c>
      <c r="F44">
        <v>10923800</v>
      </c>
      <c r="G44" t="s">
        <v>20</v>
      </c>
      <c r="H44" t="s">
        <v>21</v>
      </c>
      <c r="I44">
        <f>_xlfn.XLOOKUP(G44,company_returns[Company],company_returns[Period Return (%)],"")</f>
        <v>-14.989435720237182</v>
      </c>
    </row>
    <row r="45" spans="1:9" x14ac:dyDescent="0.3">
      <c r="A45" s="2">
        <v>45539</v>
      </c>
      <c r="B45">
        <v>1501.5823974609375</v>
      </c>
      <c r="C45">
        <v>1504.5070910070399</v>
      </c>
      <c r="D45">
        <v>1486.6612078847159</v>
      </c>
      <c r="E45">
        <v>1487.8508850161479</v>
      </c>
      <c r="F45">
        <v>11983304</v>
      </c>
      <c r="G45" t="s">
        <v>20</v>
      </c>
      <c r="H45" t="s">
        <v>21</v>
      </c>
      <c r="I45">
        <f>_xlfn.XLOOKUP(G45,company_returns[Company],company_returns[Period Return (%)],"")</f>
        <v>-14.989435720237182</v>
      </c>
    </row>
    <row r="46" spans="1:9" x14ac:dyDescent="0.3">
      <c r="A46" s="2">
        <v>45540</v>
      </c>
      <c r="B46">
        <v>1480.192138671875</v>
      </c>
      <c r="C46">
        <v>1512.7113538076746</v>
      </c>
      <c r="D46">
        <v>1474.3179410781217</v>
      </c>
      <c r="E46">
        <v>1506.0439573959175</v>
      </c>
      <c r="F46">
        <v>16264168</v>
      </c>
      <c r="G46" t="s">
        <v>20</v>
      </c>
      <c r="H46" t="s">
        <v>21</v>
      </c>
      <c r="I46">
        <f>_xlfn.XLOOKUP(G46,company_returns[Company],company_returns[Period Return (%)],"")</f>
        <v>-14.989435720237182</v>
      </c>
    </row>
    <row r="47" spans="1:9" x14ac:dyDescent="0.3">
      <c r="A47" s="2">
        <v>45541</v>
      </c>
      <c r="B47">
        <v>1452.2830810546875</v>
      </c>
      <c r="C47">
        <v>1484.1826462606271</v>
      </c>
      <c r="D47">
        <v>1449.1105279496919</v>
      </c>
      <c r="E47">
        <v>1479.7211753800841</v>
      </c>
      <c r="F47">
        <v>19394228</v>
      </c>
      <c r="G47" t="s">
        <v>20</v>
      </c>
      <c r="H47" t="s">
        <v>21</v>
      </c>
      <c r="I47">
        <f>_xlfn.XLOOKUP(G47,company_returns[Company],company_returns[Period Return (%)],"")</f>
        <v>-14.989435720237182</v>
      </c>
    </row>
    <row r="48" spans="1:9" x14ac:dyDescent="0.3">
      <c r="A48" s="2">
        <v>45544</v>
      </c>
      <c r="B48">
        <v>1449.928466796875</v>
      </c>
      <c r="C48">
        <v>1457.3395627288749</v>
      </c>
      <c r="D48">
        <v>1443.1371406451965</v>
      </c>
      <c r="E48">
        <v>1453.9438391404619</v>
      </c>
      <c r="F48">
        <v>9010298</v>
      </c>
      <c r="G48" t="s">
        <v>20</v>
      </c>
      <c r="H48" t="s">
        <v>21</v>
      </c>
      <c r="I48">
        <f>_xlfn.XLOOKUP(G48,company_returns[Company],company_returns[Period Return (%)],"")</f>
        <v>-14.989435720237182</v>
      </c>
    </row>
    <row r="49" spans="1:9" x14ac:dyDescent="0.3">
      <c r="A49" s="2">
        <v>45545</v>
      </c>
      <c r="B49">
        <v>1449.011474609375</v>
      </c>
      <c r="C49">
        <v>1459.4463839621139</v>
      </c>
      <c r="D49">
        <v>1445.0952218200862</v>
      </c>
      <c r="E49">
        <v>1447.9952264350909</v>
      </c>
      <c r="F49">
        <v>10768260</v>
      </c>
      <c r="G49" t="s">
        <v>20</v>
      </c>
      <c r="H49" t="s">
        <v>21</v>
      </c>
      <c r="I49">
        <f>_xlfn.XLOOKUP(G49,company_returns[Company],company_returns[Period Return (%)],"")</f>
        <v>-14.989435720237182</v>
      </c>
    </row>
    <row r="50" spans="1:9" x14ac:dyDescent="0.3">
      <c r="A50" s="2">
        <v>45546</v>
      </c>
      <c r="B50">
        <v>1439.072265625</v>
      </c>
      <c r="C50">
        <v>1456.1745712275017</v>
      </c>
      <c r="D50">
        <v>1435.1561339115874</v>
      </c>
      <c r="E50">
        <v>1450.5234230036904</v>
      </c>
      <c r="F50">
        <v>9760202</v>
      </c>
      <c r="G50" t="s">
        <v>20</v>
      </c>
      <c r="H50" t="s">
        <v>21</v>
      </c>
      <c r="I50">
        <f>_xlfn.XLOOKUP(G50,company_returns[Company],company_returns[Period Return (%)],"")</f>
        <v>-14.989435720237182</v>
      </c>
    </row>
    <row r="51" spans="1:9" x14ac:dyDescent="0.3">
      <c r="A51" s="2">
        <v>45547</v>
      </c>
      <c r="B51">
        <v>1467.1298828125</v>
      </c>
      <c r="C51">
        <v>1473.2767495080643</v>
      </c>
      <c r="D51">
        <v>1433.4953029575859</v>
      </c>
      <c r="E51">
        <v>1444.5250498204912</v>
      </c>
      <c r="F51">
        <v>22349376</v>
      </c>
      <c r="G51" t="s">
        <v>20</v>
      </c>
      <c r="H51" t="s">
        <v>21</v>
      </c>
      <c r="I51">
        <f>_xlfn.XLOOKUP(G51,company_returns[Company],company_returns[Period Return (%)],"")</f>
        <v>-14.989435720237182</v>
      </c>
    </row>
    <row r="52" spans="1:9" x14ac:dyDescent="0.3">
      <c r="A52" s="2">
        <v>45548</v>
      </c>
      <c r="B52">
        <v>1460.016357421875</v>
      </c>
      <c r="C52">
        <v>1470.4512663815869</v>
      </c>
      <c r="D52">
        <v>1456.9181137298669</v>
      </c>
      <c r="E52">
        <v>1463.7590600068495</v>
      </c>
      <c r="F52">
        <v>8711328</v>
      </c>
      <c r="G52" t="s">
        <v>20</v>
      </c>
      <c r="H52" t="s">
        <v>21</v>
      </c>
      <c r="I52">
        <f>_xlfn.XLOOKUP(G52,company_returns[Company],company_returns[Period Return (%)],"")</f>
        <v>-14.989435720237182</v>
      </c>
    </row>
    <row r="53" spans="1:9" x14ac:dyDescent="0.3">
      <c r="A53" s="2">
        <v>45551</v>
      </c>
      <c r="B53">
        <v>1458.7523193359375</v>
      </c>
      <c r="C53">
        <v>1468.2206009201684</v>
      </c>
      <c r="D53">
        <v>1452.2088525514882</v>
      </c>
      <c r="E53">
        <v>1464.8993077290233</v>
      </c>
      <c r="F53">
        <v>5481774</v>
      </c>
      <c r="G53" t="s">
        <v>20</v>
      </c>
      <c r="H53" t="s">
        <v>21</v>
      </c>
      <c r="I53">
        <f>_xlfn.XLOOKUP(G53,company_returns[Company],company_returns[Period Return (%)],"")</f>
        <v>-14.989435720237182</v>
      </c>
    </row>
    <row r="54" spans="1:9" x14ac:dyDescent="0.3">
      <c r="A54" s="2">
        <v>45552</v>
      </c>
      <c r="B54">
        <v>1459.6942138671875</v>
      </c>
      <c r="C54">
        <v>1464.8248328952707</v>
      </c>
      <c r="D54">
        <v>1454.0677548146177</v>
      </c>
      <c r="E54">
        <v>1461.3796100548857</v>
      </c>
      <c r="F54">
        <v>5935328</v>
      </c>
      <c r="G54" t="s">
        <v>20</v>
      </c>
      <c r="H54" t="s">
        <v>21</v>
      </c>
      <c r="I54">
        <f>_xlfn.XLOOKUP(G54,company_returns[Company],company_returns[Period Return (%)],"")</f>
        <v>-14.989435720237182</v>
      </c>
    </row>
    <row r="55" spans="1:9" x14ac:dyDescent="0.3">
      <c r="A55" s="2">
        <v>45553</v>
      </c>
      <c r="B55">
        <v>1450.9197998046875</v>
      </c>
      <c r="C55">
        <v>1469.3110219373734</v>
      </c>
      <c r="D55">
        <v>1448.0447266088618</v>
      </c>
      <c r="E55">
        <v>1457.4137666990141</v>
      </c>
      <c r="F55">
        <v>8574714</v>
      </c>
      <c r="G55" t="s">
        <v>20</v>
      </c>
      <c r="H55" t="s">
        <v>21</v>
      </c>
      <c r="I55">
        <f>_xlfn.XLOOKUP(G55,company_returns[Company],company_returns[Period Return (%)],"")</f>
        <v>-14.989435720237182</v>
      </c>
    </row>
    <row r="56" spans="1:9" x14ac:dyDescent="0.3">
      <c r="A56" s="2">
        <v>45554</v>
      </c>
      <c r="B56">
        <v>1457.0916748046875</v>
      </c>
      <c r="C56">
        <v>1463.8581906691413</v>
      </c>
      <c r="D56">
        <v>1443.0876132109174</v>
      </c>
      <c r="E56">
        <v>1453.6959512825117</v>
      </c>
      <c r="F56">
        <v>16955902</v>
      </c>
      <c r="G56" t="s">
        <v>20</v>
      </c>
      <c r="H56" t="s">
        <v>21</v>
      </c>
      <c r="I56">
        <f>_xlfn.XLOOKUP(G56,company_returns[Company],company_returns[Period Return (%)],"")</f>
        <v>-14.989435720237182</v>
      </c>
    </row>
    <row r="57" spans="1:9" x14ac:dyDescent="0.3">
      <c r="A57" s="2">
        <v>45555</v>
      </c>
      <c r="B57">
        <v>1473.2025146484375</v>
      </c>
      <c r="C57">
        <v>1482.1997658201985</v>
      </c>
      <c r="D57">
        <v>1458.7770437683578</v>
      </c>
      <c r="E57">
        <v>1461.3795684407844</v>
      </c>
      <c r="F57">
        <v>30897320</v>
      </c>
      <c r="G57" t="s">
        <v>20</v>
      </c>
      <c r="H57" t="s">
        <v>21</v>
      </c>
      <c r="I57">
        <f>_xlfn.XLOOKUP(G57,company_returns[Company],company_returns[Period Return (%)],"")</f>
        <v>-14.989435720237182</v>
      </c>
    </row>
    <row r="58" spans="1:9" x14ac:dyDescent="0.3">
      <c r="A58" s="2">
        <v>45558</v>
      </c>
      <c r="B58">
        <v>1480.5887451171875</v>
      </c>
      <c r="C58">
        <v>1488.6441789861601</v>
      </c>
      <c r="D58">
        <v>1476.2015834923338</v>
      </c>
      <c r="E58">
        <v>1478.2340798324108</v>
      </c>
      <c r="F58">
        <v>8832314</v>
      </c>
      <c r="G58" t="s">
        <v>20</v>
      </c>
      <c r="H58" t="s">
        <v>21</v>
      </c>
      <c r="I58">
        <f>_xlfn.XLOOKUP(G58,company_returns[Company],company_returns[Period Return (%)],"")</f>
        <v>-14.989435720237182</v>
      </c>
    </row>
    <row r="59" spans="1:9" x14ac:dyDescent="0.3">
      <c r="A59" s="2">
        <v>45559</v>
      </c>
      <c r="B59">
        <v>1476.6229248046875</v>
      </c>
      <c r="C59">
        <v>1487.6526722077606</v>
      </c>
      <c r="D59">
        <v>1475.1357678514642</v>
      </c>
      <c r="E59">
        <v>1475.7554165819738</v>
      </c>
      <c r="F59">
        <v>17137444</v>
      </c>
      <c r="G59" t="s">
        <v>20</v>
      </c>
      <c r="H59" t="s">
        <v>21</v>
      </c>
      <c r="I59">
        <f>_xlfn.XLOOKUP(G59,company_returns[Company],company_returns[Period Return (%)],"")</f>
        <v>-14.989435720237182</v>
      </c>
    </row>
    <row r="60" spans="1:9" x14ac:dyDescent="0.3">
      <c r="A60" s="2">
        <v>45560</v>
      </c>
      <c r="B60">
        <v>1481.15869140625</v>
      </c>
      <c r="C60">
        <v>1483.6869066134093</v>
      </c>
      <c r="D60">
        <v>1467.5264194610884</v>
      </c>
      <c r="E60">
        <v>1471.1948125268714</v>
      </c>
      <c r="F60">
        <v>7069002</v>
      </c>
      <c r="G60" t="s">
        <v>20</v>
      </c>
      <c r="H60" t="s">
        <v>21</v>
      </c>
      <c r="I60">
        <f>_xlfn.XLOOKUP(G60,company_returns[Company],company_returns[Period Return (%)],"")</f>
        <v>-14.989435720237182</v>
      </c>
    </row>
    <row r="61" spans="1:9" x14ac:dyDescent="0.3">
      <c r="A61" s="2">
        <v>45561</v>
      </c>
      <c r="B61">
        <v>1485.12451171875</v>
      </c>
      <c r="C61">
        <v>1491.122760061236</v>
      </c>
      <c r="D61">
        <v>1475.309372285805</v>
      </c>
      <c r="E61">
        <v>1477.8870868947113</v>
      </c>
      <c r="F61">
        <v>18818998</v>
      </c>
      <c r="G61" t="s">
        <v>20</v>
      </c>
      <c r="H61" t="s">
        <v>21</v>
      </c>
      <c r="I61">
        <f>_xlfn.XLOOKUP(G61,company_returns[Company],company_returns[Period Return (%)],"")</f>
        <v>-14.989435720237182</v>
      </c>
    </row>
    <row r="62" spans="1:9" x14ac:dyDescent="0.3">
      <c r="A62" s="2">
        <v>45562</v>
      </c>
      <c r="B62">
        <v>1513.10791015625</v>
      </c>
      <c r="C62">
        <v>1520.3453348076939</v>
      </c>
      <c r="D62">
        <v>1479.2254687210307</v>
      </c>
      <c r="E62">
        <v>1486.1655345930462</v>
      </c>
      <c r="F62">
        <v>20597478</v>
      </c>
      <c r="G62" t="s">
        <v>20</v>
      </c>
      <c r="H62" t="s">
        <v>21</v>
      </c>
      <c r="I62">
        <f>_xlfn.XLOOKUP(G62,company_returns[Company],company_returns[Period Return (%)],"")</f>
        <v>-14.989435720237182</v>
      </c>
    </row>
    <row r="63" spans="1:9" x14ac:dyDescent="0.3">
      <c r="A63" s="2">
        <v>45565</v>
      </c>
      <c r="B63">
        <v>1463.9324951171875</v>
      </c>
      <c r="C63">
        <v>1511.9181178232873</v>
      </c>
      <c r="D63">
        <v>1461.7761901136828</v>
      </c>
      <c r="E63">
        <v>1506.3908994638518</v>
      </c>
      <c r="F63">
        <v>27008814</v>
      </c>
      <c r="G63" t="s">
        <v>20</v>
      </c>
      <c r="H63" t="s">
        <v>21</v>
      </c>
      <c r="I63">
        <f>_xlfn.XLOOKUP(G63,company_returns[Company],company_returns[Period Return (%)],"")</f>
        <v>-14.989435720237182</v>
      </c>
    </row>
    <row r="64" spans="1:9" x14ac:dyDescent="0.3">
      <c r="A64" s="2">
        <v>45566</v>
      </c>
      <c r="B64">
        <v>1452.2830810546875</v>
      </c>
      <c r="C64">
        <v>1475.2100841908111</v>
      </c>
      <c r="D64">
        <v>1450.3002051077794</v>
      </c>
      <c r="E64">
        <v>1467.9726595996829</v>
      </c>
      <c r="F64">
        <v>16431642</v>
      </c>
      <c r="G64" t="s">
        <v>20</v>
      </c>
      <c r="H64" t="s">
        <v>21</v>
      </c>
      <c r="I64">
        <f>_xlfn.XLOOKUP(G64,company_returns[Company],company_returns[Period Return (%)],"")</f>
        <v>-14.989435720237182</v>
      </c>
    </row>
    <row r="65" spans="1:9" x14ac:dyDescent="0.3">
      <c r="A65" s="2">
        <v>45568</v>
      </c>
      <c r="B65">
        <v>1394.928466796875</v>
      </c>
      <c r="C65">
        <v>1436.9902726871705</v>
      </c>
      <c r="D65">
        <v>1390.0703963537039</v>
      </c>
      <c r="E65">
        <v>1424.2750076222521</v>
      </c>
      <c r="F65">
        <v>37757294</v>
      </c>
      <c r="G65" t="s">
        <v>20</v>
      </c>
      <c r="H65" t="s">
        <v>21</v>
      </c>
      <c r="I65">
        <f>_xlfn.XLOOKUP(G65,company_returns[Company],company_returns[Period Return (%)],"")</f>
        <v>-14.989435720237182</v>
      </c>
    </row>
    <row r="66" spans="1:9" x14ac:dyDescent="0.3">
      <c r="A66" s="2">
        <v>45569</v>
      </c>
      <c r="B66">
        <v>1374.653564453125</v>
      </c>
      <c r="C66">
        <v>1405.2145916660443</v>
      </c>
      <c r="D66">
        <v>1369.9442340651563</v>
      </c>
      <c r="E66">
        <v>1391.9046094477658</v>
      </c>
      <c r="F66">
        <v>37072876</v>
      </c>
      <c r="G66" t="s">
        <v>20</v>
      </c>
      <c r="H66" t="s">
        <v>21</v>
      </c>
      <c r="I66">
        <f>_xlfn.XLOOKUP(G66,company_returns[Company],company_returns[Period Return (%)],"")</f>
        <v>-14.989435720237182</v>
      </c>
    </row>
    <row r="67" spans="1:9" x14ac:dyDescent="0.3">
      <c r="A67" s="2">
        <v>45572</v>
      </c>
      <c r="B67">
        <v>1358.98876953125</v>
      </c>
      <c r="C67">
        <v>1384.5431070803497</v>
      </c>
      <c r="D67">
        <v>1349.7188488374588</v>
      </c>
      <c r="E67">
        <v>1381.5687932090709</v>
      </c>
      <c r="F67">
        <v>22181340</v>
      </c>
      <c r="G67" t="s">
        <v>20</v>
      </c>
      <c r="H67" t="s">
        <v>21</v>
      </c>
      <c r="I67">
        <f>_xlfn.XLOOKUP(G67,company_returns[Company],company_returns[Period Return (%)],"")</f>
        <v>-14.989435720237182</v>
      </c>
    </row>
    <row r="68" spans="1:9" x14ac:dyDescent="0.3">
      <c r="A68" s="2">
        <v>45573</v>
      </c>
      <c r="B68">
        <v>1385.3857421875</v>
      </c>
      <c r="C68">
        <v>1389.004514771482</v>
      </c>
      <c r="D68">
        <v>1353.4118695241307</v>
      </c>
      <c r="E68">
        <v>1361.2194430814652</v>
      </c>
      <c r="F68">
        <v>17020808</v>
      </c>
      <c r="G68" t="s">
        <v>20</v>
      </c>
      <c r="H68" t="s">
        <v>21</v>
      </c>
      <c r="I68">
        <f>_xlfn.XLOOKUP(G68,company_returns[Company],company_returns[Period Return (%)],"")</f>
        <v>-14.989435720237182</v>
      </c>
    </row>
    <row r="69" spans="1:9" x14ac:dyDescent="0.3">
      <c r="A69" s="2">
        <v>45574</v>
      </c>
      <c r="B69">
        <v>1362.8306884765625</v>
      </c>
      <c r="C69">
        <v>1388.9798664534119</v>
      </c>
      <c r="D69">
        <v>1360.7486928237201</v>
      </c>
      <c r="E69">
        <v>1385.5594536683957</v>
      </c>
      <c r="F69">
        <v>14310610</v>
      </c>
      <c r="G69" t="s">
        <v>20</v>
      </c>
      <c r="H69" t="s">
        <v>21</v>
      </c>
      <c r="I69">
        <f>_xlfn.XLOOKUP(G69,company_returns[Company],company_returns[Period Return (%)],"")</f>
        <v>-14.989435720237182</v>
      </c>
    </row>
    <row r="70" spans="1:9" x14ac:dyDescent="0.3">
      <c r="A70" s="2">
        <v>45575</v>
      </c>
      <c r="B70">
        <v>1359.31103515625</v>
      </c>
      <c r="C70">
        <v>1374.1329839394809</v>
      </c>
      <c r="D70">
        <v>1357.6999485048059</v>
      </c>
      <c r="E70">
        <v>1368.2091664568909</v>
      </c>
      <c r="F70">
        <v>22358646</v>
      </c>
      <c r="G70" t="s">
        <v>20</v>
      </c>
      <c r="H70" t="s">
        <v>21</v>
      </c>
      <c r="I70">
        <f>_xlfn.XLOOKUP(G70,company_returns[Company],company_returns[Period Return (%)],"")</f>
        <v>-14.989435720237182</v>
      </c>
    </row>
    <row r="71" spans="1:9" x14ac:dyDescent="0.3">
      <c r="A71" s="2">
        <v>45576</v>
      </c>
      <c r="B71">
        <v>1360.35205078125</v>
      </c>
      <c r="C71">
        <v>1371.4314188021033</v>
      </c>
      <c r="D71">
        <v>1357.1050671377104</v>
      </c>
      <c r="E71">
        <v>1358.2700551936466</v>
      </c>
      <c r="F71">
        <v>7980122</v>
      </c>
      <c r="G71" t="s">
        <v>20</v>
      </c>
      <c r="H71" t="s">
        <v>21</v>
      </c>
      <c r="I71">
        <f>_xlfn.XLOOKUP(G71,company_returns[Company],company_returns[Period Return (%)],"")</f>
        <v>-14.989435720237182</v>
      </c>
    </row>
    <row r="72" spans="1:9" x14ac:dyDescent="0.3">
      <c r="A72" s="2">
        <v>45579</v>
      </c>
      <c r="B72">
        <v>1360.7734375</v>
      </c>
      <c r="C72">
        <v>1368.2587216327886</v>
      </c>
      <c r="D72">
        <v>1356.5350159311083</v>
      </c>
      <c r="E72">
        <v>1367.6390728953818</v>
      </c>
      <c r="F72">
        <v>12221432</v>
      </c>
      <c r="G72" t="s">
        <v>20</v>
      </c>
      <c r="H72" t="s">
        <v>21</v>
      </c>
      <c r="I72">
        <f>_xlfn.XLOOKUP(G72,company_returns[Company],company_returns[Period Return (%)],"")</f>
        <v>-14.989435720237182</v>
      </c>
    </row>
    <row r="73" spans="1:9" x14ac:dyDescent="0.3">
      <c r="A73" s="2">
        <v>45580</v>
      </c>
      <c r="B73">
        <v>1332.5174560546875</v>
      </c>
      <c r="C73">
        <v>1359.9554295521655</v>
      </c>
      <c r="D73">
        <v>1329.2208521541709</v>
      </c>
      <c r="E73">
        <v>1346.8933067731043</v>
      </c>
      <c r="F73">
        <v>33762794</v>
      </c>
      <c r="G73" t="s">
        <v>20</v>
      </c>
      <c r="H73" t="s">
        <v>21</v>
      </c>
      <c r="I73">
        <f>_xlfn.XLOOKUP(G73,company_returns[Company],company_returns[Period Return (%)],"")</f>
        <v>-14.989435720237182</v>
      </c>
    </row>
    <row r="74" spans="1:9" x14ac:dyDescent="0.3">
      <c r="A74" s="2">
        <v>45581</v>
      </c>
      <c r="B74">
        <v>1342.4814453125</v>
      </c>
      <c r="C74">
        <v>1352.3215164873245</v>
      </c>
      <c r="D74">
        <v>1326.1723376036346</v>
      </c>
      <c r="E74">
        <v>1328.5270030007441</v>
      </c>
      <c r="F74">
        <v>20034438</v>
      </c>
      <c r="G74" t="s">
        <v>20</v>
      </c>
      <c r="H74" t="s">
        <v>21</v>
      </c>
      <c r="I74">
        <f>_xlfn.XLOOKUP(G74,company_returns[Company],company_returns[Period Return (%)],"")</f>
        <v>-14.989435720237182</v>
      </c>
    </row>
    <row r="75" spans="1:9" x14ac:dyDescent="0.3">
      <c r="A75" s="2">
        <v>45582</v>
      </c>
      <c r="B75">
        <v>1344.811279296875</v>
      </c>
      <c r="C75">
        <v>1356.7332239102464</v>
      </c>
      <c r="D75">
        <v>1340.4737382347967</v>
      </c>
      <c r="E75">
        <v>1354.0067695283685</v>
      </c>
      <c r="F75">
        <v>15543660</v>
      </c>
      <c r="G75" t="s">
        <v>20</v>
      </c>
      <c r="H75" t="s">
        <v>21</v>
      </c>
      <c r="I75">
        <f>_xlfn.XLOOKUP(G75,company_returns[Company],company_returns[Period Return (%)],"")</f>
        <v>-14.989435720237182</v>
      </c>
    </row>
    <row r="76" spans="1:9" x14ac:dyDescent="0.3">
      <c r="A76" s="2">
        <v>45583</v>
      </c>
      <c r="B76">
        <v>1347.66162109375</v>
      </c>
      <c r="C76">
        <v>1356.7084921676401</v>
      </c>
      <c r="D76">
        <v>1329.840427555484</v>
      </c>
      <c r="E76">
        <v>1340.5976258716714</v>
      </c>
      <c r="F76">
        <v>12082452</v>
      </c>
      <c r="G76" t="s">
        <v>20</v>
      </c>
      <c r="H76" t="s">
        <v>21</v>
      </c>
      <c r="I76">
        <f>_xlfn.XLOOKUP(G76,company_returns[Company],company_returns[Period Return (%)],"")</f>
        <v>-14.989435720237182</v>
      </c>
    </row>
    <row r="77" spans="1:9" x14ac:dyDescent="0.3">
      <c r="A77" s="2">
        <v>45586</v>
      </c>
      <c r="B77">
        <v>1357.4769287109375</v>
      </c>
      <c r="C77">
        <v>1362.2358797577067</v>
      </c>
      <c r="D77">
        <v>1346.1002013000875</v>
      </c>
      <c r="E77">
        <v>1355.4197431686716</v>
      </c>
      <c r="F77">
        <v>14067408</v>
      </c>
      <c r="G77" t="s">
        <v>20</v>
      </c>
      <c r="H77" t="s">
        <v>21</v>
      </c>
      <c r="I77">
        <f>_xlfn.XLOOKUP(G77,company_returns[Company],company_returns[Period Return (%)],"")</f>
        <v>-14.989435720237182</v>
      </c>
    </row>
    <row r="78" spans="1:9" x14ac:dyDescent="0.3">
      <c r="A78" s="2">
        <v>45587</v>
      </c>
      <c r="B78">
        <v>1331.84814453125</v>
      </c>
      <c r="C78">
        <v>1364.2186177698431</v>
      </c>
      <c r="D78">
        <v>1328.7499009407479</v>
      </c>
      <c r="E78">
        <v>1357.4767913068545</v>
      </c>
      <c r="F78">
        <v>15831960</v>
      </c>
      <c r="G78" t="s">
        <v>20</v>
      </c>
      <c r="H78" t="s">
        <v>21</v>
      </c>
      <c r="I78">
        <f>_xlfn.XLOOKUP(G78,company_returns[Company],company_returns[Period Return (%)],"")</f>
        <v>-14.989435720237182</v>
      </c>
    </row>
    <row r="79" spans="1:9" x14ac:dyDescent="0.3">
      <c r="A79" s="2">
        <v>45588</v>
      </c>
      <c r="B79">
        <v>1327.064453125</v>
      </c>
      <c r="C79">
        <v>1345.8521531156357</v>
      </c>
      <c r="D79">
        <v>1323.5696102860716</v>
      </c>
      <c r="E79">
        <v>1326.048205061888</v>
      </c>
      <c r="F79">
        <v>17214742</v>
      </c>
      <c r="G79" t="s">
        <v>20</v>
      </c>
      <c r="H79" t="s">
        <v>21</v>
      </c>
      <c r="I79">
        <f>_xlfn.XLOOKUP(G79,company_returns[Company],company_returns[Period Return (%)],"")</f>
        <v>-14.989435720237182</v>
      </c>
    </row>
    <row r="80" spans="1:9" x14ac:dyDescent="0.3">
      <c r="A80" s="2">
        <v>45589</v>
      </c>
      <c r="B80">
        <v>1328.3287353515625</v>
      </c>
      <c r="C80">
        <v>1332.1952468902052</v>
      </c>
      <c r="D80">
        <v>1311.7964576126847</v>
      </c>
      <c r="E80">
        <v>1323.8424540123256</v>
      </c>
      <c r="F80">
        <v>22155934</v>
      </c>
      <c r="G80" t="s">
        <v>20</v>
      </c>
      <c r="H80" t="s">
        <v>21</v>
      </c>
      <c r="I80">
        <f>_xlfn.XLOOKUP(G80,company_returns[Company],company_returns[Period Return (%)],"")</f>
        <v>-14.989435720237182</v>
      </c>
    </row>
    <row r="81" spans="1:9" x14ac:dyDescent="0.3">
      <c r="A81" s="2">
        <v>45590</v>
      </c>
      <c r="B81">
        <v>1316.4808349609375</v>
      </c>
      <c r="C81">
        <v>1332.8395608533488</v>
      </c>
      <c r="D81">
        <v>1310.6809472586556</v>
      </c>
      <c r="E81">
        <v>1331.996862815434</v>
      </c>
      <c r="F81">
        <v>18597496</v>
      </c>
      <c r="G81" t="s">
        <v>20</v>
      </c>
      <c r="H81" t="s">
        <v>21</v>
      </c>
      <c r="I81">
        <f>_xlfn.XLOOKUP(G81,company_returns[Company],company_returns[Period Return (%)],"")</f>
        <v>-14.989435720237182</v>
      </c>
    </row>
    <row r="82" spans="1:9" x14ac:dyDescent="0.3">
      <c r="A82" s="2">
        <v>45593</v>
      </c>
      <c r="B82">
        <v>1322.9251708984375</v>
      </c>
      <c r="C82">
        <v>1341.4155124030337</v>
      </c>
      <c r="D82">
        <v>1310.7800563182918</v>
      </c>
      <c r="E82">
        <v>1325.552505604476</v>
      </c>
      <c r="F82">
        <v>10824350</v>
      </c>
      <c r="G82" t="s">
        <v>20</v>
      </c>
      <c r="H82" t="s">
        <v>21</v>
      </c>
      <c r="I82">
        <f>_xlfn.XLOOKUP(G82,company_returns[Company],company_returns[Period Return (%)],"")</f>
        <v>-14.989435720237182</v>
      </c>
    </row>
    <row r="83" spans="1:9" x14ac:dyDescent="0.3">
      <c r="A83" s="2">
        <v>45594</v>
      </c>
      <c r="B83">
        <v>1328.52685546875</v>
      </c>
      <c r="C83">
        <v>1331.6994085045892</v>
      </c>
      <c r="D83">
        <v>1308.9955762275119</v>
      </c>
      <c r="E83">
        <v>1316.7287196367979</v>
      </c>
      <c r="F83">
        <v>12008361</v>
      </c>
      <c r="G83" t="s">
        <v>20</v>
      </c>
      <c r="H83" t="s">
        <v>21</v>
      </c>
      <c r="I83">
        <f>_xlfn.XLOOKUP(G83,company_returns[Company],company_returns[Period Return (%)],"")</f>
        <v>-14.989435720237182</v>
      </c>
    </row>
    <row r="84" spans="1:9" x14ac:dyDescent="0.3">
      <c r="A84" s="2">
        <v>45595</v>
      </c>
      <c r="B84">
        <v>1332.3935546875</v>
      </c>
      <c r="C84">
        <v>1338.4413022928309</v>
      </c>
      <c r="D84">
        <v>1314.0023313459362</v>
      </c>
      <c r="E84">
        <v>1323.569732267355</v>
      </c>
      <c r="F84">
        <v>11984423</v>
      </c>
      <c r="G84" t="s">
        <v>20</v>
      </c>
      <c r="H84" t="s">
        <v>21</v>
      </c>
      <c r="I84">
        <f>_xlfn.XLOOKUP(G84,company_returns[Company],company_returns[Period Return (%)],"")</f>
        <v>-14.989435720237182</v>
      </c>
    </row>
    <row r="85" spans="1:9" x14ac:dyDescent="0.3">
      <c r="A85" s="2">
        <v>45596</v>
      </c>
      <c r="B85">
        <v>1320.64501953125</v>
      </c>
      <c r="C85">
        <v>1331.5012170832633</v>
      </c>
      <c r="D85">
        <v>1314.7955112005386</v>
      </c>
      <c r="E85">
        <v>1328.5269031210519</v>
      </c>
      <c r="F85">
        <v>9331650</v>
      </c>
      <c r="G85" t="s">
        <v>20</v>
      </c>
      <c r="H85" t="s">
        <v>21</v>
      </c>
      <c r="I85">
        <f>_xlfn.XLOOKUP(G85,company_returns[Company],company_returns[Period Return (%)],"")</f>
        <v>-14.989435720237182</v>
      </c>
    </row>
    <row r="86" spans="1:9" x14ac:dyDescent="0.3">
      <c r="A86" s="2">
        <v>45597</v>
      </c>
      <c r="B86">
        <v>1327.1884765625</v>
      </c>
      <c r="C86">
        <v>1330.4601492824747</v>
      </c>
      <c r="D86">
        <v>1321.5868277686543</v>
      </c>
      <c r="E86">
        <v>1321.6364480777281</v>
      </c>
      <c r="F86">
        <v>2127335</v>
      </c>
      <c r="G86" t="s">
        <v>20</v>
      </c>
      <c r="H86" t="s">
        <v>21</v>
      </c>
      <c r="I86">
        <f>_xlfn.XLOOKUP(G86,company_returns[Company],company_returns[Period Return (%)],"")</f>
        <v>-14.989435720237182</v>
      </c>
    </row>
    <row r="87" spans="1:9" x14ac:dyDescent="0.3">
      <c r="A87" s="2">
        <v>45600</v>
      </c>
      <c r="B87">
        <v>1291.0009765625</v>
      </c>
      <c r="C87">
        <v>1328.52687951389</v>
      </c>
      <c r="D87">
        <v>1274.0969107675833</v>
      </c>
      <c r="E87">
        <v>1326.3952636738204</v>
      </c>
      <c r="F87">
        <v>19796890</v>
      </c>
      <c r="G87" t="s">
        <v>20</v>
      </c>
      <c r="H87" t="s">
        <v>21</v>
      </c>
      <c r="I87">
        <f>_xlfn.XLOOKUP(G87,company_returns[Company],company_returns[Period Return (%)],"")</f>
        <v>-14.989435720237182</v>
      </c>
    </row>
    <row r="88" spans="1:9" x14ac:dyDescent="0.3">
      <c r="A88" s="2">
        <v>45601</v>
      </c>
      <c r="B88">
        <v>1294.1240234375</v>
      </c>
      <c r="C88">
        <v>1298.337634786513</v>
      </c>
      <c r="D88">
        <v>1275.1379622128013</v>
      </c>
      <c r="E88">
        <v>1281.9292880644173</v>
      </c>
      <c r="F88">
        <v>16267479</v>
      </c>
      <c r="G88" t="s">
        <v>20</v>
      </c>
      <c r="H88" t="s">
        <v>21</v>
      </c>
      <c r="I88">
        <f>_xlfn.XLOOKUP(G88,company_returns[Company],company_returns[Period Return (%)],"")</f>
        <v>-14.989435720237182</v>
      </c>
    </row>
    <row r="89" spans="1:9" x14ac:dyDescent="0.3">
      <c r="A89" s="2">
        <v>45602</v>
      </c>
      <c r="B89">
        <v>1314.0023193359375</v>
      </c>
      <c r="C89">
        <v>1316.9271340293028</v>
      </c>
      <c r="D89">
        <v>1289.0676296160968</v>
      </c>
      <c r="E89">
        <v>1298.7837703539942</v>
      </c>
      <c r="F89">
        <v>21625209</v>
      </c>
      <c r="G89" t="s">
        <v>20</v>
      </c>
      <c r="H89" t="s">
        <v>21</v>
      </c>
      <c r="I89">
        <f>_xlfn.XLOOKUP(G89,company_returns[Company],company_returns[Period Return (%)],"")</f>
        <v>-14.989435720237182</v>
      </c>
    </row>
    <row r="90" spans="1:9" x14ac:dyDescent="0.3">
      <c r="A90" s="2">
        <v>45603</v>
      </c>
      <c r="B90">
        <v>1294.4710693359375</v>
      </c>
      <c r="C90">
        <v>1312.6639327180499</v>
      </c>
      <c r="D90">
        <v>1291.4471349781516</v>
      </c>
      <c r="E90">
        <v>1312.6639327180499</v>
      </c>
      <c r="F90">
        <v>9611974</v>
      </c>
      <c r="G90" t="s">
        <v>20</v>
      </c>
      <c r="H90" t="s">
        <v>21</v>
      </c>
      <c r="I90">
        <f>_xlfn.XLOOKUP(G90,company_returns[Company],company_returns[Period Return (%)],"")</f>
        <v>-14.989435720237182</v>
      </c>
    </row>
    <row r="91" spans="1:9" x14ac:dyDescent="0.3">
      <c r="A91" s="2">
        <v>45604</v>
      </c>
      <c r="B91">
        <v>1272.7584228515625</v>
      </c>
      <c r="C91">
        <v>1290.505185727704</v>
      </c>
      <c r="D91">
        <v>1264.0833410989228</v>
      </c>
      <c r="E91">
        <v>1286.5394340693545</v>
      </c>
      <c r="F91">
        <v>19814406</v>
      </c>
      <c r="G91" t="s">
        <v>20</v>
      </c>
      <c r="H91" t="s">
        <v>21</v>
      </c>
      <c r="I91">
        <f>_xlfn.XLOOKUP(G91,company_returns[Company],company_returns[Period Return (%)],"")</f>
        <v>-14.989435720237182</v>
      </c>
    </row>
    <row r="92" spans="1:9" x14ac:dyDescent="0.3">
      <c r="A92" s="2">
        <v>45607</v>
      </c>
      <c r="B92">
        <v>1261.802978515625</v>
      </c>
      <c r="C92">
        <v>1274.9891511168566</v>
      </c>
      <c r="D92">
        <v>1256.151830843746</v>
      </c>
      <c r="E92">
        <v>1267.9994654475693</v>
      </c>
      <c r="F92">
        <v>9056552</v>
      </c>
      <c r="G92" t="s">
        <v>20</v>
      </c>
      <c r="H92" t="s">
        <v>21</v>
      </c>
      <c r="I92">
        <f>_xlfn.XLOOKUP(G92,company_returns[Company],company_returns[Period Return (%)],"")</f>
        <v>-14.989435720237182</v>
      </c>
    </row>
    <row r="93" spans="1:9" x14ac:dyDescent="0.3">
      <c r="A93" s="2">
        <v>45608</v>
      </c>
      <c r="B93">
        <v>1263.33984375</v>
      </c>
      <c r="C93">
        <v>1278.2610337323058</v>
      </c>
      <c r="D93">
        <v>1256.6476373969983</v>
      </c>
      <c r="E93">
        <v>1264.6287615317467</v>
      </c>
      <c r="F93">
        <v>10671091</v>
      </c>
      <c r="G93" t="s">
        <v>20</v>
      </c>
      <c r="H93" t="s">
        <v>21</v>
      </c>
      <c r="I93">
        <f>_xlfn.XLOOKUP(G93,company_returns[Company],company_returns[Period Return (%)],"")</f>
        <v>-14.989435720237182</v>
      </c>
    </row>
    <row r="94" spans="1:9" x14ac:dyDescent="0.3">
      <c r="A94" s="2">
        <v>45609</v>
      </c>
      <c r="B94">
        <v>1241.3299560546875</v>
      </c>
      <c r="C94">
        <v>1264.5295076822267</v>
      </c>
      <c r="D94">
        <v>1238.8017408266169</v>
      </c>
      <c r="E94">
        <v>1259.3740786594719</v>
      </c>
      <c r="F94">
        <v>14633633</v>
      </c>
      <c r="G94" t="s">
        <v>20</v>
      </c>
      <c r="H94" t="s">
        <v>21</v>
      </c>
      <c r="I94">
        <f>_xlfn.XLOOKUP(G94,company_returns[Company],company_returns[Period Return (%)],"")</f>
        <v>-14.989435720237182</v>
      </c>
    </row>
    <row r="95" spans="1:9" x14ac:dyDescent="0.3">
      <c r="A95" s="2">
        <v>45610</v>
      </c>
      <c r="B95">
        <v>1256.746826171875</v>
      </c>
      <c r="C95">
        <v>1261.7040163358736</v>
      </c>
      <c r="D95">
        <v>1240.3880986306799</v>
      </c>
      <c r="E95">
        <v>1242.8666937126791</v>
      </c>
      <c r="F95">
        <v>12612633</v>
      </c>
      <c r="G95" t="s">
        <v>20</v>
      </c>
      <c r="H95" t="s">
        <v>21</v>
      </c>
      <c r="I95">
        <f>_xlfn.XLOOKUP(G95,company_returns[Company],company_returns[Period Return (%)],"")</f>
        <v>-14.989435720237182</v>
      </c>
    </row>
    <row r="96" spans="1:9" x14ac:dyDescent="0.3">
      <c r="A96" s="2">
        <v>45614</v>
      </c>
      <c r="B96">
        <v>1249.9554443359375</v>
      </c>
      <c r="C96">
        <v>1262.0014401044657</v>
      </c>
      <c r="D96">
        <v>1233.2497384302701</v>
      </c>
      <c r="E96">
        <v>1256.7467703539512</v>
      </c>
      <c r="F96">
        <v>13620611</v>
      </c>
      <c r="G96" t="s">
        <v>20</v>
      </c>
      <c r="H96" t="s">
        <v>21</v>
      </c>
      <c r="I96">
        <f>_xlfn.XLOOKUP(G96,company_returns[Company],company_returns[Period Return (%)],"")</f>
        <v>-14.989435720237182</v>
      </c>
    </row>
    <row r="97" spans="1:9" x14ac:dyDescent="0.3">
      <c r="A97" s="2">
        <v>45615</v>
      </c>
      <c r="B97">
        <v>1231.0189208984375</v>
      </c>
      <c r="C97">
        <v>1270.5276979121372</v>
      </c>
      <c r="D97">
        <v>1224.5745744010292</v>
      </c>
      <c r="E97">
        <v>1249.9553610165642</v>
      </c>
      <c r="F97">
        <v>14183746</v>
      </c>
      <c r="G97" t="s">
        <v>20</v>
      </c>
      <c r="H97" t="s">
        <v>21</v>
      </c>
      <c r="I97">
        <f>_xlfn.XLOOKUP(G97,company_returns[Company],company_returns[Period Return (%)],"")</f>
        <v>-14.989435720237182</v>
      </c>
    </row>
    <row r="98" spans="1:9" x14ac:dyDescent="0.3">
      <c r="A98" s="2">
        <v>45617</v>
      </c>
      <c r="B98">
        <v>1212.5286865234375</v>
      </c>
      <c r="C98">
        <v>1233.299264427905</v>
      </c>
      <c r="D98">
        <v>1206.8279179645579</v>
      </c>
      <c r="E98">
        <v>1231.0190296194417</v>
      </c>
      <c r="F98">
        <v>19433843</v>
      </c>
      <c r="G98" t="s">
        <v>20</v>
      </c>
      <c r="H98" t="s">
        <v>21</v>
      </c>
      <c r="I98">
        <f>_xlfn.XLOOKUP(G98,company_returns[Company],company_returns[Period Return (%)],"")</f>
        <v>-14.989435720237182</v>
      </c>
    </row>
    <row r="99" spans="1:9" x14ac:dyDescent="0.3">
      <c r="A99" s="2">
        <v>45618</v>
      </c>
      <c r="B99">
        <v>1254.5655517578125</v>
      </c>
      <c r="C99">
        <v>1257.9859641270039</v>
      </c>
      <c r="D99">
        <v>1211.9832210358941</v>
      </c>
      <c r="E99">
        <v>1218.8737871048172</v>
      </c>
      <c r="F99">
        <v>20471957</v>
      </c>
      <c r="G99" t="s">
        <v>20</v>
      </c>
      <c r="H99" t="s">
        <v>21</v>
      </c>
      <c r="I99">
        <f>_xlfn.XLOOKUP(G99,company_returns[Company],company_returns[Period Return (%)],"")</f>
        <v>-14.989435720237182</v>
      </c>
    </row>
    <row r="100" spans="1:9" x14ac:dyDescent="0.3">
      <c r="A100" s="2">
        <v>45621</v>
      </c>
      <c r="B100">
        <v>1275.9805908203125</v>
      </c>
      <c r="C100">
        <v>1293.2811339485756</v>
      </c>
      <c r="D100">
        <v>1271.4694999174592</v>
      </c>
      <c r="E100">
        <v>1278.9549045518283</v>
      </c>
      <c r="F100">
        <v>28923341</v>
      </c>
      <c r="G100" t="s">
        <v>20</v>
      </c>
      <c r="H100" t="s">
        <v>21</v>
      </c>
      <c r="I100">
        <f>_xlfn.XLOOKUP(G100,company_returns[Company],company_returns[Period Return (%)],"")</f>
        <v>-14.989435720237182</v>
      </c>
    </row>
    <row r="101" spans="1:9" x14ac:dyDescent="0.3">
      <c r="A101" s="2">
        <v>45622</v>
      </c>
      <c r="B101">
        <v>1284.606201171875</v>
      </c>
      <c r="C101">
        <v>1286.7378171316329</v>
      </c>
      <c r="D101">
        <v>1273.2046638791435</v>
      </c>
      <c r="E101">
        <v>1283.8626226527838</v>
      </c>
      <c r="F101">
        <v>9247557</v>
      </c>
      <c r="G101" t="s">
        <v>20</v>
      </c>
      <c r="H101" t="s">
        <v>21</v>
      </c>
      <c r="I101">
        <f>_xlfn.XLOOKUP(G101,company_returns[Company],company_returns[Period Return (%)],"")</f>
        <v>-14.989435720237182</v>
      </c>
    </row>
    <row r="102" spans="1:9" x14ac:dyDescent="0.3">
      <c r="A102" s="2">
        <v>45623</v>
      </c>
      <c r="B102">
        <v>1282.1275634765625</v>
      </c>
      <c r="C102">
        <v>1292.6864023015983</v>
      </c>
      <c r="D102">
        <v>1274.9892583407009</v>
      </c>
      <c r="E102">
        <v>1282.4250432843673</v>
      </c>
      <c r="F102">
        <v>9572746</v>
      </c>
      <c r="G102" t="s">
        <v>20</v>
      </c>
      <c r="H102" t="s">
        <v>21</v>
      </c>
      <c r="I102">
        <f>_xlfn.XLOOKUP(G102,company_returns[Company],company_returns[Period Return (%)],"")</f>
        <v>-14.989435720237182</v>
      </c>
    </row>
    <row r="103" spans="1:9" x14ac:dyDescent="0.3">
      <c r="A103" s="2">
        <v>45624</v>
      </c>
      <c r="B103">
        <v>1259.91943359375</v>
      </c>
      <c r="C103">
        <v>1285.4984608667178</v>
      </c>
      <c r="D103">
        <v>1258.1844171284749</v>
      </c>
      <c r="E103">
        <v>1278.905374093644</v>
      </c>
      <c r="F103">
        <v>15027412</v>
      </c>
      <c r="G103" t="s">
        <v>20</v>
      </c>
      <c r="H103" t="s">
        <v>21</v>
      </c>
      <c r="I103">
        <f>_xlfn.XLOOKUP(G103,company_returns[Company],company_returns[Period Return (%)],"")</f>
        <v>-14.989435720237182</v>
      </c>
    </row>
    <row r="104" spans="1:9" x14ac:dyDescent="0.3">
      <c r="A104" s="2">
        <v>45625</v>
      </c>
      <c r="B104">
        <v>1281.1361083984375</v>
      </c>
      <c r="C104">
        <v>1288.3736540571424</v>
      </c>
      <c r="D104">
        <v>1264.3312830599236</v>
      </c>
      <c r="E104">
        <v>1269.0406134614407</v>
      </c>
      <c r="F104">
        <v>13202307</v>
      </c>
      <c r="G104" t="s">
        <v>20</v>
      </c>
      <c r="H104" t="s">
        <v>21</v>
      </c>
      <c r="I104">
        <f>_xlfn.XLOOKUP(G104,company_returns[Company],company_returns[Period Return (%)],"")</f>
        <v>-14.989435720237182</v>
      </c>
    </row>
    <row r="105" spans="1:9" x14ac:dyDescent="0.3">
      <c r="A105" s="2">
        <v>45628</v>
      </c>
      <c r="B105">
        <v>1297.941162109375</v>
      </c>
      <c r="C105">
        <v>1300.1222774340952</v>
      </c>
      <c r="D105">
        <v>1266.1160245478172</v>
      </c>
      <c r="E105">
        <v>1276.9722229086012</v>
      </c>
      <c r="F105">
        <v>11024152</v>
      </c>
      <c r="G105" t="s">
        <v>20</v>
      </c>
      <c r="H105" t="s">
        <v>21</v>
      </c>
      <c r="I105">
        <f>_xlfn.XLOOKUP(G105,company_returns[Company],company_returns[Period Return (%)],"")</f>
        <v>-14.989435720237182</v>
      </c>
    </row>
    <row r="106" spans="1:9" x14ac:dyDescent="0.3">
      <c r="A106" s="2">
        <v>45629</v>
      </c>
      <c r="B106">
        <v>1311.9698486328125</v>
      </c>
      <c r="C106">
        <v>1315.4398813546288</v>
      </c>
      <c r="D106">
        <v>1295.8093621182986</v>
      </c>
      <c r="E106">
        <v>1305.7237413234882</v>
      </c>
      <c r="F106">
        <v>16869482</v>
      </c>
      <c r="G106" t="s">
        <v>20</v>
      </c>
      <c r="H106" t="s">
        <v>21</v>
      </c>
      <c r="I106">
        <f>_xlfn.XLOOKUP(G106,company_returns[Company],company_returns[Period Return (%)],"")</f>
        <v>-14.989435720237182</v>
      </c>
    </row>
    <row r="107" spans="1:9" x14ac:dyDescent="0.3">
      <c r="A107" s="2">
        <v>45630</v>
      </c>
      <c r="B107">
        <v>1297.74267578125</v>
      </c>
      <c r="C107">
        <v>1317.0262168141671</v>
      </c>
      <c r="D107">
        <v>1292.8847265732211</v>
      </c>
      <c r="E107">
        <v>1314.6467414933138</v>
      </c>
      <c r="F107">
        <v>19608540</v>
      </c>
      <c r="G107" t="s">
        <v>20</v>
      </c>
      <c r="H107" t="s">
        <v>21</v>
      </c>
      <c r="I107">
        <f>_xlfn.XLOOKUP(G107,company_returns[Company],company_returns[Period Return (%)],"")</f>
        <v>-14.989435720237182</v>
      </c>
    </row>
    <row r="108" spans="1:9" x14ac:dyDescent="0.3">
      <c r="A108" s="2">
        <v>45631</v>
      </c>
      <c r="B108">
        <v>1310.7305908203125</v>
      </c>
      <c r="C108">
        <v>1318.5628538088617</v>
      </c>
      <c r="D108">
        <v>1294.9667032029149</v>
      </c>
      <c r="E108">
        <v>1303.0964459866593</v>
      </c>
      <c r="F108">
        <v>16858723</v>
      </c>
      <c r="G108" t="s">
        <v>20</v>
      </c>
      <c r="H108" t="s">
        <v>21</v>
      </c>
      <c r="I108">
        <f>_xlfn.XLOOKUP(G108,company_returns[Company],company_returns[Period Return (%)],"")</f>
        <v>-14.989435720237182</v>
      </c>
    </row>
    <row r="109" spans="1:9" x14ac:dyDescent="0.3">
      <c r="A109" s="2">
        <v>45632</v>
      </c>
      <c r="B109">
        <v>1300.3204345703125</v>
      </c>
      <c r="C109">
        <v>1312.5646685095264</v>
      </c>
      <c r="D109">
        <v>1298.7836574053131</v>
      </c>
      <c r="E109">
        <v>1312.5646685095264</v>
      </c>
      <c r="F109">
        <v>9037514</v>
      </c>
      <c r="G109" t="s">
        <v>20</v>
      </c>
      <c r="H109" t="s">
        <v>21</v>
      </c>
      <c r="I109">
        <f>_xlfn.XLOOKUP(G109,company_returns[Company],company_returns[Period Return (%)],"")</f>
        <v>-14.989435720237182</v>
      </c>
    </row>
    <row r="110" spans="1:9" x14ac:dyDescent="0.3">
      <c r="A110" s="2">
        <v>45635</v>
      </c>
      <c r="B110">
        <v>1284.0609130859375</v>
      </c>
      <c r="C110">
        <v>1303.7409326166044</v>
      </c>
      <c r="D110">
        <v>1282.0284168341586</v>
      </c>
      <c r="E110">
        <v>1291.8436769577456</v>
      </c>
      <c r="F110">
        <v>14650002</v>
      </c>
      <c r="G110" t="s">
        <v>20</v>
      </c>
      <c r="H110" t="s">
        <v>21</v>
      </c>
      <c r="I110">
        <f>_xlfn.XLOOKUP(G110,company_returns[Company],company_returns[Period Return (%)],"")</f>
        <v>-14.989435720237182</v>
      </c>
    </row>
    <row r="111" spans="1:9" x14ac:dyDescent="0.3">
      <c r="A111" s="2">
        <v>45636</v>
      </c>
      <c r="B111">
        <v>1273.8489990234375</v>
      </c>
      <c r="C111">
        <v>1283.8129986211379</v>
      </c>
      <c r="D111">
        <v>1269.238788448007</v>
      </c>
      <c r="E111">
        <v>1278.2113501165884</v>
      </c>
      <c r="F111">
        <v>16043729</v>
      </c>
      <c r="G111" t="s">
        <v>20</v>
      </c>
      <c r="H111" t="s">
        <v>21</v>
      </c>
      <c r="I111">
        <f>_xlfn.XLOOKUP(G111,company_returns[Company],company_returns[Period Return (%)],"")</f>
        <v>-14.989435720237182</v>
      </c>
    </row>
    <row r="112" spans="1:9" x14ac:dyDescent="0.3">
      <c r="A112" s="2">
        <v>45637</v>
      </c>
      <c r="B112">
        <v>1267.2559814453125</v>
      </c>
      <c r="C112">
        <v>1278.9549980546296</v>
      </c>
      <c r="D112">
        <v>1265.1244866020038</v>
      </c>
      <c r="E112">
        <v>1273.9978081396894</v>
      </c>
      <c r="F112">
        <v>11724373</v>
      </c>
      <c r="G112" t="s">
        <v>20</v>
      </c>
      <c r="H112" t="s">
        <v>21</v>
      </c>
      <c r="I112">
        <f>_xlfn.XLOOKUP(G112,company_returns[Company],company_returns[Period Return (%)],"")</f>
        <v>-14.989435720237182</v>
      </c>
    </row>
    <row r="113" spans="1:9" x14ac:dyDescent="0.3">
      <c r="A113" s="2">
        <v>45638</v>
      </c>
      <c r="B113">
        <v>1252.0870361328125</v>
      </c>
      <c r="C113">
        <v>1267.2559644540599</v>
      </c>
      <c r="D113">
        <v>1249.8066803924569</v>
      </c>
      <c r="E113">
        <v>1259.1262215126183</v>
      </c>
      <c r="F113">
        <v>20906813</v>
      </c>
      <c r="G113" t="s">
        <v>20</v>
      </c>
      <c r="H113" t="s">
        <v>21</v>
      </c>
      <c r="I113">
        <f>_xlfn.XLOOKUP(G113,company_returns[Company],company_returns[Period Return (%)],"")</f>
        <v>-14.989435720237182</v>
      </c>
    </row>
    <row r="114" spans="1:9" x14ac:dyDescent="0.3">
      <c r="A114" s="2">
        <v>45639</v>
      </c>
      <c r="B114">
        <v>1261.951904296875</v>
      </c>
      <c r="C114">
        <v>1264.2817595214547</v>
      </c>
      <c r="D114">
        <v>1228.9865889630271</v>
      </c>
      <c r="E114">
        <v>1249.2119494931856</v>
      </c>
      <c r="F114">
        <v>28630222</v>
      </c>
      <c r="G114" t="s">
        <v>20</v>
      </c>
      <c r="H114" t="s">
        <v>21</v>
      </c>
      <c r="I114">
        <f>_xlfn.XLOOKUP(G114,company_returns[Company],company_returns[Period Return (%)],"")</f>
        <v>-14.989435720237182</v>
      </c>
    </row>
    <row r="115" spans="1:9" x14ac:dyDescent="0.3">
      <c r="A115" s="2">
        <v>45642</v>
      </c>
      <c r="B115">
        <v>1257.44091796875</v>
      </c>
      <c r="C115">
        <v>1270.0321327010022</v>
      </c>
      <c r="D115">
        <v>1255.7059013940218</v>
      </c>
      <c r="E115">
        <v>1264.0835044447913</v>
      </c>
      <c r="F115">
        <v>9486781</v>
      </c>
      <c r="G115" t="s">
        <v>20</v>
      </c>
      <c r="H115" t="s">
        <v>21</v>
      </c>
      <c r="I115">
        <f>_xlfn.XLOOKUP(G115,company_returns[Company],company_returns[Period Return (%)],"")</f>
        <v>-14.989435720237182</v>
      </c>
    </row>
    <row r="116" spans="1:9" x14ac:dyDescent="0.3">
      <c r="A116" s="2">
        <v>45643</v>
      </c>
      <c r="B116">
        <v>1234.6376953125</v>
      </c>
      <c r="C116">
        <v>1253.0784164960421</v>
      </c>
      <c r="D116">
        <v>1232.1591005022085</v>
      </c>
      <c r="E116">
        <v>1250.2528426173371</v>
      </c>
      <c r="F116">
        <v>17462791</v>
      </c>
      <c r="G116" t="s">
        <v>20</v>
      </c>
      <c r="H116" t="s">
        <v>21</v>
      </c>
      <c r="I116">
        <f>_xlfn.XLOOKUP(G116,company_returns[Company],company_returns[Period Return (%)],"")</f>
        <v>-14.989435720237182</v>
      </c>
    </row>
    <row r="117" spans="1:9" x14ac:dyDescent="0.3">
      <c r="A117" s="2">
        <v>45644</v>
      </c>
      <c r="B117">
        <v>1242.5196533203125</v>
      </c>
      <c r="C117">
        <v>1249.1622394023721</v>
      </c>
      <c r="D117">
        <v>1230.0275589282251</v>
      </c>
      <c r="E117">
        <v>1230.0275589282251</v>
      </c>
      <c r="F117">
        <v>12670179</v>
      </c>
      <c r="G117" t="s">
        <v>20</v>
      </c>
      <c r="H117" t="s">
        <v>21</v>
      </c>
      <c r="I117">
        <f>_xlfn.XLOOKUP(G117,company_returns[Company],company_returns[Period Return (%)],"")</f>
        <v>-14.989435720237182</v>
      </c>
    </row>
    <row r="118" spans="1:9" x14ac:dyDescent="0.3">
      <c r="A118" s="2">
        <v>45645</v>
      </c>
      <c r="B118">
        <v>1219.914794921875</v>
      </c>
      <c r="C118">
        <v>1234.2411461229626</v>
      </c>
      <c r="D118">
        <v>1218.4772582835096</v>
      </c>
      <c r="E118">
        <v>1228.3916379278016</v>
      </c>
      <c r="F118">
        <v>14244653</v>
      </c>
      <c r="G118" t="s">
        <v>20</v>
      </c>
      <c r="H118" t="s">
        <v>21</v>
      </c>
      <c r="I118">
        <f>_xlfn.XLOOKUP(G118,company_returns[Company],company_returns[Period Return (%)],"")</f>
        <v>-14.989435720237182</v>
      </c>
    </row>
    <row r="119" spans="1:9" x14ac:dyDescent="0.3">
      <c r="A119" s="2">
        <v>45646</v>
      </c>
      <c r="B119">
        <v>1194.980224609375</v>
      </c>
      <c r="C119">
        <v>1228.8873545167635</v>
      </c>
      <c r="D119">
        <v>1191.2127119418244</v>
      </c>
      <c r="E119">
        <v>1213.5200660980383</v>
      </c>
      <c r="F119">
        <v>20312896</v>
      </c>
      <c r="G119" t="s">
        <v>20</v>
      </c>
      <c r="H119" t="s">
        <v>21</v>
      </c>
      <c r="I119">
        <f>_xlfn.XLOOKUP(G119,company_returns[Company],company_returns[Period Return (%)],"")</f>
        <v>-14.989435720237182</v>
      </c>
    </row>
    <row r="120" spans="1:9" x14ac:dyDescent="0.3">
      <c r="A120" s="2">
        <v>45649</v>
      </c>
      <c r="B120">
        <v>1211.834716796875</v>
      </c>
      <c r="C120">
        <v>1216.6926661807136</v>
      </c>
      <c r="D120">
        <v>1202.8125341694108</v>
      </c>
      <c r="E120">
        <v>1204.5971709809228</v>
      </c>
      <c r="F120">
        <v>10052824</v>
      </c>
      <c r="G120" t="s">
        <v>20</v>
      </c>
      <c r="H120" t="s">
        <v>21</v>
      </c>
      <c r="I120">
        <f>_xlfn.XLOOKUP(G120,company_returns[Company],company_returns[Period Return (%)],"")</f>
        <v>-14.989435720237182</v>
      </c>
    </row>
    <row r="121" spans="1:9" x14ac:dyDescent="0.3">
      <c r="A121" s="2">
        <v>45650</v>
      </c>
      <c r="B121">
        <v>1212.28076171875</v>
      </c>
      <c r="C121">
        <v>1222.9883400626134</v>
      </c>
      <c r="D121">
        <v>1210.5457452942906</v>
      </c>
      <c r="E121">
        <v>1211.8346630482311</v>
      </c>
      <c r="F121">
        <v>6734917</v>
      </c>
      <c r="G121" t="s">
        <v>20</v>
      </c>
      <c r="H121" t="s">
        <v>21</v>
      </c>
      <c r="I121">
        <f>_xlfn.XLOOKUP(G121,company_returns[Company],company_returns[Period Return (%)],"")</f>
        <v>-14.989435720237182</v>
      </c>
    </row>
    <row r="122" spans="1:9" x14ac:dyDescent="0.3">
      <c r="A122" s="2">
        <v>45652</v>
      </c>
      <c r="B122">
        <v>1206.1339111328125</v>
      </c>
      <c r="C122">
        <v>1217.1883476811242</v>
      </c>
      <c r="D122">
        <v>1203.8535553911518</v>
      </c>
      <c r="E122">
        <v>1213.767935093776</v>
      </c>
      <c r="F122">
        <v>10016178</v>
      </c>
      <c r="G122" t="s">
        <v>20</v>
      </c>
      <c r="H122" t="s">
        <v>21</v>
      </c>
      <c r="I122">
        <f>_xlfn.XLOOKUP(G122,company_returns[Company],company_returns[Period Return (%)],"")</f>
        <v>-14.989435720237182</v>
      </c>
    </row>
    <row r="123" spans="1:9" x14ac:dyDescent="0.3">
      <c r="A123" s="2">
        <v>45653</v>
      </c>
      <c r="B123">
        <v>1210.595458984375</v>
      </c>
      <c r="C123">
        <v>1217.3867853075249</v>
      </c>
      <c r="D123">
        <v>1206.5800865394056</v>
      </c>
      <c r="E123">
        <v>1207.86900439277</v>
      </c>
      <c r="F123">
        <v>7000397</v>
      </c>
      <c r="G123" t="s">
        <v>20</v>
      </c>
      <c r="H123" t="s">
        <v>21</v>
      </c>
      <c r="I123">
        <f>_xlfn.XLOOKUP(G123,company_returns[Company],company_returns[Period Return (%)],"")</f>
        <v>-14.989435720237182</v>
      </c>
    </row>
    <row r="124" spans="1:9" x14ac:dyDescent="0.3">
      <c r="A124" s="2">
        <v>45656</v>
      </c>
      <c r="B124">
        <v>1200.333984375</v>
      </c>
      <c r="C124">
        <v>1212.7269598518426</v>
      </c>
      <c r="D124">
        <v>1197.756269680847</v>
      </c>
      <c r="E124">
        <v>1205.9852538075309</v>
      </c>
      <c r="F124">
        <v>8818766</v>
      </c>
      <c r="G124" t="s">
        <v>20</v>
      </c>
      <c r="H124" t="s">
        <v>21</v>
      </c>
      <c r="I124">
        <f>_xlfn.XLOOKUP(G124,company_returns[Company],company_returns[Period Return (%)],"")</f>
        <v>-14.989435720237182</v>
      </c>
    </row>
    <row r="125" spans="1:9" x14ac:dyDescent="0.3">
      <c r="A125" s="2">
        <v>45657</v>
      </c>
      <c r="B125">
        <v>1205.043212890625</v>
      </c>
      <c r="C125">
        <v>1208.6619856280877</v>
      </c>
      <c r="D125">
        <v>1195.8229125326573</v>
      </c>
      <c r="E125">
        <v>1197.6570485426987</v>
      </c>
      <c r="F125">
        <v>6405475</v>
      </c>
      <c r="G125" t="s">
        <v>20</v>
      </c>
      <c r="H125" t="s">
        <v>21</v>
      </c>
      <c r="I125">
        <f>_xlfn.XLOOKUP(G125,company_returns[Company],company_returns[Period Return (%)],"")</f>
        <v>-14.989435720237182</v>
      </c>
    </row>
    <row r="126" spans="1:9" x14ac:dyDescent="0.3">
      <c r="A126" s="2">
        <v>45658</v>
      </c>
      <c r="B126">
        <v>1210.7935791015625</v>
      </c>
      <c r="C126">
        <v>1215.800389087432</v>
      </c>
      <c r="D126">
        <v>1201.2261788160188</v>
      </c>
      <c r="E126">
        <v>1204.4483521073844</v>
      </c>
      <c r="F126">
        <v>5892590</v>
      </c>
      <c r="G126" t="s">
        <v>20</v>
      </c>
      <c r="H126" t="s">
        <v>21</v>
      </c>
      <c r="I126">
        <f>_xlfn.XLOOKUP(G126,company_returns[Company],company_returns[Period Return (%)],"")</f>
        <v>-14.989435720237182</v>
      </c>
    </row>
    <row r="127" spans="1:9" x14ac:dyDescent="0.3">
      <c r="A127" s="2">
        <v>45659</v>
      </c>
      <c r="B127">
        <v>1231.167724609375</v>
      </c>
      <c r="C127">
        <v>1233.7949384205442</v>
      </c>
      <c r="D127">
        <v>1209.5543283646059</v>
      </c>
      <c r="E127">
        <v>1210.7936258321927</v>
      </c>
      <c r="F127">
        <v>15486276</v>
      </c>
      <c r="G127" t="s">
        <v>20</v>
      </c>
      <c r="H127" t="s">
        <v>21</v>
      </c>
      <c r="I127">
        <f>_xlfn.XLOOKUP(G127,company_returns[Company],company_returns[Period Return (%)],"")</f>
        <v>-14.989435720237182</v>
      </c>
    </row>
    <row r="128" spans="1:9" x14ac:dyDescent="0.3">
      <c r="A128" s="2">
        <v>45660</v>
      </c>
      <c r="B128">
        <v>1240.437744140625</v>
      </c>
      <c r="C128">
        <v>1251.2444431226991</v>
      </c>
      <c r="D128">
        <v>1224.9217144070869</v>
      </c>
      <c r="E128">
        <v>1233.2498182568117</v>
      </c>
      <c r="F128">
        <v>15521102</v>
      </c>
      <c r="G128" t="s">
        <v>20</v>
      </c>
      <c r="H128" t="s">
        <v>21</v>
      </c>
      <c r="I128">
        <f>_xlfn.XLOOKUP(G128,company_returns[Company],company_returns[Period Return (%)],"")</f>
        <v>-14.989435720237182</v>
      </c>
    </row>
    <row r="129" spans="1:9" x14ac:dyDescent="0.3">
      <c r="A129" s="2">
        <v>45663</v>
      </c>
      <c r="B129">
        <v>1207.5714111328125</v>
      </c>
      <c r="C129">
        <v>1251.1946805005002</v>
      </c>
      <c r="D129">
        <v>1204.5970973122883</v>
      </c>
      <c r="E129">
        <v>1243.2135566720381</v>
      </c>
      <c r="F129">
        <v>14816766</v>
      </c>
      <c r="G129" t="s">
        <v>20</v>
      </c>
      <c r="H129" t="s">
        <v>21</v>
      </c>
      <c r="I129">
        <f>_xlfn.XLOOKUP(G129,company_returns[Company],company_returns[Period Return (%)],"")</f>
        <v>-14.989435720237182</v>
      </c>
    </row>
    <row r="130" spans="1:9" x14ac:dyDescent="0.3">
      <c r="A130" s="2">
        <v>45664</v>
      </c>
      <c r="B130">
        <v>1230.2257080078125</v>
      </c>
      <c r="C130">
        <v>1233.8444805890147</v>
      </c>
      <c r="D130">
        <v>1210.7935491517349</v>
      </c>
      <c r="E130">
        <v>1211.5371275851955</v>
      </c>
      <c r="F130">
        <v>10070505</v>
      </c>
      <c r="G130" t="s">
        <v>20</v>
      </c>
      <c r="H130" t="s">
        <v>21</v>
      </c>
      <c r="I130">
        <f>_xlfn.XLOOKUP(G130,company_returns[Company],company_returns[Period Return (%)],"")</f>
        <v>-14.989435720237182</v>
      </c>
    </row>
    <row r="131" spans="1:9" x14ac:dyDescent="0.3">
      <c r="A131" s="2">
        <v>45665</v>
      </c>
      <c r="B131">
        <v>1254.664794921875</v>
      </c>
      <c r="C131">
        <v>1260.167324257905</v>
      </c>
      <c r="D131">
        <v>1234.6872949225542</v>
      </c>
      <c r="E131">
        <v>1238.3060678446636</v>
      </c>
      <c r="F131">
        <v>19346579</v>
      </c>
      <c r="G131" t="s">
        <v>20</v>
      </c>
      <c r="H131" t="s">
        <v>21</v>
      </c>
      <c r="I131">
        <f>_xlfn.XLOOKUP(G131,company_returns[Company],company_returns[Period Return (%)],"")</f>
        <v>-14.989435720237182</v>
      </c>
    </row>
    <row r="132" spans="1:9" x14ac:dyDescent="0.3">
      <c r="A132" s="2">
        <v>45666</v>
      </c>
      <c r="B132">
        <v>1244.0067138671875</v>
      </c>
      <c r="C132">
        <v>1258.8782824728921</v>
      </c>
      <c r="D132">
        <v>1237.364128300027</v>
      </c>
      <c r="E132">
        <v>1256.1518282285128</v>
      </c>
      <c r="F132">
        <v>12794704</v>
      </c>
      <c r="G132" t="s">
        <v>20</v>
      </c>
      <c r="H132" t="s">
        <v>21</v>
      </c>
      <c r="I132">
        <f>_xlfn.XLOOKUP(G132,company_returns[Company],company_returns[Period Return (%)],"")</f>
        <v>-14.989435720237182</v>
      </c>
    </row>
    <row r="133" spans="1:9" x14ac:dyDescent="0.3">
      <c r="A133" s="2">
        <v>45667</v>
      </c>
      <c r="B133">
        <v>1231.266845703125</v>
      </c>
      <c r="C133">
        <v>1245.9896754309787</v>
      </c>
      <c r="D133">
        <v>1225.4173374439545</v>
      </c>
      <c r="E133">
        <v>1243.114481097643</v>
      </c>
      <c r="F133">
        <v>8120332</v>
      </c>
      <c r="G133" t="s">
        <v>20</v>
      </c>
      <c r="H133" t="s">
        <v>21</v>
      </c>
      <c r="I133">
        <f>_xlfn.XLOOKUP(G133,company_returns[Company],company_returns[Period Return (%)],"")</f>
        <v>-14.989435720237182</v>
      </c>
    </row>
    <row r="134" spans="1:9" x14ac:dyDescent="0.3">
      <c r="A134" s="2">
        <v>45670</v>
      </c>
      <c r="B134">
        <v>1229.234375</v>
      </c>
      <c r="C134">
        <v>1234.5881643828388</v>
      </c>
      <c r="D134">
        <v>1215.899582365329</v>
      </c>
      <c r="E134">
        <v>1219.4687349455062</v>
      </c>
      <c r="F134">
        <v>13764861</v>
      </c>
      <c r="G134" t="s">
        <v>20</v>
      </c>
      <c r="H134" t="s">
        <v>21</v>
      </c>
      <c r="I134">
        <f>_xlfn.XLOOKUP(G134,company_returns[Company],company_returns[Period Return (%)],"")</f>
        <v>-14.989435720237182</v>
      </c>
    </row>
    <row r="135" spans="1:9" x14ac:dyDescent="0.3">
      <c r="A135" s="2">
        <v>45671</v>
      </c>
      <c r="B135">
        <v>1228.143798828125</v>
      </c>
      <c r="C135">
        <v>1242.6187691440975</v>
      </c>
      <c r="D135">
        <v>1216.742262047884</v>
      </c>
      <c r="E135">
        <v>1233.4479678208604</v>
      </c>
      <c r="F135">
        <v>13095266</v>
      </c>
      <c r="G135" t="s">
        <v>20</v>
      </c>
      <c r="H135" t="s">
        <v>21</v>
      </c>
      <c r="I135">
        <f>_xlfn.XLOOKUP(G135,company_returns[Company],company_returns[Period Return (%)],"")</f>
        <v>-14.989435720237182</v>
      </c>
    </row>
    <row r="136" spans="1:9" x14ac:dyDescent="0.3">
      <c r="A136" s="2">
        <v>45672</v>
      </c>
      <c r="B136">
        <v>1241.478515625</v>
      </c>
      <c r="C136">
        <v>1246.2374660533972</v>
      </c>
      <c r="D136">
        <v>1231.2171573529768</v>
      </c>
      <c r="E136">
        <v>1234.2905907014622</v>
      </c>
      <c r="F136">
        <v>9578856</v>
      </c>
      <c r="G136" t="s">
        <v>20</v>
      </c>
      <c r="H136" t="s">
        <v>21</v>
      </c>
      <c r="I136">
        <f>_xlfn.XLOOKUP(G136,company_returns[Company],company_returns[Period Return (%)],"")</f>
        <v>-14.989435720237182</v>
      </c>
    </row>
    <row r="137" spans="1:9" x14ac:dyDescent="0.3">
      <c r="A137" s="2">
        <v>45673</v>
      </c>
      <c r="B137">
        <v>1255.6065673828125</v>
      </c>
      <c r="C137">
        <v>1264.0834104275011</v>
      </c>
      <c r="D137">
        <v>1240.5863789731411</v>
      </c>
      <c r="E137">
        <v>1248.1212833322295</v>
      </c>
      <c r="F137">
        <v>14117603</v>
      </c>
      <c r="G137" t="s">
        <v>20</v>
      </c>
      <c r="H137" t="s">
        <v>21</v>
      </c>
      <c r="I137">
        <f>_xlfn.XLOOKUP(G137,company_returns[Company],company_returns[Period Return (%)],"")</f>
        <v>-14.989435720237182</v>
      </c>
    </row>
    <row r="138" spans="1:9" x14ac:dyDescent="0.3">
      <c r="A138" s="2">
        <v>45674</v>
      </c>
      <c r="B138">
        <v>1291.19921875</v>
      </c>
      <c r="C138">
        <v>1314.6467509950228</v>
      </c>
      <c r="D138">
        <v>1273.997794139219</v>
      </c>
      <c r="E138">
        <v>1310.9288585996749</v>
      </c>
      <c r="F138">
        <v>29366277</v>
      </c>
      <c r="G138" t="s">
        <v>20</v>
      </c>
      <c r="H138" t="s">
        <v>21</v>
      </c>
      <c r="I138">
        <f>_xlfn.XLOOKUP(G138,company_returns[Company],company_returns[Period Return (%)],"")</f>
        <v>-14.989435720237182</v>
      </c>
    </row>
    <row r="139" spans="1:9" x14ac:dyDescent="0.3">
      <c r="A139" s="2">
        <v>45677</v>
      </c>
      <c r="B139">
        <v>1294.272705078125</v>
      </c>
      <c r="C139">
        <v>1304.7324245206253</v>
      </c>
      <c r="D139">
        <v>1289.1172758229052</v>
      </c>
      <c r="E139">
        <v>1304.7324245206253</v>
      </c>
      <c r="F139">
        <v>14040244</v>
      </c>
      <c r="G139" t="s">
        <v>20</v>
      </c>
      <c r="H139" t="s">
        <v>21</v>
      </c>
      <c r="I139">
        <f>_xlfn.XLOOKUP(G139,company_returns[Company],company_returns[Period Return (%)],"")</f>
        <v>-14.989435720237182</v>
      </c>
    </row>
    <row r="140" spans="1:9" x14ac:dyDescent="0.3">
      <c r="A140" s="2">
        <v>45678</v>
      </c>
      <c r="B140">
        <v>1262.7945556640625</v>
      </c>
      <c r="C140">
        <v>1301.7581181984158</v>
      </c>
      <c r="D140">
        <v>1259.3245225995579</v>
      </c>
      <c r="E140">
        <v>1299.2795231523412</v>
      </c>
      <c r="F140">
        <v>14562976</v>
      </c>
      <c r="G140" t="s">
        <v>20</v>
      </c>
      <c r="H140" t="s">
        <v>21</v>
      </c>
      <c r="I140">
        <f>_xlfn.XLOOKUP(G140,company_returns[Company],company_returns[Period Return (%)],"")</f>
        <v>-14.989435720237182</v>
      </c>
    </row>
    <row r="141" spans="1:9" x14ac:dyDescent="0.3">
      <c r="A141" s="2">
        <v>45679</v>
      </c>
      <c r="B141">
        <v>1266.1654052734375</v>
      </c>
      <c r="C141">
        <v>1271.9157939003728</v>
      </c>
      <c r="D141">
        <v>1257.8373021336199</v>
      </c>
      <c r="E141">
        <v>1267.3552034506358</v>
      </c>
      <c r="F141">
        <v>10273590</v>
      </c>
      <c r="G141" t="s">
        <v>20</v>
      </c>
      <c r="H141" t="s">
        <v>21</v>
      </c>
      <c r="I141">
        <f>_xlfn.XLOOKUP(G141,company_returns[Company],company_returns[Period Return (%)],"")</f>
        <v>-14.989435720237182</v>
      </c>
    </row>
    <row r="142" spans="1:9" x14ac:dyDescent="0.3">
      <c r="A142" s="2">
        <v>45680</v>
      </c>
      <c r="B142">
        <v>1252.83056640625</v>
      </c>
      <c r="C142">
        <v>1266.4132176584087</v>
      </c>
      <c r="D142">
        <v>1250.7980702365203</v>
      </c>
      <c r="E142">
        <v>1259.1261730665551</v>
      </c>
      <c r="F142">
        <v>8720682</v>
      </c>
      <c r="G142" t="s">
        <v>20</v>
      </c>
      <c r="H142" t="s">
        <v>21</v>
      </c>
      <c r="I142">
        <f>_xlfn.XLOOKUP(G142,company_returns[Company],company_returns[Period Return (%)],"")</f>
        <v>-14.989435720237182</v>
      </c>
    </row>
    <row r="143" spans="1:9" x14ac:dyDescent="0.3">
      <c r="A143" s="2">
        <v>45681</v>
      </c>
      <c r="B143">
        <v>1235.6292724609375</v>
      </c>
      <c r="C143">
        <v>1262.1006196074513</v>
      </c>
      <c r="D143">
        <v>1232.8531975505623</v>
      </c>
      <c r="E143">
        <v>1255.1605533566642</v>
      </c>
      <c r="F143">
        <v>14235970</v>
      </c>
      <c r="G143" t="s">
        <v>20</v>
      </c>
      <c r="H143" t="s">
        <v>21</v>
      </c>
      <c r="I143">
        <f>_xlfn.XLOOKUP(G143,company_returns[Company],company_returns[Period Return (%)],"")</f>
        <v>-14.989435720237182</v>
      </c>
    </row>
    <row r="144" spans="1:9" x14ac:dyDescent="0.3">
      <c r="A144" s="2">
        <v>45684</v>
      </c>
      <c r="B144">
        <v>1218.82421875</v>
      </c>
      <c r="C144">
        <v>1229.8291557820492</v>
      </c>
      <c r="D144">
        <v>1209.5542981292017</v>
      </c>
      <c r="E144">
        <v>1228.4907387555406</v>
      </c>
      <c r="F144">
        <v>9536019</v>
      </c>
      <c r="G144" t="s">
        <v>20</v>
      </c>
      <c r="H144" t="s">
        <v>21</v>
      </c>
      <c r="I144">
        <f>_xlfn.XLOOKUP(G144,company_returns[Company],company_returns[Period Return (%)],"")</f>
        <v>-14.989435720237182</v>
      </c>
    </row>
    <row r="145" spans="1:9" x14ac:dyDescent="0.3">
      <c r="A145" s="2">
        <v>45685</v>
      </c>
      <c r="B145">
        <v>1223.8311767578125</v>
      </c>
      <c r="C145">
        <v>1234.0925365684338</v>
      </c>
      <c r="D145">
        <v>1208.0672872533735</v>
      </c>
      <c r="E145">
        <v>1227.400329601704</v>
      </c>
      <c r="F145">
        <v>10568025</v>
      </c>
      <c r="G145" t="s">
        <v>20</v>
      </c>
      <c r="H145" t="s">
        <v>21</v>
      </c>
      <c r="I145">
        <f>_xlfn.XLOOKUP(G145,company_returns[Company],company_returns[Period Return (%)],"")</f>
        <v>-14.989435720237182</v>
      </c>
    </row>
    <row r="146" spans="1:9" x14ac:dyDescent="0.3">
      <c r="A146" s="2">
        <v>45686</v>
      </c>
      <c r="B146">
        <v>1224.921630859375</v>
      </c>
      <c r="C146">
        <v>1232.1095562529247</v>
      </c>
      <c r="D146">
        <v>1217.53546627882</v>
      </c>
      <c r="E146">
        <v>1225.4173498520336</v>
      </c>
      <c r="F146">
        <v>5928156</v>
      </c>
      <c r="G146" t="s">
        <v>20</v>
      </c>
      <c r="H146" t="s">
        <v>21</v>
      </c>
      <c r="I146">
        <f>_xlfn.XLOOKUP(G146,company_returns[Company],company_returns[Period Return (%)],"")</f>
        <v>-14.989435720237182</v>
      </c>
    </row>
    <row r="147" spans="1:9" x14ac:dyDescent="0.3">
      <c r="A147" s="2">
        <v>45687</v>
      </c>
      <c r="B147">
        <v>1242.3214111328125</v>
      </c>
      <c r="C147">
        <v>1246.2375427496929</v>
      </c>
      <c r="D147">
        <v>1221.8481926097397</v>
      </c>
      <c r="E147">
        <v>1224.9712464565041</v>
      </c>
      <c r="F147">
        <v>9269259</v>
      </c>
      <c r="G147" t="s">
        <v>20</v>
      </c>
      <c r="H147" t="s">
        <v>21</v>
      </c>
      <c r="I147">
        <f>_xlfn.XLOOKUP(G147,company_returns[Company],company_returns[Period Return (%)],"")</f>
        <v>-14.989435720237182</v>
      </c>
    </row>
    <row r="148" spans="1:9" x14ac:dyDescent="0.3">
      <c r="A148" s="2">
        <v>45688</v>
      </c>
      <c r="B148">
        <v>1254.2681884765625</v>
      </c>
      <c r="C148">
        <v>1256.1519448799122</v>
      </c>
      <c r="D148">
        <v>1238.3060608958251</v>
      </c>
      <c r="E148">
        <v>1245.0973869847401</v>
      </c>
      <c r="F148">
        <v>6584612</v>
      </c>
      <c r="G148" t="s">
        <v>20</v>
      </c>
      <c r="H148" t="s">
        <v>21</v>
      </c>
      <c r="I148">
        <f>_xlfn.XLOOKUP(G148,company_returns[Company],company_returns[Period Return (%)],"")</f>
        <v>-14.989435720237182</v>
      </c>
    </row>
    <row r="149" spans="1:9" x14ac:dyDescent="0.3">
      <c r="A149" s="2">
        <v>45689</v>
      </c>
      <c r="B149">
        <v>1253.7724609375</v>
      </c>
      <c r="C149">
        <v>1259.6715896071485</v>
      </c>
      <c r="D149">
        <v>1230.3745485227571</v>
      </c>
      <c r="E149">
        <v>1254.2681799336815</v>
      </c>
      <c r="F149">
        <v>7118453</v>
      </c>
      <c r="G149" t="s">
        <v>20</v>
      </c>
      <c r="H149" t="s">
        <v>21</v>
      </c>
      <c r="I149">
        <f>_xlfn.XLOOKUP(G149,company_returns[Company],company_returns[Period Return (%)],"")</f>
        <v>-14.989435720237182</v>
      </c>
    </row>
    <row r="150" spans="1:9" x14ac:dyDescent="0.3">
      <c r="A150" s="2">
        <v>45691</v>
      </c>
      <c r="B150">
        <v>1235.232666015625</v>
      </c>
      <c r="C150">
        <v>1245.2461659154887</v>
      </c>
      <c r="D150">
        <v>1226.9541826685895</v>
      </c>
      <c r="E150">
        <v>1240.2889757645512</v>
      </c>
      <c r="F150">
        <v>9252345</v>
      </c>
      <c r="G150" t="s">
        <v>20</v>
      </c>
      <c r="H150" t="s">
        <v>21</v>
      </c>
      <c r="I150">
        <f>_xlfn.XLOOKUP(G150,company_returns[Company],company_returns[Period Return (%)],"")</f>
        <v>-14.989435720237182</v>
      </c>
    </row>
    <row r="151" spans="1:9" x14ac:dyDescent="0.3">
      <c r="A151" s="2">
        <v>45692</v>
      </c>
      <c r="B151">
        <v>1274.196044921875</v>
      </c>
      <c r="C151">
        <v>1277.7653184740125</v>
      </c>
      <c r="D151">
        <v>1235.9265630557768</v>
      </c>
      <c r="E151">
        <v>1237.3642207434832</v>
      </c>
      <c r="F151">
        <v>16691069</v>
      </c>
      <c r="G151" t="s">
        <v>20</v>
      </c>
      <c r="H151" t="s">
        <v>21</v>
      </c>
      <c r="I151">
        <f>_xlfn.XLOOKUP(G151,company_returns[Company],company_returns[Period Return (%)],"")</f>
        <v>-14.989435720237182</v>
      </c>
    </row>
    <row r="152" spans="1:9" x14ac:dyDescent="0.3">
      <c r="A152" s="2">
        <v>45693</v>
      </c>
      <c r="B152">
        <v>1267.2559814453125</v>
      </c>
      <c r="C152">
        <v>1279.4507170461238</v>
      </c>
      <c r="D152">
        <v>1265.7688244708304</v>
      </c>
      <c r="E152">
        <v>1271.6679530846961</v>
      </c>
      <c r="F152">
        <v>10112028</v>
      </c>
      <c r="G152" t="s">
        <v>20</v>
      </c>
      <c r="H152" t="s">
        <v>21</v>
      </c>
      <c r="I152">
        <f>_xlfn.XLOOKUP(G152,company_returns[Company],company_returns[Period Return (%)],"")</f>
        <v>-14.989435720237182</v>
      </c>
    </row>
    <row r="153" spans="1:9" x14ac:dyDescent="0.3">
      <c r="A153" s="2">
        <v>45694</v>
      </c>
      <c r="B153">
        <v>1270.577392578125</v>
      </c>
      <c r="C153">
        <v>1276.9721191435924</v>
      </c>
      <c r="D153">
        <v>1259.4732145791813</v>
      </c>
      <c r="E153">
        <v>1262.7945076095025</v>
      </c>
      <c r="F153">
        <v>9956001</v>
      </c>
      <c r="G153" t="s">
        <v>20</v>
      </c>
      <c r="H153" t="s">
        <v>21</v>
      </c>
      <c r="I153">
        <f>_xlfn.XLOOKUP(G153,company_returns[Company],company_returns[Period Return (%)],"")</f>
        <v>-14.989435720237182</v>
      </c>
    </row>
    <row r="154" spans="1:9" x14ac:dyDescent="0.3">
      <c r="A154" s="2">
        <v>45695</v>
      </c>
      <c r="B154">
        <v>1255.8544921875</v>
      </c>
      <c r="C154">
        <v>1272.7089385364054</v>
      </c>
      <c r="D154">
        <v>1251.1947819010975</v>
      </c>
      <c r="E154">
        <v>1265.2236540965398</v>
      </c>
      <c r="F154">
        <v>8764283</v>
      </c>
      <c r="G154" t="s">
        <v>20</v>
      </c>
      <c r="H154" t="s">
        <v>21</v>
      </c>
      <c r="I154">
        <f>_xlfn.XLOOKUP(G154,company_returns[Company],company_returns[Period Return (%)],"")</f>
        <v>-14.989435720237182</v>
      </c>
    </row>
    <row r="155" spans="1:9" x14ac:dyDescent="0.3">
      <c r="A155" s="2">
        <v>45698</v>
      </c>
      <c r="B155">
        <v>1242.916259765625</v>
      </c>
      <c r="C155">
        <v>1255.6562137259161</v>
      </c>
      <c r="D155">
        <v>1234.8856362555493</v>
      </c>
      <c r="E155">
        <v>1253.6733377468779</v>
      </c>
      <c r="F155">
        <v>6970972</v>
      </c>
      <c r="G155" t="s">
        <v>20</v>
      </c>
      <c r="H155" t="s">
        <v>21</v>
      </c>
      <c r="I155">
        <f>_xlfn.XLOOKUP(G155,company_returns[Company],company_returns[Period Return (%)],"")</f>
        <v>-14.989435720237182</v>
      </c>
    </row>
    <row r="156" spans="1:9" x14ac:dyDescent="0.3">
      <c r="A156" s="2">
        <v>45699</v>
      </c>
      <c r="B156">
        <v>1224.2772216796875</v>
      </c>
      <c r="C156">
        <v>1253.7230036544372</v>
      </c>
      <c r="D156">
        <v>1219.567891058193</v>
      </c>
      <c r="E156">
        <v>1253.7230036544372</v>
      </c>
      <c r="F156">
        <v>8859714</v>
      </c>
      <c r="G156" t="s">
        <v>20</v>
      </c>
      <c r="H156" t="s">
        <v>21</v>
      </c>
      <c r="I156">
        <f>_xlfn.XLOOKUP(G156,company_returns[Company],company_returns[Period Return (%)],"")</f>
        <v>-14.989435720237182</v>
      </c>
    </row>
    <row r="157" spans="1:9" x14ac:dyDescent="0.3">
      <c r="A157" s="2">
        <v>45700</v>
      </c>
      <c r="B157">
        <v>1206.1339111328125</v>
      </c>
      <c r="C157">
        <v>1216.3952699200001</v>
      </c>
      <c r="D157">
        <v>1183.1324776076385</v>
      </c>
      <c r="E157">
        <v>1209.0089844264594</v>
      </c>
      <c r="F157">
        <v>21131654</v>
      </c>
      <c r="G157" t="s">
        <v>20</v>
      </c>
      <c r="H157" t="s">
        <v>21</v>
      </c>
      <c r="I157">
        <f>_xlfn.XLOOKUP(G157,company_returns[Company],company_returns[Period Return (%)],"")</f>
        <v>-14.989435720237182</v>
      </c>
    </row>
    <row r="158" spans="1:9" x14ac:dyDescent="0.3">
      <c r="A158" s="2">
        <v>45701</v>
      </c>
      <c r="B158">
        <v>1205.687744140625</v>
      </c>
      <c r="C158">
        <v>1217.4858807075602</v>
      </c>
      <c r="D158">
        <v>1201.622872489872</v>
      </c>
      <c r="E158">
        <v>1206.6296828686391</v>
      </c>
      <c r="F158">
        <v>8511216</v>
      </c>
      <c r="G158" t="s">
        <v>20</v>
      </c>
      <c r="H158" t="s">
        <v>21</v>
      </c>
      <c r="I158">
        <f>_xlfn.XLOOKUP(G158,company_returns[Company],company_returns[Period Return (%)],"")</f>
        <v>-14.989435720237182</v>
      </c>
    </row>
    <row r="159" spans="1:9" x14ac:dyDescent="0.3">
      <c r="A159" s="2">
        <v>45702</v>
      </c>
      <c r="B159">
        <v>1206.827880859375</v>
      </c>
      <c r="C159">
        <v>1213.5200872227356</v>
      </c>
      <c r="D159">
        <v>1195.1288642881832</v>
      </c>
      <c r="E159">
        <v>1208.56289732395</v>
      </c>
      <c r="F159">
        <v>10298145</v>
      </c>
      <c r="G159" t="s">
        <v>20</v>
      </c>
      <c r="H159" t="s">
        <v>21</v>
      </c>
      <c r="I159">
        <f>_xlfn.XLOOKUP(G159,company_returns[Company],company_returns[Period Return (%)],"")</f>
        <v>-14.989435720237182</v>
      </c>
    </row>
    <row r="160" spans="1:9" x14ac:dyDescent="0.3">
      <c r="A160" s="2">
        <v>45705</v>
      </c>
      <c r="B160">
        <v>1214.412353515625</v>
      </c>
      <c r="C160">
        <v>1216.9900679473901</v>
      </c>
      <c r="D160">
        <v>1194.1869953911457</v>
      </c>
      <c r="E160">
        <v>1200.7304615718228</v>
      </c>
      <c r="F160">
        <v>8166683</v>
      </c>
      <c r="G160" t="s">
        <v>20</v>
      </c>
      <c r="H160" t="s">
        <v>21</v>
      </c>
      <c r="I160">
        <f>_xlfn.XLOOKUP(G160,company_returns[Company],company_returns[Period Return (%)],"")</f>
        <v>-14.989435720237182</v>
      </c>
    </row>
    <row r="161" spans="1:9" x14ac:dyDescent="0.3">
      <c r="A161" s="2">
        <v>45706</v>
      </c>
      <c r="B161">
        <v>1214.908203125</v>
      </c>
      <c r="C161">
        <v>1219.3696743222742</v>
      </c>
      <c r="D161">
        <v>1205.6877809072391</v>
      </c>
      <c r="E161">
        <v>1214.362863790828</v>
      </c>
      <c r="F161">
        <v>6673250</v>
      </c>
      <c r="G161" t="s">
        <v>20</v>
      </c>
      <c r="H161" t="s">
        <v>21</v>
      </c>
      <c r="I161">
        <f>_xlfn.XLOOKUP(G161,company_returns[Company],company_returns[Period Return (%)],"")</f>
        <v>-14.989435720237182</v>
      </c>
    </row>
    <row r="162" spans="1:9" x14ac:dyDescent="0.3">
      <c r="A162" s="2">
        <v>45707</v>
      </c>
      <c r="B162">
        <v>1216.9405517578125</v>
      </c>
      <c r="C162">
        <v>1222.1952216847485</v>
      </c>
      <c r="D162">
        <v>1207.125412159616</v>
      </c>
      <c r="E162">
        <v>1209.0586678925579</v>
      </c>
      <c r="F162">
        <v>6217338</v>
      </c>
      <c r="G162" t="s">
        <v>20</v>
      </c>
      <c r="H162" t="s">
        <v>21</v>
      </c>
      <c r="I162">
        <f>_xlfn.XLOOKUP(G162,company_returns[Company],company_returns[Period Return (%)],"")</f>
        <v>-14.989435720237182</v>
      </c>
    </row>
    <row r="163" spans="1:9" x14ac:dyDescent="0.3">
      <c r="A163" s="2">
        <v>45708</v>
      </c>
      <c r="B163">
        <v>1222.4429931640625</v>
      </c>
      <c r="C163">
        <v>1228.7385999457269</v>
      </c>
      <c r="D163">
        <v>1211.5371757067999</v>
      </c>
      <c r="E163">
        <v>1213.4704313005311</v>
      </c>
      <c r="F163">
        <v>7795582</v>
      </c>
      <c r="G163" t="s">
        <v>20</v>
      </c>
      <c r="H163" t="s">
        <v>21</v>
      </c>
      <c r="I163">
        <f>_xlfn.XLOOKUP(G163,company_returns[Company],company_returns[Period Return (%)],"")</f>
        <v>-14.989435720237182</v>
      </c>
    </row>
    <row r="164" spans="1:9" x14ac:dyDescent="0.3">
      <c r="A164" s="2">
        <v>45709</v>
      </c>
      <c r="B164">
        <v>1217.634521484375</v>
      </c>
      <c r="C164">
        <v>1229.3830367840985</v>
      </c>
      <c r="D164">
        <v>1211.6858938870325</v>
      </c>
      <c r="E164">
        <v>1218.1797397323817</v>
      </c>
      <c r="F164">
        <v>6904025</v>
      </c>
      <c r="G164" t="s">
        <v>20</v>
      </c>
      <c r="H164" t="s">
        <v>21</v>
      </c>
      <c r="I164">
        <f>_xlfn.XLOOKUP(G164,company_returns[Company],company_returns[Period Return (%)],"")</f>
        <v>-14.989435720237182</v>
      </c>
    </row>
    <row r="165" spans="1:9" x14ac:dyDescent="0.3">
      <c r="A165" s="2">
        <v>45712</v>
      </c>
      <c r="B165">
        <v>1204.1510009765625</v>
      </c>
      <c r="C165">
        <v>1212.7764626626977</v>
      </c>
      <c r="D165">
        <v>1200.1356289010387</v>
      </c>
      <c r="E165">
        <v>1206.1338768607443</v>
      </c>
      <c r="F165">
        <v>7172498</v>
      </c>
      <c r="G165" t="s">
        <v>20</v>
      </c>
      <c r="H165" t="s">
        <v>21</v>
      </c>
      <c r="I165">
        <f>_xlfn.XLOOKUP(G165,company_returns[Company],company_returns[Period Return (%)],"")</f>
        <v>-14.989435720237182</v>
      </c>
    </row>
    <row r="166" spans="1:9" x14ac:dyDescent="0.3">
      <c r="A166" s="2">
        <v>45713</v>
      </c>
      <c r="B166">
        <v>1193.6912841796875</v>
      </c>
      <c r="C166">
        <v>1210.5457292220917</v>
      </c>
      <c r="D166">
        <v>1191.2126893205104</v>
      </c>
      <c r="E166">
        <v>1200.6313497853835</v>
      </c>
      <c r="F166">
        <v>11552182</v>
      </c>
      <c r="G166" t="s">
        <v>20</v>
      </c>
      <c r="H166" t="s">
        <v>21</v>
      </c>
      <c r="I166">
        <f>_xlfn.XLOOKUP(G166,company_returns[Company],company_returns[Period Return (%)],"")</f>
        <v>-14.989435720237182</v>
      </c>
    </row>
    <row r="167" spans="1:9" x14ac:dyDescent="0.3">
      <c r="A167" s="2">
        <v>45715</v>
      </c>
      <c r="B167">
        <v>1196.7647705078125</v>
      </c>
      <c r="C167">
        <v>1204.5971548141019</v>
      </c>
      <c r="D167">
        <v>1190.370043898487</v>
      </c>
      <c r="E167">
        <v>1202.416039651657</v>
      </c>
      <c r="F167">
        <v>11509215</v>
      </c>
      <c r="G167" t="s">
        <v>20</v>
      </c>
      <c r="H167" t="s">
        <v>21</v>
      </c>
      <c r="I167">
        <f>_xlfn.XLOOKUP(G167,company_returns[Company],company_returns[Period Return (%)],"")</f>
        <v>-14.989435720237182</v>
      </c>
    </row>
    <row r="168" spans="1:9" x14ac:dyDescent="0.3">
      <c r="A168" s="2">
        <v>45716</v>
      </c>
      <c r="B168">
        <v>1189.82470703125</v>
      </c>
      <c r="C168">
        <v>1206.9270123506615</v>
      </c>
      <c r="D168">
        <v>1183.0830013175257</v>
      </c>
      <c r="E168">
        <v>1191.7084634163882</v>
      </c>
      <c r="F168">
        <v>23007298</v>
      </c>
      <c r="G168" t="s">
        <v>20</v>
      </c>
      <c r="H168" t="s">
        <v>21</v>
      </c>
      <c r="I168">
        <f>_xlfn.XLOOKUP(G168,company_returns[Company],company_returns[Period Return (%)],"")</f>
        <v>-14.989435720237182</v>
      </c>
    </row>
    <row r="169" spans="1:9" x14ac:dyDescent="0.3">
      <c r="A169" s="2">
        <v>45719</v>
      </c>
      <c r="B169">
        <v>1161.2216796875</v>
      </c>
      <c r="C169">
        <v>1196.1202465389174</v>
      </c>
      <c r="D169">
        <v>1146.1022512006402</v>
      </c>
      <c r="E169">
        <v>1193.6912720117396</v>
      </c>
      <c r="F169">
        <v>17944938</v>
      </c>
      <c r="G169" t="s">
        <v>20</v>
      </c>
      <c r="H169" t="s">
        <v>21</v>
      </c>
      <c r="I169">
        <f>_xlfn.XLOOKUP(G169,company_returns[Company],company_returns[Period Return (%)],"")</f>
        <v>-14.989435720237182</v>
      </c>
    </row>
    <row r="170" spans="1:9" x14ac:dyDescent="0.3">
      <c r="A170" s="2">
        <v>45720</v>
      </c>
      <c r="B170">
        <v>1151.9517822265625</v>
      </c>
      <c r="C170">
        <v>1163.9481572573211</v>
      </c>
      <c r="D170">
        <v>1149.6219272411693</v>
      </c>
      <c r="E170">
        <v>1152.2491409974891</v>
      </c>
      <c r="F170">
        <v>11377373</v>
      </c>
      <c r="G170" t="s">
        <v>20</v>
      </c>
      <c r="H170" t="s">
        <v>21</v>
      </c>
      <c r="I170">
        <f>_xlfn.XLOOKUP(G170,company_returns[Company],company_returns[Period Return (%)],"")</f>
        <v>-14.989435720237182</v>
      </c>
    </row>
    <row r="171" spans="1:9" x14ac:dyDescent="0.3">
      <c r="A171" s="2">
        <v>45721</v>
      </c>
      <c r="B171">
        <v>1165.5345458984375</v>
      </c>
      <c r="C171">
        <v>1172.8712116641736</v>
      </c>
      <c r="D171">
        <v>1147.0938223968292</v>
      </c>
      <c r="E171">
        <v>1151.0595745918054</v>
      </c>
      <c r="F171">
        <v>8664095</v>
      </c>
      <c r="G171" t="s">
        <v>20</v>
      </c>
      <c r="H171" t="s">
        <v>21</v>
      </c>
      <c r="I171">
        <f>_xlfn.XLOOKUP(G171,company_returns[Company],company_returns[Period Return (%)],"")</f>
        <v>-14.989435720237182</v>
      </c>
    </row>
    <row r="172" spans="1:9" x14ac:dyDescent="0.3">
      <c r="A172" s="2">
        <v>45722</v>
      </c>
      <c r="B172">
        <v>1199.243408203125</v>
      </c>
      <c r="C172">
        <v>1203.5561393973805</v>
      </c>
      <c r="D172">
        <v>1175.0027969551329</v>
      </c>
      <c r="E172">
        <v>1186.75131332057</v>
      </c>
      <c r="F172">
        <v>14468014</v>
      </c>
      <c r="G172" t="s">
        <v>20</v>
      </c>
      <c r="H172" t="s">
        <v>21</v>
      </c>
      <c r="I172">
        <f>_xlfn.XLOOKUP(G172,company_returns[Company],company_returns[Period Return (%)],"")</f>
        <v>-14.989435720237182</v>
      </c>
    </row>
    <row r="173" spans="1:9" x14ac:dyDescent="0.3">
      <c r="A173" s="2">
        <v>45723</v>
      </c>
      <c r="B173">
        <v>1239.0992431640625</v>
      </c>
      <c r="C173">
        <v>1244.0564330934674</v>
      </c>
      <c r="D173">
        <v>1201.622838887705</v>
      </c>
      <c r="E173">
        <v>1205.5885908312287</v>
      </c>
      <c r="F173">
        <v>16474965</v>
      </c>
      <c r="G173" t="s">
        <v>20</v>
      </c>
      <c r="H173" t="s">
        <v>21</v>
      </c>
      <c r="I173">
        <f>_xlfn.XLOOKUP(G173,company_returns[Company],company_returns[Period Return (%)],"")</f>
        <v>-14.989435720237182</v>
      </c>
    </row>
    <row r="174" spans="1:9" x14ac:dyDescent="0.3">
      <c r="A174" s="2">
        <v>45726</v>
      </c>
      <c r="B174">
        <v>1227.7967529296875</v>
      </c>
      <c r="C174">
        <v>1247.2289120927182</v>
      </c>
      <c r="D174">
        <v>1224.8224391488623</v>
      </c>
      <c r="E174">
        <v>1234.3402190424754</v>
      </c>
      <c r="F174">
        <v>11931051</v>
      </c>
      <c r="G174" t="s">
        <v>20</v>
      </c>
      <c r="H174" t="s">
        <v>21</v>
      </c>
      <c r="I174">
        <f>_xlfn.XLOOKUP(G174,company_returns[Company],company_returns[Period Return (%)],"")</f>
        <v>-14.989435720237182</v>
      </c>
    </row>
    <row r="175" spans="1:9" x14ac:dyDescent="0.3">
      <c r="A175" s="2">
        <v>45727</v>
      </c>
      <c r="B175">
        <v>1236.62060546875</v>
      </c>
      <c r="C175">
        <v>1238.8017205522631</v>
      </c>
      <c r="D175">
        <v>1219.2208210077197</v>
      </c>
      <c r="E175">
        <v>1229.3830600118497</v>
      </c>
      <c r="F175">
        <v>10089838</v>
      </c>
      <c r="G175" t="s">
        <v>20</v>
      </c>
      <c r="H175" t="s">
        <v>21</v>
      </c>
      <c r="I175">
        <f>_xlfn.XLOOKUP(G175,company_returns[Company],company_returns[Period Return (%)],"")</f>
        <v>-14.989435720237182</v>
      </c>
    </row>
    <row r="176" spans="1:9" x14ac:dyDescent="0.3">
      <c r="A176" s="2">
        <v>45728</v>
      </c>
      <c r="B176">
        <v>1246.287109375</v>
      </c>
      <c r="C176">
        <v>1252.1861167007874</v>
      </c>
      <c r="D176">
        <v>1233.3487958636417</v>
      </c>
      <c r="E176">
        <v>1247.2289270068015</v>
      </c>
      <c r="F176">
        <v>11977555</v>
      </c>
      <c r="G176" t="s">
        <v>20</v>
      </c>
      <c r="H176" t="s">
        <v>21</v>
      </c>
      <c r="I176">
        <f>_xlfn.XLOOKUP(G176,company_returns[Company],company_returns[Period Return (%)],"")</f>
        <v>-14.989435720237182</v>
      </c>
    </row>
    <row r="177" spans="1:9" x14ac:dyDescent="0.3">
      <c r="A177" s="2">
        <v>45729</v>
      </c>
      <c r="B177">
        <v>1237.215576171875</v>
      </c>
      <c r="C177">
        <v>1253.326444606414</v>
      </c>
      <c r="D177">
        <v>1233.2002036288977</v>
      </c>
      <c r="E177">
        <v>1249.2615727756533</v>
      </c>
      <c r="F177">
        <v>9505270</v>
      </c>
      <c r="G177" t="s">
        <v>20</v>
      </c>
      <c r="H177" t="s">
        <v>21</v>
      </c>
      <c r="I177">
        <f>_xlfn.XLOOKUP(G177,company_returns[Company],company_returns[Period Return (%)],"")</f>
        <v>-14.989435720237182</v>
      </c>
    </row>
    <row r="178" spans="1:9" x14ac:dyDescent="0.3">
      <c r="A178" s="2">
        <v>45733</v>
      </c>
      <c r="B178">
        <v>1228.2427978515625</v>
      </c>
      <c r="C178">
        <v>1246.6340190017775</v>
      </c>
      <c r="D178">
        <v>1222.5420300210542</v>
      </c>
      <c r="E178">
        <v>1231.5145912773855</v>
      </c>
      <c r="F178">
        <v>16640917</v>
      </c>
      <c r="G178" t="s">
        <v>20</v>
      </c>
      <c r="H178" t="s">
        <v>21</v>
      </c>
      <c r="I178">
        <f>_xlfn.XLOOKUP(G178,company_returns[Company],company_returns[Period Return (%)],"")</f>
        <v>-14.989435720237182</v>
      </c>
    </row>
    <row r="179" spans="1:9" x14ac:dyDescent="0.3">
      <c r="A179" s="2">
        <v>45734</v>
      </c>
      <c r="B179">
        <v>1228.2427978515625</v>
      </c>
      <c r="C179">
        <v>1228.2427978515625</v>
      </c>
      <c r="D179">
        <v>1228.2427978515625</v>
      </c>
      <c r="E179">
        <v>1228.2427978515625</v>
      </c>
      <c r="F179">
        <v>0</v>
      </c>
      <c r="G179" t="s">
        <v>20</v>
      </c>
      <c r="H179" t="s">
        <v>21</v>
      </c>
      <c r="I179">
        <f>_xlfn.XLOOKUP(G179,company_returns[Company],company_returns[Period Return (%)],"")</f>
        <v>-14.989435720237182</v>
      </c>
    </row>
    <row r="180" spans="1:9" x14ac:dyDescent="0.3">
      <c r="A180" s="2">
        <v>45735</v>
      </c>
      <c r="B180">
        <v>1236.471923828125</v>
      </c>
      <c r="C180">
        <v>1242.5196714129374</v>
      </c>
      <c r="D180">
        <v>1228.1934407470596</v>
      </c>
      <c r="E180">
        <v>1230.4241762433128</v>
      </c>
      <c r="F180">
        <v>16162399</v>
      </c>
      <c r="G180" t="s">
        <v>20</v>
      </c>
      <c r="H180" t="s">
        <v>21</v>
      </c>
      <c r="I180">
        <f>_xlfn.XLOOKUP(G180,company_returns[Company],company_returns[Period Return (%)],"")</f>
        <v>-14.989435720237182</v>
      </c>
    </row>
    <row r="181" spans="1:9" x14ac:dyDescent="0.3">
      <c r="A181" s="2">
        <v>45736</v>
      </c>
      <c r="B181">
        <v>1258.2835693359375</v>
      </c>
      <c r="C181">
        <v>1262.1005814534499</v>
      </c>
      <c r="D181">
        <v>1239.3471276291359</v>
      </c>
      <c r="E181">
        <v>1241.1316434245866</v>
      </c>
      <c r="F181">
        <v>15971477</v>
      </c>
      <c r="G181" t="s">
        <v>20</v>
      </c>
      <c r="H181" t="s">
        <v>21</v>
      </c>
      <c r="I181">
        <f>_xlfn.XLOOKUP(G181,company_returns[Company],company_returns[Period Return (%)],"")</f>
        <v>-14.989435720237182</v>
      </c>
    </row>
    <row r="182" spans="1:9" x14ac:dyDescent="0.3">
      <c r="A182" s="2">
        <v>45737</v>
      </c>
      <c r="B182">
        <v>1265.4217529296875</v>
      </c>
      <c r="C182">
        <v>1270.0319634187874</v>
      </c>
      <c r="D182">
        <v>1259.2252659887295</v>
      </c>
      <c r="E182">
        <v>1264.0833359554676</v>
      </c>
      <c r="F182">
        <v>21780769</v>
      </c>
      <c r="G182" t="s">
        <v>20</v>
      </c>
      <c r="H182" t="s">
        <v>21</v>
      </c>
      <c r="I182">
        <f>_xlfn.XLOOKUP(G182,company_returns[Company],company_returns[Period Return (%)],"")</f>
        <v>-14.989435720237182</v>
      </c>
    </row>
    <row r="183" spans="1:9" x14ac:dyDescent="0.3">
      <c r="A183" s="2">
        <v>45740</v>
      </c>
      <c r="B183">
        <v>1290.9512939453125</v>
      </c>
      <c r="C183">
        <v>1294.8179260458828</v>
      </c>
      <c r="D183">
        <v>1273.254151243817</v>
      </c>
      <c r="E183">
        <v>1279.9463572168718</v>
      </c>
      <c r="F183">
        <v>20299319</v>
      </c>
      <c r="G183" t="s">
        <v>20</v>
      </c>
      <c r="H183" t="s">
        <v>21</v>
      </c>
      <c r="I183">
        <f>_xlfn.XLOOKUP(G183,company_returns[Company],company_returns[Period Return (%)],"")</f>
        <v>-14.989435720237182</v>
      </c>
    </row>
    <row r="184" spans="1:9" x14ac:dyDescent="0.3">
      <c r="A184" s="2">
        <v>45741</v>
      </c>
      <c r="B184">
        <v>1274.4439697265625</v>
      </c>
      <c r="C184">
        <v>1296.50346593687</v>
      </c>
      <c r="D184">
        <v>1271.6183955406093</v>
      </c>
      <c r="E184">
        <v>1296.50346593687</v>
      </c>
      <c r="F184">
        <v>13713899</v>
      </c>
      <c r="G184" t="s">
        <v>20</v>
      </c>
      <c r="H184" t="s">
        <v>21</v>
      </c>
      <c r="I184">
        <f>_xlfn.XLOOKUP(G184,company_returns[Company],company_returns[Period Return (%)],"")</f>
        <v>-14.989435720237182</v>
      </c>
    </row>
    <row r="185" spans="1:9" x14ac:dyDescent="0.3">
      <c r="A185" s="2">
        <v>45742</v>
      </c>
      <c r="B185">
        <v>1262.150146484375</v>
      </c>
      <c r="C185">
        <v>1282.7224842048433</v>
      </c>
      <c r="D185">
        <v>1257.8869148358597</v>
      </c>
      <c r="E185">
        <v>1279.9464094999762</v>
      </c>
      <c r="F185">
        <v>12074747</v>
      </c>
      <c r="G185" t="s">
        <v>20</v>
      </c>
      <c r="H185" t="s">
        <v>21</v>
      </c>
      <c r="I185">
        <f>_xlfn.XLOOKUP(G185,company_returns[Company],company_returns[Period Return (%)],"")</f>
        <v>-14.989435720237182</v>
      </c>
    </row>
    <row r="186" spans="1:9" x14ac:dyDescent="0.3">
      <c r="A186" s="2">
        <v>45743</v>
      </c>
      <c r="B186">
        <v>1267.2559814453125</v>
      </c>
      <c r="C186">
        <v>1273.9978081396894</v>
      </c>
      <c r="D186">
        <v>1260.4151561828103</v>
      </c>
      <c r="E186">
        <v>1267.2064821612498</v>
      </c>
      <c r="F186">
        <v>15028056</v>
      </c>
      <c r="G186" t="s">
        <v>20</v>
      </c>
      <c r="H186" t="s">
        <v>21</v>
      </c>
      <c r="I186">
        <f>_xlfn.XLOOKUP(G186,company_returns[Company],company_returns[Period Return (%)],"")</f>
        <v>-14.989435720237182</v>
      </c>
    </row>
    <row r="187" spans="1:9" x14ac:dyDescent="0.3">
      <c r="A187" s="2">
        <v>45744</v>
      </c>
      <c r="B187">
        <v>1264.1824951171875</v>
      </c>
      <c r="C187">
        <v>1284.6557128160619</v>
      </c>
      <c r="D187">
        <v>1258.1347478785124</v>
      </c>
      <c r="E187">
        <v>1269.0405652360093</v>
      </c>
      <c r="F187">
        <v>18147129</v>
      </c>
      <c r="G187" t="s">
        <v>20</v>
      </c>
      <c r="H187" t="s">
        <v>21</v>
      </c>
      <c r="I187">
        <f>_xlfn.XLOOKUP(G187,company_returns[Company],company_returns[Period Return (%)],"")</f>
        <v>-14.989435720237182</v>
      </c>
    </row>
    <row r="188" spans="1:9" x14ac:dyDescent="0.3">
      <c r="A188" s="2">
        <v>45748</v>
      </c>
      <c r="B188">
        <v>1241.8751220703125</v>
      </c>
      <c r="C188">
        <v>1266.9585500115554</v>
      </c>
      <c r="D188">
        <v>1238.6034495291531</v>
      </c>
      <c r="E188">
        <v>1253.7723771839194</v>
      </c>
      <c r="F188">
        <v>12099648</v>
      </c>
      <c r="G188" t="s">
        <v>20</v>
      </c>
      <c r="H188" t="s">
        <v>21</v>
      </c>
      <c r="I188">
        <f>_xlfn.XLOOKUP(G188,company_returns[Company],company_returns[Period Return (%)],"")</f>
        <v>-14.989435720237182</v>
      </c>
    </row>
    <row r="189" spans="1:9" x14ac:dyDescent="0.3">
      <c r="A189" s="2">
        <v>45749</v>
      </c>
      <c r="B189">
        <v>1240.437744140625</v>
      </c>
      <c r="C189">
        <v>1244.8000957785905</v>
      </c>
      <c r="D189">
        <v>1233.2498182568117</v>
      </c>
      <c r="E189">
        <v>1236.8685913550723</v>
      </c>
      <c r="F189">
        <v>10142590</v>
      </c>
      <c r="G189" t="s">
        <v>20</v>
      </c>
      <c r="H189" t="s">
        <v>21</v>
      </c>
      <c r="I189">
        <f>_xlfn.XLOOKUP(G189,company_returns[Company],company_returns[Period Return (%)],"")</f>
        <v>-14.989435720237182</v>
      </c>
    </row>
    <row r="190" spans="1:9" x14ac:dyDescent="0.3">
      <c r="A190" s="2">
        <v>45750</v>
      </c>
      <c r="B190">
        <v>1238.0086669921875</v>
      </c>
      <c r="C190">
        <v>1241.08222182284</v>
      </c>
      <c r="D190">
        <v>1222.4927580494818</v>
      </c>
      <c r="E190">
        <v>1222.4927580494818</v>
      </c>
      <c r="F190">
        <v>7434366</v>
      </c>
      <c r="G190" t="s">
        <v>20</v>
      </c>
      <c r="H190" t="s">
        <v>21</v>
      </c>
      <c r="I190">
        <f>_xlfn.XLOOKUP(G190,company_returns[Company],company_returns[Period Return (%)],"")</f>
        <v>-14.989435720237182</v>
      </c>
    </row>
    <row r="191" spans="1:9" x14ac:dyDescent="0.3">
      <c r="A191" s="2">
        <v>45751</v>
      </c>
      <c r="B191">
        <v>1194.38525390625</v>
      </c>
      <c r="C191">
        <v>1234.7863505024063</v>
      </c>
      <c r="D191">
        <v>1182.9342181609516</v>
      </c>
      <c r="E191">
        <v>1230.4736196106669</v>
      </c>
      <c r="F191">
        <v>17908652</v>
      </c>
      <c r="G191" t="s">
        <v>20</v>
      </c>
      <c r="H191" t="s">
        <v>21</v>
      </c>
      <c r="I191">
        <f>_xlfn.XLOOKUP(G191,company_returns[Company],company_returns[Period Return (%)],"")</f>
        <v>-14.989435720237182</v>
      </c>
    </row>
    <row r="192" spans="1:9" x14ac:dyDescent="0.3">
      <c r="A192" s="2">
        <v>45754</v>
      </c>
      <c r="B192">
        <v>1155.7191162109375</v>
      </c>
      <c r="C192">
        <v>1161.2216449878495</v>
      </c>
      <c r="D192">
        <v>1105.3045230006969</v>
      </c>
      <c r="E192">
        <v>1122.5059464290011</v>
      </c>
      <c r="F192">
        <v>22156106</v>
      </c>
      <c r="G192" t="s">
        <v>20</v>
      </c>
      <c r="H192" t="s">
        <v>21</v>
      </c>
      <c r="I192">
        <f>_xlfn.XLOOKUP(G192,company_returns[Company],company_returns[Period Return (%)],"")</f>
        <v>-14.989435720237182</v>
      </c>
    </row>
    <row r="193" spans="1:9" x14ac:dyDescent="0.3">
      <c r="A193" s="2">
        <v>45755</v>
      </c>
      <c r="B193">
        <v>1172.0780029296875</v>
      </c>
      <c r="C193">
        <v>1186.3547349162204</v>
      </c>
      <c r="D193">
        <v>1153.3399207865864</v>
      </c>
      <c r="E193">
        <v>1161.9653833278503</v>
      </c>
      <c r="F193">
        <v>19555040</v>
      </c>
      <c r="G193" t="s">
        <v>20</v>
      </c>
      <c r="H193" t="s">
        <v>21</v>
      </c>
      <c r="I193">
        <f>_xlfn.XLOOKUP(G193,company_returns[Company],company_returns[Period Return (%)],"")</f>
        <v>-14.989435720237182</v>
      </c>
    </row>
    <row r="194" spans="1:9" x14ac:dyDescent="0.3">
      <c r="A194" s="2">
        <v>45756</v>
      </c>
      <c r="B194">
        <v>1175.2010498046875</v>
      </c>
      <c r="C194">
        <v>1179.613021672609</v>
      </c>
      <c r="D194">
        <v>1157.9996241138485</v>
      </c>
      <c r="E194">
        <v>1159.4867811653644</v>
      </c>
      <c r="F194">
        <v>10223104</v>
      </c>
      <c r="G194" t="s">
        <v>20</v>
      </c>
      <c r="H194" t="s">
        <v>21</v>
      </c>
      <c r="I194">
        <f>_xlfn.XLOOKUP(G194,company_returns[Company],company_returns[Period Return (%)],"")</f>
        <v>-14.989435720237182</v>
      </c>
    </row>
    <row r="195" spans="1:9" x14ac:dyDescent="0.3">
      <c r="A195" s="2">
        <v>45758</v>
      </c>
      <c r="B195">
        <v>1208.5133056640625</v>
      </c>
      <c r="C195">
        <v>1212.1816988912137</v>
      </c>
      <c r="D195">
        <v>1184.917153801556</v>
      </c>
      <c r="E195">
        <v>1184.917153801556</v>
      </c>
      <c r="F195">
        <v>11224242</v>
      </c>
      <c r="G195" t="s">
        <v>20</v>
      </c>
      <c r="H195" t="s">
        <v>21</v>
      </c>
      <c r="I195">
        <f>_xlfn.XLOOKUP(G195,company_returns[Company],company_returns[Period Return (%)],"")</f>
        <v>-14.989435720237182</v>
      </c>
    </row>
    <row r="196" spans="1:9" x14ac:dyDescent="0.3">
      <c r="A196" s="2">
        <v>45762</v>
      </c>
      <c r="B196">
        <v>1229.4822998046875</v>
      </c>
      <c r="C196">
        <v>1240.2889987389381</v>
      </c>
      <c r="D196">
        <v>1226.5079856590305</v>
      </c>
      <c r="E196">
        <v>1240.2889987389381</v>
      </c>
      <c r="F196">
        <v>13378535</v>
      </c>
      <c r="G196" t="s">
        <v>20</v>
      </c>
      <c r="H196" t="s">
        <v>21</v>
      </c>
      <c r="I196">
        <f>_xlfn.XLOOKUP(G196,company_returns[Company],company_returns[Period Return (%)],"")</f>
        <v>-14.989435720237182</v>
      </c>
    </row>
    <row r="197" spans="1:9" x14ac:dyDescent="0.3">
      <c r="A197" s="2">
        <v>45763</v>
      </c>
      <c r="B197">
        <v>1228.689208984375</v>
      </c>
      <c r="C197">
        <v>1230.2754856402491</v>
      </c>
      <c r="D197">
        <v>1218.477348782242</v>
      </c>
      <c r="E197">
        <v>1223.5336585713449</v>
      </c>
      <c r="F197">
        <v>8248464</v>
      </c>
      <c r="G197" t="s">
        <v>20</v>
      </c>
      <c r="H197" t="s">
        <v>21</v>
      </c>
      <c r="I197">
        <f>_xlfn.XLOOKUP(G197,company_returns[Company],company_returns[Period Return (%)],"")</f>
        <v>-14.989435720237182</v>
      </c>
    </row>
    <row r="198" spans="1:9" x14ac:dyDescent="0.3">
      <c r="A198" s="2">
        <v>45764</v>
      </c>
      <c r="B198">
        <v>1263.5877685546875</v>
      </c>
      <c r="C198">
        <v>1269.238916912585</v>
      </c>
      <c r="D198">
        <v>1217.0893007676923</v>
      </c>
      <c r="E198">
        <v>1229.5813957339365</v>
      </c>
      <c r="F198">
        <v>15398401</v>
      </c>
      <c r="G198" t="s">
        <v>20</v>
      </c>
      <c r="H198" t="s">
        <v>21</v>
      </c>
      <c r="I198">
        <f>_xlfn.XLOOKUP(G198,company_returns[Company],company_returns[Period Return (%)],"")</f>
        <v>-14.989435720237182</v>
      </c>
    </row>
    <row r="199" spans="1:9" x14ac:dyDescent="0.3">
      <c r="A199" s="2">
        <v>45768</v>
      </c>
      <c r="B199">
        <v>1284.4078369140625</v>
      </c>
      <c r="C199">
        <v>1289.7616259352505</v>
      </c>
      <c r="D199">
        <v>1256.1518559398821</v>
      </c>
      <c r="E199">
        <v>1259.126169726638</v>
      </c>
      <c r="F199">
        <v>10429964</v>
      </c>
      <c r="G199" t="s">
        <v>20</v>
      </c>
      <c r="H199" t="s">
        <v>21</v>
      </c>
      <c r="I199">
        <f>_xlfn.XLOOKUP(G199,company_returns[Company],company_returns[Period Return (%)],"")</f>
        <v>-14.989435720237182</v>
      </c>
    </row>
    <row r="200" spans="1:9" x14ac:dyDescent="0.3">
      <c r="A200" s="2">
        <v>45769</v>
      </c>
      <c r="B200">
        <v>1280.144775390625</v>
      </c>
      <c r="C200">
        <v>1292.7361113748846</v>
      </c>
      <c r="D200">
        <v>1275.2868257139828</v>
      </c>
      <c r="E200">
        <v>1288.8694787336528</v>
      </c>
      <c r="F200">
        <v>13051707</v>
      </c>
      <c r="G200" t="s">
        <v>20</v>
      </c>
      <c r="H200" t="s">
        <v>21</v>
      </c>
      <c r="I200">
        <f>_xlfn.XLOOKUP(G200,company_returns[Company],company_returns[Period Return (%)],"")</f>
        <v>-14.989435720237182</v>
      </c>
    </row>
    <row r="201" spans="1:9" x14ac:dyDescent="0.3">
      <c r="A201" s="2">
        <v>45770</v>
      </c>
      <c r="B201">
        <v>1288.869384765625</v>
      </c>
      <c r="C201">
        <v>1294.8180126953125</v>
      </c>
      <c r="D201">
        <v>1274.3944143417477</v>
      </c>
      <c r="E201">
        <v>1285.8950708007812</v>
      </c>
      <c r="F201">
        <v>10480888</v>
      </c>
      <c r="G201" t="s">
        <v>20</v>
      </c>
      <c r="H201" t="s">
        <v>21</v>
      </c>
      <c r="I201">
        <f>_xlfn.XLOOKUP(G201,company_returns[Company],company_returns[Period Return (%)],"")</f>
        <v>-14.989435720237182</v>
      </c>
    </row>
    <row r="202" spans="1:9" x14ac:dyDescent="0.3">
      <c r="A202" s="2">
        <v>45771</v>
      </c>
      <c r="B202">
        <v>1290.4556884765625</v>
      </c>
      <c r="C202">
        <v>1293.3308829080645</v>
      </c>
      <c r="D202">
        <v>1279.2525115884996</v>
      </c>
      <c r="E202">
        <v>1281.3345072026398</v>
      </c>
      <c r="F202">
        <v>10468940</v>
      </c>
      <c r="G202" t="s">
        <v>20</v>
      </c>
      <c r="H202" t="s">
        <v>21</v>
      </c>
      <c r="I202">
        <f>_xlfn.XLOOKUP(G202,company_returns[Company],company_returns[Period Return (%)],"")</f>
        <v>-14.989435720237182</v>
      </c>
    </row>
    <row r="203" spans="1:9" x14ac:dyDescent="0.3">
      <c r="A203" s="2">
        <v>45772</v>
      </c>
      <c r="B203">
        <v>1289.2659912109375</v>
      </c>
      <c r="C203">
        <v>1313.85358083958</v>
      </c>
      <c r="D203">
        <v>1277.071255478384</v>
      </c>
      <c r="E203">
        <v>1292.3394247863746</v>
      </c>
      <c r="F203">
        <v>14431012</v>
      </c>
      <c r="G203" t="s">
        <v>20</v>
      </c>
      <c r="H203" t="s">
        <v>21</v>
      </c>
      <c r="I203">
        <f>_xlfn.XLOOKUP(G203,company_returns[Company],company_returns[Period Return (%)],"")</f>
        <v>-14.989435720237182</v>
      </c>
    </row>
    <row r="204" spans="1:9" x14ac:dyDescent="0.3">
      <c r="A204" s="2">
        <v>45775</v>
      </c>
      <c r="B204">
        <v>1357.0804443359375</v>
      </c>
      <c r="C204">
        <v>1362.8307123815491</v>
      </c>
      <c r="D204">
        <v>1308.8964585313056</v>
      </c>
      <c r="E204">
        <v>1328.5269802313521</v>
      </c>
      <c r="F204">
        <v>31104496</v>
      </c>
      <c r="G204" t="s">
        <v>20</v>
      </c>
      <c r="H204" t="s">
        <v>21</v>
      </c>
      <c r="I204">
        <f>_xlfn.XLOOKUP(G204,company_returns[Company],company_returns[Period Return (%)],"")</f>
        <v>-14.989435720237182</v>
      </c>
    </row>
    <row r="205" spans="1:9" x14ac:dyDescent="0.3">
      <c r="A205" s="2">
        <v>45776</v>
      </c>
      <c r="B205">
        <v>1387.7156982421875</v>
      </c>
      <c r="C205">
        <v>1398.8198762816546</v>
      </c>
      <c r="D205">
        <v>1358.2700385179512</v>
      </c>
      <c r="E205">
        <v>1359.2614765022709</v>
      </c>
      <c r="F205">
        <v>32538970</v>
      </c>
      <c r="G205" t="s">
        <v>20</v>
      </c>
      <c r="H205" t="s">
        <v>21</v>
      </c>
      <c r="I205">
        <f>_xlfn.XLOOKUP(G205,company_returns[Company],company_returns[Period Return (%)],"")</f>
        <v>-14.989435720237182</v>
      </c>
    </row>
    <row r="206" spans="1:9" x14ac:dyDescent="0.3">
      <c r="A206" s="2">
        <v>45777</v>
      </c>
      <c r="B206">
        <v>1392.9703369140625</v>
      </c>
      <c r="C206">
        <v>1400.3070020394923</v>
      </c>
      <c r="D206">
        <v>1357.2785702742715</v>
      </c>
      <c r="E206">
        <v>1389.9960230274132</v>
      </c>
      <c r="F206">
        <v>25480745</v>
      </c>
      <c r="G206" t="s">
        <v>20</v>
      </c>
      <c r="H206" t="s">
        <v>21</v>
      </c>
      <c r="I206">
        <f>_xlfn.XLOOKUP(G206,company_returns[Company],company_returns[Period Return (%)],"")</f>
        <v>-14.989435720237182</v>
      </c>
    </row>
    <row r="207" spans="1:9" x14ac:dyDescent="0.3">
      <c r="A207" s="2">
        <v>45779</v>
      </c>
      <c r="B207">
        <v>1407.6436767578125</v>
      </c>
      <c r="C207">
        <v>1414.4845019236116</v>
      </c>
      <c r="D207">
        <v>1397.0352178747166</v>
      </c>
      <c r="E207">
        <v>1401.8932881277126</v>
      </c>
      <c r="F207">
        <v>13007841</v>
      </c>
      <c r="G207" t="s">
        <v>20</v>
      </c>
      <c r="H207" t="s">
        <v>21</v>
      </c>
      <c r="I207">
        <f>_xlfn.XLOOKUP(G207,company_returns[Company],company_returns[Period Return (%)],"")</f>
        <v>-14.989435720237182</v>
      </c>
    </row>
    <row r="208" spans="1:9" x14ac:dyDescent="0.3">
      <c r="A208" s="2">
        <v>45782</v>
      </c>
      <c r="B208">
        <v>1419.0452880859375</v>
      </c>
      <c r="C208">
        <v>1427.1750314493302</v>
      </c>
      <c r="D208">
        <v>1414.6829365878357</v>
      </c>
      <c r="E208">
        <v>1418.747808269532</v>
      </c>
      <c r="F208">
        <v>12685649</v>
      </c>
      <c r="G208" t="s">
        <v>20</v>
      </c>
      <c r="H208" t="s">
        <v>21</v>
      </c>
      <c r="I208">
        <f>_xlfn.XLOOKUP(G208,company_returns[Company],company_returns[Period Return (%)],"")</f>
        <v>-14.989435720237182</v>
      </c>
    </row>
    <row r="209" spans="1:9" x14ac:dyDescent="0.3">
      <c r="A209" s="2">
        <v>45783</v>
      </c>
      <c r="B209">
        <v>1408.7342529296875</v>
      </c>
      <c r="C209">
        <v>1419.7391903256466</v>
      </c>
      <c r="D209">
        <v>1398.5223933042987</v>
      </c>
      <c r="E209">
        <v>1418.7477523435755</v>
      </c>
      <c r="F209">
        <v>14084117</v>
      </c>
      <c r="G209" t="s">
        <v>20</v>
      </c>
      <c r="H209" t="s">
        <v>21</v>
      </c>
      <c r="I209">
        <f>_xlfn.XLOOKUP(G209,company_returns[Company],company_returns[Period Return (%)],"")</f>
        <v>-14.989435720237182</v>
      </c>
    </row>
    <row r="210" spans="1:9" x14ac:dyDescent="0.3">
      <c r="A210" s="2">
        <v>45784</v>
      </c>
      <c r="B210">
        <v>1393.9617919921875</v>
      </c>
      <c r="C210">
        <v>1412.2042749259901</v>
      </c>
      <c r="D210">
        <v>1390.6899982666434</v>
      </c>
      <c r="E210">
        <v>1408.7342420156256</v>
      </c>
      <c r="F210">
        <v>13440169</v>
      </c>
      <c r="G210" t="s">
        <v>20</v>
      </c>
      <c r="H210" t="s">
        <v>21</v>
      </c>
      <c r="I210">
        <f>_xlfn.XLOOKUP(G210,company_returns[Company],company_returns[Period Return (%)],"")</f>
        <v>-14.989435720237182</v>
      </c>
    </row>
    <row r="211" spans="1:9" x14ac:dyDescent="0.3">
      <c r="A211" s="2">
        <v>45785</v>
      </c>
      <c r="B211">
        <v>1394.9532470703125</v>
      </c>
      <c r="C211">
        <v>1408.6351396947061</v>
      </c>
      <c r="D211">
        <v>1386.0303051913979</v>
      </c>
      <c r="E211">
        <v>1392.0780527042998</v>
      </c>
      <c r="F211">
        <v>16106175</v>
      </c>
      <c r="G211" t="s">
        <v>20</v>
      </c>
      <c r="H211" t="s">
        <v>21</v>
      </c>
      <c r="I211">
        <f>_xlfn.XLOOKUP(G211,company_returns[Company],company_returns[Period Return (%)],"")</f>
        <v>-14.989435720237182</v>
      </c>
    </row>
    <row r="212" spans="1:9" x14ac:dyDescent="0.3">
      <c r="A212" s="2">
        <v>45786</v>
      </c>
      <c r="B212">
        <v>1365.4083251953125</v>
      </c>
      <c r="C212">
        <v>1382.8577303043132</v>
      </c>
      <c r="D212">
        <v>1362.731491083779</v>
      </c>
      <c r="E212">
        <v>1373.6373087643331</v>
      </c>
      <c r="F212">
        <v>13668904</v>
      </c>
      <c r="G212" t="s">
        <v>20</v>
      </c>
      <c r="H212" t="s">
        <v>21</v>
      </c>
      <c r="I212">
        <f>_xlfn.XLOOKUP(G212,company_returns[Company],company_returns[Period Return (%)],"")</f>
        <v>-14.989435720237182</v>
      </c>
    </row>
    <row r="213" spans="1:9" x14ac:dyDescent="0.3">
      <c r="A213" s="2">
        <v>45789</v>
      </c>
      <c r="B213">
        <v>1424.2005615234375</v>
      </c>
      <c r="C213">
        <v>1426.6791563050656</v>
      </c>
      <c r="D213">
        <v>1388.013077711669</v>
      </c>
      <c r="E213">
        <v>1388.013077711669</v>
      </c>
      <c r="F213">
        <v>10674081</v>
      </c>
      <c r="G213" t="s">
        <v>20</v>
      </c>
      <c r="H213" t="s">
        <v>21</v>
      </c>
      <c r="I213">
        <f>_xlfn.XLOOKUP(G213,company_returns[Company],company_returns[Period Return (%)],"")</f>
        <v>-14.989435720237182</v>
      </c>
    </row>
    <row r="214" spans="1:9" x14ac:dyDescent="0.3">
      <c r="A214" s="2">
        <v>45790</v>
      </c>
      <c r="B214">
        <v>1403.57861328125</v>
      </c>
      <c r="C214">
        <v>1435.304626683893</v>
      </c>
      <c r="D214">
        <v>1400.3069407641844</v>
      </c>
      <c r="E214">
        <v>1421.2262566465249</v>
      </c>
      <c r="F214">
        <v>11407896</v>
      </c>
      <c r="G214" t="s">
        <v>20</v>
      </c>
      <c r="H214" t="s">
        <v>21</v>
      </c>
      <c r="I214">
        <f>_xlfn.XLOOKUP(G214,company_returns[Company],company_returns[Period Return (%)],"")</f>
        <v>-14.989435720237182</v>
      </c>
    </row>
    <row r="215" spans="1:9" x14ac:dyDescent="0.3">
      <c r="A215" s="2">
        <v>45791</v>
      </c>
      <c r="B215">
        <v>1412.204345703125</v>
      </c>
      <c r="C215">
        <v>1417.6572548355593</v>
      </c>
      <c r="D215">
        <v>1403.3805230837922</v>
      </c>
      <c r="E215">
        <v>1407.8419941921477</v>
      </c>
      <c r="F215">
        <v>5570160</v>
      </c>
      <c r="G215" t="s">
        <v>20</v>
      </c>
      <c r="H215" t="s">
        <v>21</v>
      </c>
      <c r="I215">
        <f>_xlfn.XLOOKUP(G215,company_returns[Company],company_returns[Period Return (%)],"")</f>
        <v>-14.989435720237182</v>
      </c>
    </row>
    <row r="216" spans="1:9" x14ac:dyDescent="0.3">
      <c r="A216" s="2">
        <v>45792</v>
      </c>
      <c r="B216">
        <v>1441.7491455078125</v>
      </c>
      <c r="C216">
        <v>1448.8875719918406</v>
      </c>
      <c r="D216">
        <v>1400.6044669576877</v>
      </c>
      <c r="E216">
        <v>1412.7992032271827</v>
      </c>
      <c r="F216">
        <v>20177211</v>
      </c>
      <c r="G216" t="s">
        <v>20</v>
      </c>
      <c r="H216" t="s">
        <v>21</v>
      </c>
      <c r="I216">
        <f>_xlfn.XLOOKUP(G216,company_returns[Company],company_returns[Period Return (%)],"")</f>
        <v>-14.989435720237182</v>
      </c>
    </row>
    <row r="217" spans="1:9" x14ac:dyDescent="0.3">
      <c r="A217" s="2">
        <v>45793</v>
      </c>
      <c r="B217">
        <v>1443.9302978515625</v>
      </c>
      <c r="C217">
        <v>1448.4908883531898</v>
      </c>
      <c r="D217">
        <v>1434.9082364412498</v>
      </c>
      <c r="E217">
        <v>1440.7576237014109</v>
      </c>
      <c r="F217">
        <v>9036695</v>
      </c>
      <c r="G217" t="s">
        <v>20</v>
      </c>
      <c r="H217" t="s">
        <v>21</v>
      </c>
      <c r="I217">
        <f>_xlfn.XLOOKUP(G217,company_returns[Company],company_returns[Period Return (%)],"")</f>
        <v>-14.989435720237182</v>
      </c>
    </row>
    <row r="218" spans="1:9" x14ac:dyDescent="0.3">
      <c r="A218" s="2">
        <v>45796</v>
      </c>
      <c r="B218">
        <v>1428.4638671875</v>
      </c>
      <c r="C218">
        <v>1442.1456384779733</v>
      </c>
      <c r="D218">
        <v>1425.8860316605419</v>
      </c>
      <c r="E218">
        <v>1439.667043567546</v>
      </c>
      <c r="F218">
        <v>6195791</v>
      </c>
      <c r="G218" t="s">
        <v>20</v>
      </c>
      <c r="H218" t="s">
        <v>21</v>
      </c>
      <c r="I218">
        <f>_xlfn.XLOOKUP(G218,company_returns[Company],company_returns[Period Return (%)],"")</f>
        <v>-14.989435720237182</v>
      </c>
    </row>
    <row r="219" spans="1:9" x14ac:dyDescent="0.3">
      <c r="A219" s="2">
        <v>45797</v>
      </c>
      <c r="B219">
        <v>1412.4024658203125</v>
      </c>
      <c r="C219">
        <v>1432.6278240113834</v>
      </c>
      <c r="D219">
        <v>1409.6265122020175</v>
      </c>
      <c r="E219">
        <v>1425.88599760598</v>
      </c>
      <c r="F219">
        <v>11270560</v>
      </c>
      <c r="G219" t="s">
        <v>20</v>
      </c>
      <c r="H219" t="s">
        <v>21</v>
      </c>
      <c r="I219">
        <f>_xlfn.XLOOKUP(G219,company_returns[Company],company_returns[Period Return (%)],"")</f>
        <v>-14.989435720237182</v>
      </c>
    </row>
    <row r="220" spans="1:9" x14ac:dyDescent="0.3">
      <c r="A220" s="2">
        <v>45798</v>
      </c>
      <c r="B220">
        <v>1416.9630126953125</v>
      </c>
      <c r="C220">
        <v>1423.9030780659657</v>
      </c>
      <c r="D220">
        <v>1405.9580760983038</v>
      </c>
      <c r="E220">
        <v>1411.7084643868991</v>
      </c>
      <c r="F220">
        <v>6136364</v>
      </c>
      <c r="G220" t="s">
        <v>20</v>
      </c>
      <c r="H220" t="s">
        <v>21</v>
      </c>
      <c r="I220">
        <f>_xlfn.XLOOKUP(G220,company_returns[Company],company_returns[Period Return (%)],"")</f>
        <v>-14.989435720237182</v>
      </c>
    </row>
    <row r="221" spans="1:9" x14ac:dyDescent="0.3">
      <c r="A221" s="2">
        <v>45799</v>
      </c>
      <c r="B221">
        <v>1397.332763671875</v>
      </c>
      <c r="C221">
        <v>1411.6094953044076</v>
      </c>
      <c r="D221">
        <v>1384.9397884743898</v>
      </c>
      <c r="E221">
        <v>1409.0316596432119</v>
      </c>
      <c r="F221">
        <v>12134466</v>
      </c>
      <c r="G221" t="s">
        <v>20</v>
      </c>
      <c r="H221" t="s">
        <v>21</v>
      </c>
      <c r="I221">
        <f>_xlfn.XLOOKUP(G221,company_returns[Company],company_returns[Period Return (%)],"")</f>
        <v>-14.989435720237182</v>
      </c>
    </row>
    <row r="222" spans="1:9" x14ac:dyDescent="0.3">
      <c r="A222" s="2">
        <v>45800</v>
      </c>
      <c r="B222">
        <v>1414.5838623046875</v>
      </c>
      <c r="C222">
        <v>1421.5239286750705</v>
      </c>
      <c r="D222">
        <v>1394.5567410207764</v>
      </c>
      <c r="E222">
        <v>1394.5567410207764</v>
      </c>
      <c r="F222">
        <v>6474883</v>
      </c>
      <c r="G222" t="s">
        <v>20</v>
      </c>
      <c r="H222" t="s">
        <v>21</v>
      </c>
      <c r="I222">
        <f>_xlfn.XLOOKUP(G222,company_returns[Company],company_returns[Period Return (%)],"")</f>
        <v>-14.989435720237182</v>
      </c>
    </row>
    <row r="223" spans="1:9" x14ac:dyDescent="0.3">
      <c r="A223" s="2">
        <v>45803</v>
      </c>
      <c r="B223">
        <v>1422.5152587890625</v>
      </c>
      <c r="C223">
        <v>1428.6621258406371</v>
      </c>
      <c r="D223">
        <v>1412.8982377904549</v>
      </c>
      <c r="E223">
        <v>1419.7391840414937</v>
      </c>
      <c r="F223">
        <v>4842944</v>
      </c>
      <c r="G223" t="s">
        <v>20</v>
      </c>
      <c r="H223" t="s">
        <v>21</v>
      </c>
      <c r="I223">
        <f>_xlfn.XLOOKUP(G223,company_returns[Company],company_returns[Period Return (%)],"")</f>
        <v>-14.989435720237182</v>
      </c>
    </row>
    <row r="224" spans="1:9" x14ac:dyDescent="0.3">
      <c r="A224" s="2">
        <v>45804</v>
      </c>
      <c r="B224">
        <v>1409.9239501953125</v>
      </c>
      <c r="C224">
        <v>1424.6964005437669</v>
      </c>
      <c r="D224">
        <v>1401.7942070365059</v>
      </c>
      <c r="E224">
        <v>1413.8897021801247</v>
      </c>
      <c r="F224">
        <v>12640414</v>
      </c>
      <c r="G224" t="s">
        <v>20</v>
      </c>
      <c r="H224" t="s">
        <v>21</v>
      </c>
      <c r="I224">
        <f>_xlfn.XLOOKUP(G224,company_returns[Company],company_returns[Period Return (%)],"")</f>
        <v>-14.989435720237182</v>
      </c>
    </row>
    <row r="225" spans="1:9" x14ac:dyDescent="0.3">
      <c r="A225" s="2">
        <v>45805</v>
      </c>
      <c r="B225">
        <v>1400.8028564453125</v>
      </c>
      <c r="C225">
        <v>1410.4197571984832</v>
      </c>
      <c r="D225">
        <v>1398.621620102477</v>
      </c>
      <c r="E225">
        <v>1407.9411620533203</v>
      </c>
      <c r="F225">
        <v>5944611</v>
      </c>
      <c r="G225" t="s">
        <v>20</v>
      </c>
      <c r="H225" t="s">
        <v>21</v>
      </c>
      <c r="I225">
        <f>_xlfn.XLOOKUP(G225,company_returns[Company],company_returns[Period Return (%)],"")</f>
        <v>-14.989435720237182</v>
      </c>
    </row>
    <row r="226" spans="1:9" x14ac:dyDescent="0.3">
      <c r="A226" s="2">
        <v>45806</v>
      </c>
      <c r="B226">
        <v>1405.660888671875</v>
      </c>
      <c r="C226">
        <v>1407.8420039298751</v>
      </c>
      <c r="D226">
        <v>1396.5395861721686</v>
      </c>
      <c r="E226">
        <v>1400.0096192804465</v>
      </c>
      <c r="F226">
        <v>13771917</v>
      </c>
      <c r="G226" t="s">
        <v>20</v>
      </c>
      <c r="H226" t="s">
        <v>21</v>
      </c>
      <c r="I226">
        <f>_xlfn.XLOOKUP(G226,company_returns[Company],company_returns[Period Return (%)],"")</f>
        <v>-14.989435720237182</v>
      </c>
    </row>
    <row r="227" spans="1:9" x14ac:dyDescent="0.3">
      <c r="A227" s="2">
        <v>45807</v>
      </c>
      <c r="B227">
        <v>1408.7342529296875</v>
      </c>
      <c r="C227">
        <v>1418.3511529457182</v>
      </c>
      <c r="D227">
        <v>1397.6300749154059</v>
      </c>
      <c r="E227">
        <v>1405.8590585766528</v>
      </c>
      <c r="F227">
        <v>13788484</v>
      </c>
      <c r="G227" t="s">
        <v>20</v>
      </c>
      <c r="H227" t="s">
        <v>21</v>
      </c>
      <c r="I227">
        <f>_xlfn.XLOOKUP(G227,company_returns[Company],company_returns[Period Return (%)],"")</f>
        <v>-14.989435720237182</v>
      </c>
    </row>
    <row r="228" spans="1:9" x14ac:dyDescent="0.3">
      <c r="A228" s="2">
        <v>45810</v>
      </c>
      <c r="B228">
        <v>1401.5958251953125</v>
      </c>
      <c r="C228">
        <v>1405.3633379328091</v>
      </c>
      <c r="D228">
        <v>1383.6508219459611</v>
      </c>
      <c r="E228">
        <v>1400.0095486308933</v>
      </c>
      <c r="F228">
        <v>8098668</v>
      </c>
      <c r="G228" t="s">
        <v>20</v>
      </c>
      <c r="H228" t="s">
        <v>21</v>
      </c>
      <c r="I228">
        <f>_xlfn.XLOOKUP(G228,company_returns[Company],company_returns[Period Return (%)],"")</f>
        <v>-14.989435720237182</v>
      </c>
    </row>
    <row r="229" spans="1:9" x14ac:dyDescent="0.3">
      <c r="A229" s="2">
        <v>45811</v>
      </c>
      <c r="B229">
        <v>1393.466064453125</v>
      </c>
      <c r="C229">
        <v>1414.2862617875367</v>
      </c>
      <c r="D229">
        <v>1391.3840689247124</v>
      </c>
      <c r="E229">
        <v>1410.1222707307113</v>
      </c>
      <c r="F229">
        <v>11252626</v>
      </c>
      <c r="G229" t="s">
        <v>20</v>
      </c>
      <c r="H229" t="s">
        <v>21</v>
      </c>
      <c r="I229">
        <f>_xlfn.XLOOKUP(G229,company_returns[Company],company_returns[Period Return (%)],"")</f>
        <v>-14.989435720237182</v>
      </c>
    </row>
    <row r="230" spans="1:9" x14ac:dyDescent="0.3">
      <c r="A230" s="2">
        <v>45812</v>
      </c>
      <c r="B230">
        <v>1411.3118896484375</v>
      </c>
      <c r="C230">
        <v>1413.493004678654</v>
      </c>
      <c r="D230">
        <v>1394.0608455067168</v>
      </c>
      <c r="E230">
        <v>1402.5871874772963</v>
      </c>
      <c r="F230">
        <v>8126827</v>
      </c>
      <c r="G230" t="s">
        <v>20</v>
      </c>
      <c r="H230" t="s">
        <v>21</v>
      </c>
      <c r="I230">
        <f>_xlfn.XLOOKUP(G230,company_returns[Company],company_returns[Period Return (%)],"")</f>
        <v>-14.989435720237182</v>
      </c>
    </row>
    <row r="231" spans="1:9" x14ac:dyDescent="0.3">
      <c r="A231" s="2">
        <v>45813</v>
      </c>
      <c r="B231">
        <v>1430.0501708984375</v>
      </c>
      <c r="C231">
        <v>1442.2447854743721</v>
      </c>
      <c r="D231">
        <v>1411.4110884077945</v>
      </c>
      <c r="E231">
        <v>1415.7734397380668</v>
      </c>
      <c r="F231">
        <v>13716817</v>
      </c>
      <c r="G231" t="s">
        <v>20</v>
      </c>
      <c r="H231" t="s">
        <v>21</v>
      </c>
      <c r="I231">
        <f>_xlfn.XLOOKUP(G231,company_returns[Company],company_returns[Period Return (%)],"")</f>
        <v>-14.989435720237182</v>
      </c>
    </row>
    <row r="232" spans="1:9" x14ac:dyDescent="0.3">
      <c r="A232" s="2">
        <v>45814</v>
      </c>
      <c r="B232">
        <v>1431.140625</v>
      </c>
      <c r="C232">
        <v>1439.0721282906131</v>
      </c>
      <c r="D232">
        <v>1424.6962785763767</v>
      </c>
      <c r="E232">
        <v>1428.6620302216834</v>
      </c>
      <c r="F232">
        <v>8182161</v>
      </c>
      <c r="G232" t="s">
        <v>20</v>
      </c>
      <c r="H232" t="s">
        <v>21</v>
      </c>
      <c r="I232">
        <f>_xlfn.XLOOKUP(G232,company_returns[Company],company_returns[Period Return (%)],"")</f>
        <v>-14.989435720237182</v>
      </c>
    </row>
    <row r="233" spans="1:9" x14ac:dyDescent="0.3">
      <c r="A233" s="2">
        <v>45817</v>
      </c>
      <c r="B233">
        <v>1436.3953857421875</v>
      </c>
      <c r="C233">
        <v>1445.0208477095387</v>
      </c>
      <c r="D233">
        <v>1432.9253528317358</v>
      </c>
      <c r="E233">
        <v>1444.5251287223314</v>
      </c>
      <c r="F233">
        <v>7885125</v>
      </c>
      <c r="G233" t="s">
        <v>20</v>
      </c>
      <c r="H233" t="s">
        <v>21</v>
      </c>
      <c r="I233">
        <f>_xlfn.XLOOKUP(G233,company_returns[Company],company_returns[Period Return (%)],"")</f>
        <v>-14.989435720237182</v>
      </c>
    </row>
    <row r="234" spans="1:9" x14ac:dyDescent="0.3">
      <c r="A234" s="2">
        <v>45818</v>
      </c>
      <c r="B234">
        <v>1426.1834716796875</v>
      </c>
      <c r="C234">
        <v>1441.4516401070769</v>
      </c>
      <c r="D234">
        <v>1423.704876838395</v>
      </c>
      <c r="E234">
        <v>1437.5850079496329</v>
      </c>
      <c r="F234">
        <v>7913181</v>
      </c>
      <c r="G234" t="s">
        <v>20</v>
      </c>
      <c r="H234" t="s">
        <v>21</v>
      </c>
      <c r="I234">
        <f>_xlfn.XLOOKUP(G234,company_returns[Company],company_returns[Period Return (%)],"")</f>
        <v>-14.989435720237182</v>
      </c>
    </row>
    <row r="235" spans="1:9" x14ac:dyDescent="0.3">
      <c r="A235" s="2">
        <v>45819</v>
      </c>
      <c r="B235">
        <v>1436.4945068359375</v>
      </c>
      <c r="C235">
        <v>1456.0257865422643</v>
      </c>
      <c r="D235">
        <v>1430.7441181682645</v>
      </c>
      <c r="E235">
        <v>1433.4210733170682</v>
      </c>
      <c r="F235">
        <v>8195700</v>
      </c>
      <c r="G235" t="s">
        <v>20</v>
      </c>
      <c r="H235" t="s">
        <v>21</v>
      </c>
      <c r="I235">
        <f>_xlfn.XLOOKUP(G235,company_returns[Company],company_returns[Period Return (%)],"")</f>
        <v>-14.989435720237182</v>
      </c>
    </row>
    <row r="236" spans="1:9" x14ac:dyDescent="0.3">
      <c r="A236" s="2">
        <v>45820</v>
      </c>
      <c r="B236">
        <v>1429.2569580078125</v>
      </c>
      <c r="C236">
        <v>1444.5251270006308</v>
      </c>
      <c r="D236">
        <v>1422.1186530105915</v>
      </c>
      <c r="E236">
        <v>1441.0550940943151</v>
      </c>
      <c r="F236">
        <v>8828114</v>
      </c>
      <c r="G236" t="s">
        <v>20</v>
      </c>
      <c r="H236" t="s">
        <v>21</v>
      </c>
      <c r="I236">
        <f>_xlfn.XLOOKUP(G236,company_returns[Company],company_returns[Period Return (%)],"")</f>
        <v>-14.989435720237182</v>
      </c>
    </row>
    <row r="237" spans="1:9" x14ac:dyDescent="0.3">
      <c r="A237" s="2">
        <v>45821</v>
      </c>
      <c r="B237">
        <v>1415.67431640625</v>
      </c>
      <c r="C237">
        <v>1423.2092208521976</v>
      </c>
      <c r="D237">
        <v>1402.1907840779525</v>
      </c>
      <c r="E237">
        <v>1411.8076840776937</v>
      </c>
      <c r="F237">
        <v>9757276</v>
      </c>
      <c r="G237" t="s">
        <v>20</v>
      </c>
      <c r="H237" t="s">
        <v>21</v>
      </c>
      <c r="I237">
        <f>_xlfn.XLOOKUP(G237,company_returns[Company],company_returns[Period Return (%)],"")</f>
        <v>-14.989435720237182</v>
      </c>
    </row>
    <row r="238" spans="1:9" x14ac:dyDescent="0.3">
      <c r="A238" s="2">
        <v>45824</v>
      </c>
      <c r="B238">
        <v>1425.489501953125</v>
      </c>
      <c r="C238">
        <v>1430.050092219024</v>
      </c>
      <c r="D238">
        <v>1412.2042095067029</v>
      </c>
      <c r="E238">
        <v>1414.6828043278585</v>
      </c>
      <c r="F238">
        <v>8458093</v>
      </c>
      <c r="G238" t="s">
        <v>20</v>
      </c>
      <c r="H238" t="s">
        <v>21</v>
      </c>
      <c r="I238">
        <f>_xlfn.XLOOKUP(G238,company_returns[Company],company_returns[Period Return (%)],"")</f>
        <v>-14.989435720237182</v>
      </c>
    </row>
    <row r="239" spans="1:9" x14ac:dyDescent="0.3">
      <c r="A239" s="2">
        <v>45825</v>
      </c>
      <c r="B239">
        <v>1418.9459228515625</v>
      </c>
      <c r="C239">
        <v>1435.6021285542361</v>
      </c>
      <c r="D239">
        <v>1413.5922548276174</v>
      </c>
      <c r="E239">
        <v>1435.6021285542361</v>
      </c>
      <c r="F239">
        <v>10366599</v>
      </c>
      <c r="G239" t="s">
        <v>20</v>
      </c>
      <c r="H239" t="s">
        <v>21</v>
      </c>
      <c r="I239">
        <f>_xlfn.XLOOKUP(G239,company_returns[Company],company_returns[Period Return (%)],"")</f>
        <v>-14.989435720237182</v>
      </c>
    </row>
    <row r="240" spans="1:9" x14ac:dyDescent="0.3">
      <c r="A240" s="2">
        <v>45826</v>
      </c>
      <c r="B240">
        <v>1417.85546875</v>
      </c>
      <c r="C240">
        <v>1430.4468040463896</v>
      </c>
      <c r="D240">
        <v>1413.4931173168031</v>
      </c>
      <c r="E240">
        <v>1417.7563491543892</v>
      </c>
      <c r="F240">
        <v>6681735</v>
      </c>
      <c r="G240" t="s">
        <v>20</v>
      </c>
      <c r="H240" t="s">
        <v>21</v>
      </c>
      <c r="I240">
        <f>_xlfn.XLOOKUP(G240,company_returns[Company],company_returns[Period Return (%)],"")</f>
        <v>-14.989435720237182</v>
      </c>
    </row>
    <row r="241" spans="1:9" x14ac:dyDescent="0.3">
      <c r="A241" s="2">
        <v>45827</v>
      </c>
      <c r="B241">
        <v>1421.028076171875</v>
      </c>
      <c r="C241">
        <v>1427.5715425014369</v>
      </c>
      <c r="D241">
        <v>1413.4930508573852</v>
      </c>
      <c r="E241">
        <v>1417.8554020854735</v>
      </c>
      <c r="F241">
        <v>10007230</v>
      </c>
      <c r="G241" t="s">
        <v>20</v>
      </c>
      <c r="H241" t="s">
        <v>21</v>
      </c>
      <c r="I241">
        <f>_xlfn.XLOOKUP(G241,company_returns[Company],company_returns[Period Return (%)],"")</f>
        <v>-14.989435720237182</v>
      </c>
    </row>
    <row r="242" spans="1:9" x14ac:dyDescent="0.3">
      <c r="A242" s="2">
        <v>45828</v>
      </c>
      <c r="B242">
        <v>1453.6463623046875</v>
      </c>
      <c r="C242">
        <v>1458.4053131642288</v>
      </c>
      <c r="D242">
        <v>1415.8725983169522</v>
      </c>
      <c r="E242">
        <v>1418.7477927518771</v>
      </c>
      <c r="F242">
        <v>29010635</v>
      </c>
      <c r="G242" t="s">
        <v>20</v>
      </c>
      <c r="H242" t="s">
        <v>21</v>
      </c>
      <c r="I242">
        <f>_xlfn.XLOOKUP(G242,company_returns[Company],company_returns[Period Return (%)],"")</f>
        <v>-14.989435720237182</v>
      </c>
    </row>
    <row r="243" spans="1:9" x14ac:dyDescent="0.3">
      <c r="A243" s="2">
        <v>45831</v>
      </c>
      <c r="B243">
        <v>1444.326904296875</v>
      </c>
      <c r="C243">
        <v>1451.266970188698</v>
      </c>
      <c r="D243">
        <v>1429.6535737155343</v>
      </c>
      <c r="E243">
        <v>1440.5593915455418</v>
      </c>
      <c r="F243">
        <v>5989078</v>
      </c>
      <c r="G243" t="s">
        <v>20</v>
      </c>
      <c r="H243" t="s">
        <v>21</v>
      </c>
      <c r="I243">
        <f>_xlfn.XLOOKUP(G243,company_returns[Company],company_returns[Period Return (%)],"")</f>
        <v>-14.989435720237182</v>
      </c>
    </row>
    <row r="244" spans="1:9" x14ac:dyDescent="0.3">
      <c r="A244" s="2">
        <v>45832</v>
      </c>
      <c r="B244">
        <v>1438.378173828125</v>
      </c>
      <c r="C244">
        <v>1462.3709229333156</v>
      </c>
      <c r="D244">
        <v>1430.7440292763747</v>
      </c>
      <c r="E244">
        <v>1452.4565437947847</v>
      </c>
      <c r="F244">
        <v>16402744</v>
      </c>
      <c r="G244" t="s">
        <v>20</v>
      </c>
      <c r="H244" t="s">
        <v>21</v>
      </c>
      <c r="I244">
        <f>_xlfn.XLOOKUP(G244,company_returns[Company],company_returns[Period Return (%)],"")</f>
        <v>-14.989435720237182</v>
      </c>
    </row>
    <row r="245" spans="1:9" x14ac:dyDescent="0.3">
      <c r="A245" s="2">
        <v>45833</v>
      </c>
      <c r="B245">
        <v>1454.737060546875</v>
      </c>
      <c r="C245">
        <v>1459.7933702625824</v>
      </c>
      <c r="D245">
        <v>1447.9952335758323</v>
      </c>
      <c r="E245">
        <v>1451.4652666586912</v>
      </c>
      <c r="F245">
        <v>7525851</v>
      </c>
      <c r="G245" t="s">
        <v>20</v>
      </c>
      <c r="H245" t="s">
        <v>21</v>
      </c>
      <c r="I245">
        <f>_xlfn.XLOOKUP(G245,company_returns[Company],company_returns[Period Return (%)],"")</f>
        <v>-14.989435720237182</v>
      </c>
    </row>
    <row r="246" spans="1:9" x14ac:dyDescent="0.3">
      <c r="A246" s="2">
        <v>45834</v>
      </c>
      <c r="B246">
        <v>1482.4971923828125</v>
      </c>
      <c r="C246">
        <v>1485.9672251547677</v>
      </c>
      <c r="D246">
        <v>1452.55569413543</v>
      </c>
      <c r="E246">
        <v>1456.5214458748073</v>
      </c>
      <c r="F246">
        <v>14657893</v>
      </c>
      <c r="G246" t="s">
        <v>20</v>
      </c>
      <c r="H246" t="s">
        <v>21</v>
      </c>
      <c r="I246">
        <f>_xlfn.XLOOKUP(G246,company_returns[Company],company_returns[Period Return (%)],"")</f>
        <v>-14.989435720237182</v>
      </c>
    </row>
    <row r="247" spans="1:9" x14ac:dyDescent="0.3">
      <c r="A247" s="2">
        <v>45835</v>
      </c>
      <c r="B247">
        <v>1502.425048828125</v>
      </c>
      <c r="C247">
        <v>1508.9685148979506</v>
      </c>
      <c r="D247">
        <v>1484.0834473001275</v>
      </c>
      <c r="E247">
        <v>1486.5620421012081</v>
      </c>
      <c r="F247">
        <v>11117052</v>
      </c>
      <c r="G247" t="s">
        <v>20</v>
      </c>
      <c r="H247" t="s">
        <v>21</v>
      </c>
      <c r="I247">
        <f>_xlfn.XLOOKUP(G247,company_returns[Company],company_returns[Period Return (%)],"")</f>
        <v>-14.989435720237182</v>
      </c>
    </row>
    <row r="248" spans="1:9" x14ac:dyDescent="0.3">
      <c r="A248" s="2">
        <v>45838</v>
      </c>
      <c r="B248">
        <v>1487.7518310546875</v>
      </c>
      <c r="C248">
        <v>1511.7447031481738</v>
      </c>
      <c r="D248">
        <v>1483.1912404828311</v>
      </c>
      <c r="E248">
        <v>1500.838885203447</v>
      </c>
      <c r="F248">
        <v>8409527</v>
      </c>
      <c r="G248" t="s">
        <v>20</v>
      </c>
      <c r="H248" t="s">
        <v>21</v>
      </c>
      <c r="I248">
        <f>_xlfn.XLOOKUP(G248,company_returns[Company],company_returns[Period Return (%)],"")</f>
        <v>-14.989435720237182</v>
      </c>
    </row>
    <row r="249" spans="1:9" x14ac:dyDescent="0.3">
      <c r="A249" s="2">
        <v>45839</v>
      </c>
      <c r="B249">
        <v>1515.3138427734375</v>
      </c>
      <c r="C249">
        <v>1518.2881567329412</v>
      </c>
      <c r="D249">
        <v>1487.256099345396</v>
      </c>
      <c r="E249">
        <v>1487.7518183386467</v>
      </c>
      <c r="F249">
        <v>10368523</v>
      </c>
      <c r="G249" t="s">
        <v>20</v>
      </c>
      <c r="H249" t="s">
        <v>21</v>
      </c>
      <c r="I249">
        <f>_xlfn.XLOOKUP(G249,company_returns[Company],company_returns[Period Return (%)],"")</f>
        <v>-14.989435720237182</v>
      </c>
    </row>
    <row r="250" spans="1:9" x14ac:dyDescent="0.3">
      <c r="A250" s="2">
        <v>45840</v>
      </c>
      <c r="B250">
        <v>1505.796142578125</v>
      </c>
      <c r="C250">
        <v>1516.9002002088087</v>
      </c>
      <c r="D250">
        <v>1495.7825215605471</v>
      </c>
      <c r="E250">
        <v>1515.3139235508756</v>
      </c>
      <c r="F250">
        <v>6361002</v>
      </c>
      <c r="G250" t="s">
        <v>20</v>
      </c>
      <c r="H250" t="s">
        <v>21</v>
      </c>
      <c r="I250">
        <f>_xlfn.XLOOKUP(G250,company_returns[Company],company_returns[Period Return (%)],"")</f>
        <v>-14.989435720237182</v>
      </c>
    </row>
    <row r="251" spans="1:9" x14ac:dyDescent="0.3">
      <c r="A251" s="2">
        <v>45841</v>
      </c>
      <c r="B251">
        <v>1504.8045654296875</v>
      </c>
      <c r="C251">
        <v>1518.7838162872349</v>
      </c>
      <c r="D251">
        <v>1500.0456148706696</v>
      </c>
      <c r="E251">
        <v>1507.7788792727886</v>
      </c>
      <c r="F251">
        <v>11283291</v>
      </c>
      <c r="G251" t="s">
        <v>20</v>
      </c>
      <c r="H251" t="s">
        <v>21</v>
      </c>
      <c r="I251">
        <f>_xlfn.XLOOKUP(G251,company_returns[Company],company_returns[Period Return (%)],"")</f>
        <v>-14.989435720237182</v>
      </c>
    </row>
    <row r="252" spans="1:9" x14ac:dyDescent="0.3">
      <c r="A252" s="2">
        <v>45842</v>
      </c>
      <c r="B252">
        <v>1514.223388671875</v>
      </c>
      <c r="C252">
        <v>1516.900223008299</v>
      </c>
      <c r="D252">
        <v>1504.2097675037892</v>
      </c>
      <c r="E252">
        <v>1510.9515946827762</v>
      </c>
      <c r="F252">
        <v>6603501</v>
      </c>
      <c r="G252" t="s">
        <v>20</v>
      </c>
      <c r="H252" t="s">
        <v>21</v>
      </c>
      <c r="I252">
        <f>_xlfn.XLOOKUP(G252,company_returns[Company],company_returns[Period Return (%)],"")</f>
        <v>-14.989435720237182</v>
      </c>
    </row>
    <row r="253" spans="1:9" x14ac:dyDescent="0.3">
      <c r="A253" s="2">
        <v>45845</v>
      </c>
      <c r="B253">
        <v>1528.3016357421875</v>
      </c>
      <c r="C253">
        <v>1531.5734294639212</v>
      </c>
      <c r="D253">
        <v>1511.9429091838053</v>
      </c>
      <c r="E253">
        <v>1513.5291857359532</v>
      </c>
      <c r="F253">
        <v>7251074</v>
      </c>
      <c r="G253" t="s">
        <v>20</v>
      </c>
      <c r="H253" t="s">
        <v>21</v>
      </c>
      <c r="I253">
        <f>_xlfn.XLOOKUP(G253,company_returns[Company],company_returns[Period Return (%)],"")</f>
        <v>-14.989435720237182</v>
      </c>
    </row>
    <row r="254" spans="1:9" x14ac:dyDescent="0.3">
      <c r="A254" s="2">
        <v>45846</v>
      </c>
      <c r="B254">
        <v>1524.43505859375</v>
      </c>
      <c r="C254">
        <v>1531.6726044702705</v>
      </c>
      <c r="D254">
        <v>1517.0983931213486</v>
      </c>
      <c r="E254">
        <v>1522.8487819842126</v>
      </c>
      <c r="F254">
        <v>7171261</v>
      </c>
      <c r="G254" t="s">
        <v>20</v>
      </c>
      <c r="H254" t="s">
        <v>21</v>
      </c>
      <c r="I254">
        <f>_xlfn.XLOOKUP(G254,company_returns[Company],company_returns[Period Return (%)],"")</f>
        <v>-14.989435720237182</v>
      </c>
    </row>
    <row r="255" spans="1:9" x14ac:dyDescent="0.3">
      <c r="A255" s="2">
        <v>45847</v>
      </c>
      <c r="B255">
        <v>1505.9942626953125</v>
      </c>
      <c r="C255">
        <v>1537.7202774459709</v>
      </c>
      <c r="D255">
        <v>1497.1704406377573</v>
      </c>
      <c r="E255">
        <v>1523.5426661942138</v>
      </c>
      <c r="F255">
        <v>8870660</v>
      </c>
      <c r="G255" t="s">
        <v>20</v>
      </c>
      <c r="H255" t="s">
        <v>21</v>
      </c>
      <c r="I255">
        <f>_xlfn.XLOOKUP(G255,company_returns[Company],company_returns[Period Return (%)],"")</f>
        <v>-14.989435720237182</v>
      </c>
    </row>
    <row r="256" spans="1:9" x14ac:dyDescent="0.3">
      <c r="A256" s="2">
        <v>45848</v>
      </c>
      <c r="B256">
        <v>1504.209716796875</v>
      </c>
      <c r="C256">
        <v>1511.6455019531181</v>
      </c>
      <c r="D256">
        <v>1494.5928164048603</v>
      </c>
      <c r="E256">
        <v>1506.6883118489559</v>
      </c>
      <c r="F256">
        <v>10047129</v>
      </c>
      <c r="G256" t="s">
        <v>20</v>
      </c>
      <c r="H256" t="s">
        <v>21</v>
      </c>
      <c r="I256">
        <f>_xlfn.XLOOKUP(G256,company_returns[Company],company_returns[Period Return (%)],"")</f>
        <v>-14.989435720237182</v>
      </c>
    </row>
    <row r="257" spans="1:9" x14ac:dyDescent="0.3">
      <c r="A257" s="2">
        <v>45849</v>
      </c>
      <c r="B257">
        <v>1482.3980712890625</v>
      </c>
      <c r="C257">
        <v>1502.0285923917668</v>
      </c>
      <c r="D257">
        <v>1477.540121836759</v>
      </c>
      <c r="E257">
        <v>1499.0542783474266</v>
      </c>
      <c r="F257">
        <v>7234991</v>
      </c>
      <c r="G257" t="s">
        <v>20</v>
      </c>
      <c r="H257" t="s">
        <v>21</v>
      </c>
      <c r="I257">
        <f>_xlfn.XLOOKUP(G257,company_returns[Company],company_returns[Period Return (%)],"")</f>
        <v>-14.989435720237182</v>
      </c>
    </row>
    <row r="258" spans="1:9" x14ac:dyDescent="0.3">
      <c r="A258" s="2">
        <v>45852</v>
      </c>
      <c r="B258">
        <v>1470.9964599609375</v>
      </c>
      <c r="C258">
        <v>1487.1569471972039</v>
      </c>
      <c r="D258">
        <v>1466.4358695278945</v>
      </c>
      <c r="E258">
        <v>1479.4236826617216</v>
      </c>
      <c r="F258">
        <v>10311846</v>
      </c>
      <c r="G258" t="s">
        <v>20</v>
      </c>
      <c r="H258" t="s">
        <v>21</v>
      </c>
      <c r="I258">
        <f>_xlfn.XLOOKUP(G258,company_returns[Company],company_returns[Period Return (%)],"")</f>
        <v>-14.989435720237182</v>
      </c>
    </row>
    <row r="259" spans="1:9" x14ac:dyDescent="0.3">
      <c r="A259" s="2">
        <v>45853</v>
      </c>
      <c r="B259">
        <v>1472.6820068359375</v>
      </c>
      <c r="C259">
        <v>1483.6869442622558</v>
      </c>
      <c r="D259">
        <v>1469.7076928815193</v>
      </c>
      <c r="E259">
        <v>1473.4750846086956</v>
      </c>
      <c r="F259">
        <v>8132454</v>
      </c>
      <c r="G259" t="s">
        <v>20</v>
      </c>
      <c r="H259" t="s">
        <v>21</v>
      </c>
      <c r="I259">
        <f>_xlfn.XLOOKUP(G259,company_returns[Company],company_returns[Period Return (%)],"")</f>
        <v>-14.989435720237182</v>
      </c>
    </row>
    <row r="260" spans="1:9" x14ac:dyDescent="0.3">
      <c r="A260" s="2">
        <v>45854</v>
      </c>
      <c r="B260">
        <v>1472.8802490234375</v>
      </c>
      <c r="C260">
        <v>1478.234038357326</v>
      </c>
      <c r="D260">
        <v>1458.9009976142222</v>
      </c>
      <c r="E260">
        <v>1460.388154594461</v>
      </c>
      <c r="F260">
        <v>10409983</v>
      </c>
      <c r="G260" t="s">
        <v>20</v>
      </c>
      <c r="H260" t="s">
        <v>21</v>
      </c>
      <c r="I260">
        <f>_xlfn.XLOOKUP(G260,company_returns[Company],company_returns[Period Return (%)],"")</f>
        <v>-14.989435720237182</v>
      </c>
    </row>
    <row r="261" spans="1:9" x14ac:dyDescent="0.3">
      <c r="A261" s="2">
        <v>45855</v>
      </c>
      <c r="B261">
        <v>1463.759033203125</v>
      </c>
      <c r="C261">
        <v>1476.845965908467</v>
      </c>
      <c r="D261">
        <v>1461.2804382949055</v>
      </c>
      <c r="E261">
        <v>1474.6648507992907</v>
      </c>
      <c r="F261">
        <v>11854613</v>
      </c>
      <c r="G261" t="s">
        <v>20</v>
      </c>
      <c r="H261" t="s">
        <v>21</v>
      </c>
      <c r="I261">
        <f>_xlfn.XLOOKUP(G261,company_returns[Company],company_returns[Period Return (%)],"")</f>
        <v>-14.989435720237182</v>
      </c>
    </row>
    <row r="262" spans="1:9" x14ac:dyDescent="0.3">
      <c r="A262" s="2">
        <v>45856</v>
      </c>
      <c r="B262">
        <v>1463.3624267578125</v>
      </c>
      <c r="C262">
        <v>1472.0871292027396</v>
      </c>
      <c r="D262">
        <v>1456.5214806390791</v>
      </c>
      <c r="E262">
        <v>1472.0871292027396</v>
      </c>
      <c r="F262">
        <v>10296318</v>
      </c>
      <c r="G262" t="s">
        <v>20</v>
      </c>
      <c r="H262" t="s">
        <v>21</v>
      </c>
      <c r="I262">
        <f>_xlfn.XLOOKUP(G262,company_returns[Company],company_returns[Period Return (%)],"")</f>
        <v>-14.989435720237182</v>
      </c>
    </row>
    <row r="263" spans="1:9" x14ac:dyDescent="0.3">
      <c r="A263" s="2">
        <v>45859</v>
      </c>
      <c r="B263">
        <v>1416.3682861328125</v>
      </c>
      <c r="C263">
        <v>1463.362470991638</v>
      </c>
      <c r="D263">
        <v>1410.9153771961905</v>
      </c>
      <c r="E263">
        <v>1452.4566531183941</v>
      </c>
      <c r="F263">
        <v>22442744</v>
      </c>
      <c r="G263" t="s">
        <v>20</v>
      </c>
      <c r="H263" t="s">
        <v>21</v>
      </c>
      <c r="I263">
        <f>_xlfn.XLOOKUP(G263,company_returns[Company],company_returns[Period Return (%)],"")</f>
        <v>-14.989435720237182</v>
      </c>
    </row>
    <row r="264" spans="1:9" x14ac:dyDescent="0.3">
      <c r="A264" s="2">
        <v>45860</v>
      </c>
      <c r="B264">
        <v>1400.70361328125</v>
      </c>
      <c r="C264">
        <v>1419.6400543147829</v>
      </c>
      <c r="D264">
        <v>1398.6214967228645</v>
      </c>
      <c r="E264">
        <v>1415.1785834470591</v>
      </c>
      <c r="F264">
        <v>20396320</v>
      </c>
      <c r="G264" t="s">
        <v>20</v>
      </c>
      <c r="H264" t="s">
        <v>21</v>
      </c>
      <c r="I264">
        <f>_xlfn.XLOOKUP(G264,company_returns[Company],company_returns[Period Return (%)],"")</f>
        <v>-14.989435720237182</v>
      </c>
    </row>
    <row r="265" spans="1:9" x14ac:dyDescent="0.3">
      <c r="A265" s="2">
        <v>45861</v>
      </c>
      <c r="B265">
        <v>1412.4024658203125</v>
      </c>
      <c r="C265">
        <v>1413.7905031420296</v>
      </c>
      <c r="D265">
        <v>1402.2898472373465</v>
      </c>
      <c r="E265">
        <v>1413.7905031420296</v>
      </c>
      <c r="F265">
        <v>8354596</v>
      </c>
      <c r="G265" t="s">
        <v>20</v>
      </c>
      <c r="H265" t="s">
        <v>21</v>
      </c>
      <c r="I265">
        <f>_xlfn.XLOOKUP(G265,company_returns[Company],company_returns[Period Return (%)],"")</f>
        <v>-14.989435720237182</v>
      </c>
    </row>
    <row r="266" spans="1:9" x14ac:dyDescent="0.3">
      <c r="A266" s="2">
        <v>45862</v>
      </c>
      <c r="B266">
        <v>1390.8883056640625</v>
      </c>
      <c r="C266">
        <v>1410.8161839876018</v>
      </c>
      <c r="D266">
        <v>1384.0473596954969</v>
      </c>
      <c r="E266">
        <v>1407.0486714179167</v>
      </c>
      <c r="F266">
        <v>14740507</v>
      </c>
      <c r="G266" t="s">
        <v>20</v>
      </c>
      <c r="H266" t="s">
        <v>21</v>
      </c>
      <c r="I266">
        <f>_xlfn.XLOOKUP(G266,company_returns[Company],company_returns[Period Return (%)],"")</f>
        <v>-14.989435720237182</v>
      </c>
    </row>
    <row r="267" spans="1:9" x14ac:dyDescent="0.3">
      <c r="A267" s="2">
        <v>45863</v>
      </c>
      <c r="B267">
        <v>1379.7841796875</v>
      </c>
      <c r="C267">
        <v>1389.0046012536307</v>
      </c>
      <c r="D267">
        <v>1372.2492752918665</v>
      </c>
      <c r="E267">
        <v>1386.9226057137396</v>
      </c>
      <c r="F267">
        <v>11854722</v>
      </c>
      <c r="G267" t="s">
        <v>20</v>
      </c>
      <c r="H267" t="s">
        <v>21</v>
      </c>
      <c r="I267">
        <f>_xlfn.XLOOKUP(G267,company_returns[Company],company_returns[Period Return (%)],"")</f>
        <v>-14.989435720237182</v>
      </c>
    </row>
    <row r="268" spans="1:9" x14ac:dyDescent="0.3">
      <c r="A268" s="2">
        <v>45866</v>
      </c>
      <c r="B268">
        <v>1375.7193603515625</v>
      </c>
      <c r="C268">
        <v>1395.746480796028</v>
      </c>
      <c r="D268">
        <v>1373.1416457270684</v>
      </c>
      <c r="E268">
        <v>1380.3791916200209</v>
      </c>
      <c r="F268">
        <v>7748361</v>
      </c>
      <c r="G268" t="s">
        <v>20</v>
      </c>
      <c r="H268" t="s">
        <v>21</v>
      </c>
      <c r="I268">
        <f>_xlfn.XLOOKUP(G268,company_returns[Company],company_returns[Period Return (%)],"")</f>
        <v>-14.989435720237182</v>
      </c>
    </row>
    <row r="269" spans="1:9" x14ac:dyDescent="0.3">
      <c r="A269" s="2">
        <v>45867</v>
      </c>
      <c r="B269">
        <v>1404.966796875</v>
      </c>
      <c r="C269">
        <v>1408.0402305383973</v>
      </c>
      <c r="D269">
        <v>1371.1587845273314</v>
      </c>
      <c r="E269">
        <v>1371.1587845273314</v>
      </c>
      <c r="F269">
        <v>10750072</v>
      </c>
      <c r="G269" t="s">
        <v>20</v>
      </c>
      <c r="H269" t="s">
        <v>21</v>
      </c>
      <c r="I269">
        <f>_xlfn.XLOOKUP(G269,company_returns[Company],company_returns[Period Return (%)],"")</f>
        <v>-14.989435720237182</v>
      </c>
    </row>
    <row r="270" spans="1:9" x14ac:dyDescent="0.3">
      <c r="A270" s="2">
        <v>45868</v>
      </c>
      <c r="B270">
        <v>1398.0267333984375</v>
      </c>
      <c r="C270">
        <v>1411.1137879299629</v>
      </c>
      <c r="D270">
        <v>1389.3021514025702</v>
      </c>
      <c r="E270">
        <v>1405.9582375902166</v>
      </c>
      <c r="F270">
        <v>7209849</v>
      </c>
      <c r="G270" t="s">
        <v>20</v>
      </c>
      <c r="H270" t="s">
        <v>21</v>
      </c>
      <c r="I270">
        <f>_xlfn.XLOOKUP(G270,company_returns[Company],company_returns[Period Return (%)],"")</f>
        <v>-14.989435720237182</v>
      </c>
    </row>
    <row r="271" spans="1:9" x14ac:dyDescent="0.3">
      <c r="A271" s="2">
        <v>45869</v>
      </c>
      <c r="B271">
        <v>1378.2969970703125</v>
      </c>
      <c r="C271">
        <v>1390.5908519212596</v>
      </c>
      <c r="D271">
        <v>1370.365493427784</v>
      </c>
      <c r="E271">
        <v>1376.215001569177</v>
      </c>
      <c r="F271">
        <v>17065827</v>
      </c>
      <c r="G271" t="s">
        <v>20</v>
      </c>
      <c r="H271" t="s">
        <v>21</v>
      </c>
      <c r="I271">
        <f>_xlfn.XLOOKUP(G271,company_returns[Company],company_returns[Period Return (%)],"")</f>
        <v>-14.989435720237182</v>
      </c>
    </row>
    <row r="272" spans="1:9" x14ac:dyDescent="0.3">
      <c r="A272" s="2">
        <v>45870</v>
      </c>
      <c r="B272">
        <v>1381.76708984375</v>
      </c>
      <c r="C272">
        <v>1393.8627060383001</v>
      </c>
      <c r="D272">
        <v>1372.4476694796913</v>
      </c>
      <c r="E272">
        <v>1375.0253840702851</v>
      </c>
      <c r="F272">
        <v>10321171</v>
      </c>
      <c r="G272" t="s">
        <v>20</v>
      </c>
      <c r="H272" t="s">
        <v>21</v>
      </c>
      <c r="I272">
        <f>_xlfn.XLOOKUP(G272,company_returns[Company],company_returns[Period Return (%)],"")</f>
        <v>-14.989435720237182</v>
      </c>
    </row>
    <row r="273" spans="1:9" x14ac:dyDescent="0.3">
      <c r="A273" s="2">
        <v>45873</v>
      </c>
      <c r="B273">
        <v>1399.4146728515625</v>
      </c>
      <c r="C273">
        <v>1403.975263237478</v>
      </c>
      <c r="D273">
        <v>1379.7841529413568</v>
      </c>
      <c r="E273">
        <v>1383.155066191865</v>
      </c>
      <c r="F273">
        <v>6312820</v>
      </c>
      <c r="G273" t="s">
        <v>20</v>
      </c>
      <c r="H273" t="s">
        <v>21</v>
      </c>
      <c r="I273">
        <f>_xlfn.XLOOKUP(G273,company_returns[Company],company_returns[Period Return (%)],"")</f>
        <v>-14.989435720237182</v>
      </c>
    </row>
    <row r="274" spans="1:9" x14ac:dyDescent="0.3">
      <c r="A274" s="2">
        <v>45874</v>
      </c>
      <c r="B274">
        <v>1379.7841796875</v>
      </c>
      <c r="C274">
        <v>1398.9189809913439</v>
      </c>
      <c r="D274">
        <v>1376.2150271869518</v>
      </c>
      <c r="E274">
        <v>1398.9189809913439</v>
      </c>
      <c r="F274">
        <v>9315972</v>
      </c>
      <c r="G274" t="s">
        <v>20</v>
      </c>
      <c r="H274" t="s">
        <v>21</v>
      </c>
      <c r="I274">
        <f>_xlfn.XLOOKUP(G274,company_returns[Company],company_returns[Period Return (%)],"")</f>
        <v>-14.989435720237182</v>
      </c>
    </row>
    <row r="275" spans="1:9" x14ac:dyDescent="0.3">
      <c r="A275" s="2">
        <v>45875</v>
      </c>
      <c r="B275">
        <v>1380.8748779296875</v>
      </c>
      <c r="C275">
        <v>1383.9483114870873</v>
      </c>
      <c r="D275">
        <v>1371.4562170448251</v>
      </c>
      <c r="E275">
        <v>1379.9825595355662</v>
      </c>
      <c r="F275">
        <v>5834312</v>
      </c>
      <c r="G275" t="s">
        <v>20</v>
      </c>
      <c r="H275" t="s">
        <v>21</v>
      </c>
      <c r="I275">
        <f>_xlfn.XLOOKUP(G275,company_returns[Company],company_returns[Period Return (%)],"")</f>
        <v>-14.989435720237182</v>
      </c>
    </row>
    <row r="276" spans="1:9" x14ac:dyDescent="0.3">
      <c r="A276" s="2">
        <v>45876</v>
      </c>
      <c r="B276">
        <v>1377.50390625</v>
      </c>
      <c r="C276">
        <v>1381.7670168023217</v>
      </c>
      <c r="D276">
        <v>1354.3042341107182</v>
      </c>
      <c r="E276">
        <v>1375.818389126872</v>
      </c>
      <c r="F276">
        <v>9976705</v>
      </c>
      <c r="G276" t="s">
        <v>20</v>
      </c>
      <c r="H276" t="s">
        <v>21</v>
      </c>
      <c r="I276">
        <f>_xlfn.XLOOKUP(G276,company_returns[Company],company_returns[Period Return (%)],"")</f>
        <v>-14.989435720237182</v>
      </c>
    </row>
    <row r="277" spans="1:9" x14ac:dyDescent="0.3">
      <c r="A277" s="2">
        <v>45877</v>
      </c>
      <c r="B277">
        <v>1356.0888671875</v>
      </c>
      <c r="C277">
        <v>1385.2370458989403</v>
      </c>
      <c r="D277">
        <v>1353.312792536344</v>
      </c>
      <c r="E277">
        <v>1373.1415514013454</v>
      </c>
      <c r="F277">
        <v>8793606</v>
      </c>
      <c r="G277" t="s">
        <v>20</v>
      </c>
      <c r="H277" t="s">
        <v>21</v>
      </c>
      <c r="I277">
        <f>_xlfn.XLOOKUP(G277,company_returns[Company],company_returns[Period Return (%)],"")</f>
        <v>-14.989435720237182</v>
      </c>
    </row>
    <row r="278" spans="1:9" x14ac:dyDescent="0.3">
      <c r="A278" s="2">
        <v>45880</v>
      </c>
      <c r="B278">
        <v>1374.331298828125</v>
      </c>
      <c r="C278">
        <v>1376.1159356273254</v>
      </c>
      <c r="D278">
        <v>1349.5453489789295</v>
      </c>
      <c r="E278">
        <v>1358.2700517359046</v>
      </c>
      <c r="F278">
        <v>9997486</v>
      </c>
      <c r="G278" t="s">
        <v>20</v>
      </c>
      <c r="H278" t="s">
        <v>21</v>
      </c>
      <c r="I278">
        <f>_xlfn.XLOOKUP(G278,company_returns[Company],company_returns[Period Return (%)],"")</f>
        <v>-14.989435720237182</v>
      </c>
    </row>
    <row r="279" spans="1:9" x14ac:dyDescent="0.3">
      <c r="A279" s="2">
        <v>45881</v>
      </c>
      <c r="B279">
        <v>1368.5810546875</v>
      </c>
      <c r="C279">
        <v>1389.8969719255274</v>
      </c>
      <c r="D279">
        <v>1363.4255044148417</v>
      </c>
      <c r="E279">
        <v>1370.0682117041065</v>
      </c>
      <c r="F279">
        <v>12244664</v>
      </c>
      <c r="G279" t="s">
        <v>20</v>
      </c>
      <c r="H279" t="s">
        <v>21</v>
      </c>
      <c r="I279">
        <f>_xlfn.XLOOKUP(G279,company_returns[Company],company_returns[Period Return (%)],"")</f>
        <v>-14.989435720237182</v>
      </c>
    </row>
    <row r="280" spans="1:9" x14ac:dyDescent="0.3">
      <c r="A280" s="2">
        <v>45882</v>
      </c>
      <c r="B280">
        <v>1370.7620849609375</v>
      </c>
      <c r="C280">
        <v>1379.8833867126677</v>
      </c>
      <c r="D280">
        <v>1365.7057756228248</v>
      </c>
      <c r="E280">
        <v>1376.115874093997</v>
      </c>
      <c r="F280">
        <v>7457021</v>
      </c>
      <c r="G280" t="s">
        <v>20</v>
      </c>
      <c r="H280" t="s">
        <v>21</v>
      </c>
      <c r="I280">
        <f>_xlfn.XLOOKUP(G280,company_returns[Company],company_returns[Period Return (%)],"")</f>
        <v>-14.989435720237182</v>
      </c>
    </row>
    <row r="281" spans="1:9" x14ac:dyDescent="0.3">
      <c r="A281" s="2">
        <v>45883</v>
      </c>
      <c r="B281">
        <v>1367.4774169921875</v>
      </c>
      <c r="C281">
        <v>1374.3455639562076</v>
      </c>
      <c r="D281">
        <v>1363.7943725751891</v>
      </c>
      <c r="E281">
        <v>1370.961308962897</v>
      </c>
      <c r="F281">
        <v>7126128</v>
      </c>
      <c r="G281" t="s">
        <v>20</v>
      </c>
      <c r="H281" t="s">
        <v>21</v>
      </c>
      <c r="I281">
        <f>_xlfn.XLOOKUP(G281,company_returns[Company],company_returns[Period Return (%)],"")</f>
        <v>-14.989435720237182</v>
      </c>
    </row>
    <row r="282" spans="1:9" x14ac:dyDescent="0.3">
      <c r="A282" s="2">
        <v>45887</v>
      </c>
      <c r="B282">
        <v>1375.3409423828125</v>
      </c>
      <c r="C282">
        <v>1388.4802648218374</v>
      </c>
      <c r="D282">
        <v>1370.6626218339861</v>
      </c>
      <c r="E282">
        <v>1383.602791829514</v>
      </c>
      <c r="F282">
        <v>11785109</v>
      </c>
      <c r="G282" t="s">
        <v>20</v>
      </c>
      <c r="H282" t="s">
        <v>21</v>
      </c>
      <c r="I282">
        <f>_xlfn.XLOOKUP(G282,company_returns[Company],company_returns[Period Return (%)],"")</f>
        <v>-14.989435720237182</v>
      </c>
    </row>
    <row r="283" spans="1:9" x14ac:dyDescent="0.3">
      <c r="A283" s="2">
        <v>45888</v>
      </c>
      <c r="B283">
        <v>1413.564208984375</v>
      </c>
      <c r="C283">
        <v>1414.460091190419</v>
      </c>
      <c r="D283">
        <v>1382.7068811681168</v>
      </c>
      <c r="E283">
        <v>1383.6027633741608</v>
      </c>
      <c r="F283">
        <v>14384719</v>
      </c>
      <c r="G283" t="s">
        <v>20</v>
      </c>
      <c r="H283" t="s">
        <v>21</v>
      </c>
      <c r="I283">
        <f>_xlfn.XLOOKUP(G283,company_returns[Company],company_returns[Period Return (%)],"")</f>
        <v>-14.989435720237182</v>
      </c>
    </row>
    <row r="284" spans="1:9" x14ac:dyDescent="0.3">
      <c r="A284" s="2">
        <v>45889</v>
      </c>
      <c r="B284">
        <v>1406.4969482421875</v>
      </c>
      <c r="C284">
        <v>1418.3422051582429</v>
      </c>
      <c r="D284">
        <v>1403.5107551461319</v>
      </c>
      <c r="E284">
        <v>1406.4969482421875</v>
      </c>
      <c r="F284">
        <v>8725641</v>
      </c>
      <c r="G284" t="s">
        <v>20</v>
      </c>
      <c r="H284" t="s">
        <v>21</v>
      </c>
      <c r="I284">
        <f>_xlfn.XLOOKUP(G284,company_returns[Company],company_returns[Period Return (%)],"")</f>
        <v>-14.989435720237182</v>
      </c>
    </row>
    <row r="285" spans="1:9" x14ac:dyDescent="0.3">
      <c r="A285" s="2">
        <v>45890</v>
      </c>
      <c r="B285">
        <v>1418.24267578125</v>
      </c>
      <c r="C285">
        <v>1425.3099750709036</v>
      </c>
      <c r="D285">
        <v>1413.7633861810953</v>
      </c>
      <c r="E285">
        <v>1418.4417067156319</v>
      </c>
      <c r="F285">
        <v>11021323</v>
      </c>
      <c r="G285" t="s">
        <v>20</v>
      </c>
      <c r="H285" t="s">
        <v>21</v>
      </c>
      <c r="I285">
        <f>_xlfn.XLOOKUP(G285,company_returns[Company],company_returns[Period Return (%)],"")</f>
        <v>-14.989435720237182</v>
      </c>
    </row>
    <row r="286" spans="1:9" x14ac:dyDescent="0.3">
      <c r="A286" s="2">
        <v>45891</v>
      </c>
      <c r="B286">
        <v>1402.71435546875</v>
      </c>
      <c r="C286">
        <v>1416.8490753635101</v>
      </c>
      <c r="D286">
        <v>1401.4204113959267</v>
      </c>
      <c r="E286">
        <v>1413.464698965694</v>
      </c>
      <c r="F286">
        <v>5818868</v>
      </c>
      <c r="G286" t="s">
        <v>20</v>
      </c>
      <c r="H286" t="s">
        <v>21</v>
      </c>
      <c r="I286">
        <f>_xlfn.XLOOKUP(G286,company_returns[Company],company_returns[Period Return (%)],"")</f>
        <v>-14.989435720237182</v>
      </c>
    </row>
    <row r="287" spans="1:9" x14ac:dyDescent="0.3">
      <c r="A287" s="2">
        <v>45894</v>
      </c>
      <c r="B287">
        <v>1406.0987548828125</v>
      </c>
      <c r="C287">
        <v>1412.9670232567023</v>
      </c>
      <c r="D287">
        <v>1399.2304865089229</v>
      </c>
      <c r="E287">
        <v>1408.1890657335161</v>
      </c>
      <c r="F287">
        <v>5979407</v>
      </c>
      <c r="G287" t="s">
        <v>20</v>
      </c>
      <c r="H287" t="s">
        <v>21</v>
      </c>
      <c r="I287">
        <f>_xlfn.XLOOKUP(G287,company_returns[Company],company_returns[Period Return (%)],"")</f>
        <v>-14.989435720237182</v>
      </c>
    </row>
    <row r="288" spans="1:9" x14ac:dyDescent="0.3">
      <c r="A288" s="2">
        <v>45895</v>
      </c>
      <c r="B288">
        <v>1378.5262451171875</v>
      </c>
      <c r="C288">
        <v>1403.5107021083375</v>
      </c>
      <c r="D288">
        <v>1375.241384232256</v>
      </c>
      <c r="E288">
        <v>1401.5199067861979</v>
      </c>
      <c r="F288">
        <v>12145259</v>
      </c>
      <c r="G288" t="s">
        <v>20</v>
      </c>
      <c r="H288" t="s">
        <v>21</v>
      </c>
      <c r="I288">
        <f>_xlfn.XLOOKUP(G288,company_returns[Company],company_returns[Period Return (%)],"")</f>
        <v>-14.989435720237182</v>
      </c>
    </row>
    <row r="289" spans="1:9" x14ac:dyDescent="0.3">
      <c r="A289" s="2">
        <v>45897</v>
      </c>
      <c r="B289">
        <v>1379.521728515625</v>
      </c>
      <c r="C289">
        <v>1385.7926612650012</v>
      </c>
      <c r="D289">
        <v>1360.2109883890075</v>
      </c>
      <c r="E289">
        <v>1383.5033194073601</v>
      </c>
      <c r="F289">
        <v>13161813</v>
      </c>
      <c r="G289" t="s">
        <v>20</v>
      </c>
      <c r="H289" t="s">
        <v>21</v>
      </c>
      <c r="I289">
        <f>_xlfn.XLOOKUP(G289,company_returns[Company],company_returns[Period Return (%)],"")</f>
        <v>-14.989435720237182</v>
      </c>
    </row>
    <row r="290" spans="1:9" x14ac:dyDescent="0.3">
      <c r="A290" s="2">
        <v>45898</v>
      </c>
      <c r="B290">
        <v>1350.9537353515625</v>
      </c>
      <c r="C290">
        <v>1397.0406983353935</v>
      </c>
      <c r="D290">
        <v>1343.7869203796088</v>
      </c>
      <c r="E290">
        <v>1374.7437651325777</v>
      </c>
      <c r="F290">
        <v>18758842</v>
      </c>
      <c r="G290" t="s">
        <v>20</v>
      </c>
      <c r="H290" t="s">
        <v>21</v>
      </c>
      <c r="I290">
        <f>_xlfn.XLOOKUP(G290,company_returns[Company],company_returns[Period Return (%)],"")</f>
        <v>-14.989435720237182</v>
      </c>
    </row>
    <row r="291" spans="1:9" x14ac:dyDescent="0.3">
      <c r="A291" s="2">
        <v>45901</v>
      </c>
      <c r="B291">
        <v>1347.6689453125</v>
      </c>
      <c r="C291">
        <v>1356.9260708455383</v>
      </c>
      <c r="D291">
        <v>1334.430107544873</v>
      </c>
      <c r="E291">
        <v>1349.759256141992</v>
      </c>
      <c r="F291">
        <v>11232238</v>
      </c>
      <c r="G291" t="s">
        <v>20</v>
      </c>
      <c r="H291" t="s">
        <v>21</v>
      </c>
      <c r="I291">
        <f>_xlfn.XLOOKUP(G291,company_returns[Company],company_returns[Period Return (%)],"")</f>
        <v>-14.989435720237182</v>
      </c>
    </row>
    <row r="292" spans="1:9" x14ac:dyDescent="0.3">
      <c r="A292" s="2">
        <v>45902</v>
      </c>
      <c r="B292">
        <v>1360.2109375</v>
      </c>
      <c r="C292">
        <v>1378.1280958424809</v>
      </c>
      <c r="D292">
        <v>1348.2661652716795</v>
      </c>
      <c r="E292">
        <v>1348.5648331807902</v>
      </c>
      <c r="F292">
        <v>11517006</v>
      </c>
      <c r="G292" t="s">
        <v>20</v>
      </c>
      <c r="H292" t="s">
        <v>21</v>
      </c>
      <c r="I292">
        <f>_xlfn.XLOOKUP(G292,company_returns[Company],company_returns[Period Return (%)],"")</f>
        <v>-14.989435720237182</v>
      </c>
    </row>
    <row r="293" spans="1:9" x14ac:dyDescent="0.3">
      <c r="A293" s="2">
        <v>45903</v>
      </c>
      <c r="B293">
        <v>1366.2828369140625</v>
      </c>
      <c r="C293">
        <v>1370.1649121838109</v>
      </c>
      <c r="D293">
        <v>1354.2385492379765</v>
      </c>
      <c r="E293">
        <v>1363.3961593284287</v>
      </c>
      <c r="F293">
        <v>7847563</v>
      </c>
      <c r="G293" t="s">
        <v>20</v>
      </c>
      <c r="H293" t="s">
        <v>21</v>
      </c>
      <c r="I293">
        <f>_xlfn.XLOOKUP(G293,company_returns[Company],company_returns[Period Return (%)],"")</f>
        <v>-14.989435720237182</v>
      </c>
    </row>
    <row r="294" spans="1:9" x14ac:dyDescent="0.3">
      <c r="A294" s="2">
        <v>45904</v>
      </c>
      <c r="B294">
        <v>1353.0440673828125</v>
      </c>
      <c r="C294">
        <v>1367.6763641601647</v>
      </c>
      <c r="D294">
        <v>1350.8541196588233</v>
      </c>
      <c r="E294">
        <v>1365.4865379446771</v>
      </c>
      <c r="F294">
        <v>13223177</v>
      </c>
      <c r="G294" t="s">
        <v>20</v>
      </c>
      <c r="H294" t="s">
        <v>21</v>
      </c>
      <c r="I294">
        <f>_xlfn.XLOOKUP(G294,company_returns[Company],company_returns[Period Return (%)],"")</f>
        <v>-14.989435720237182</v>
      </c>
    </row>
    <row r="295" spans="1:9" x14ac:dyDescent="0.3">
      <c r="A295" s="2">
        <v>45905</v>
      </c>
      <c r="B295">
        <v>1368.671875</v>
      </c>
      <c r="C295">
        <v>1374.6442613636364</v>
      </c>
      <c r="D295">
        <v>1353.0441792852228</v>
      </c>
      <c r="E295">
        <v>1356.7271022727273</v>
      </c>
      <c r="F295">
        <v>5777575</v>
      </c>
      <c r="G295" t="s">
        <v>20</v>
      </c>
      <c r="H295" t="s">
        <v>21</v>
      </c>
      <c r="I295">
        <f>_xlfn.XLOOKUP(G295,company_returns[Company],company_returns[Period Return (%)],"")</f>
        <v>-14.989435720237182</v>
      </c>
    </row>
    <row r="296" spans="1:9" x14ac:dyDescent="0.3">
      <c r="A296" s="2">
        <v>45908</v>
      </c>
      <c r="B296">
        <v>1372.15576171875</v>
      </c>
      <c r="C296">
        <v>1379.6212446443146</v>
      </c>
      <c r="D296">
        <v>1366.0838599076599</v>
      </c>
      <c r="E296">
        <v>1373.6488583038629</v>
      </c>
      <c r="F296">
        <v>6986720</v>
      </c>
      <c r="G296" t="s">
        <v>20</v>
      </c>
      <c r="H296" t="s">
        <v>21</v>
      </c>
      <c r="I296">
        <f>_xlfn.XLOOKUP(G296,company_returns[Company],company_returns[Period Return (%)],"")</f>
        <v>-14.989435720237182</v>
      </c>
    </row>
    <row r="297" spans="1:9" x14ac:dyDescent="0.3">
      <c r="A297" s="2">
        <v>45909</v>
      </c>
      <c r="B297">
        <v>1369.8662109375</v>
      </c>
      <c r="C297">
        <v>1374.843199236951</v>
      </c>
      <c r="D297">
        <v>1362.4007284883235</v>
      </c>
      <c r="E297">
        <v>1370.2643943031567</v>
      </c>
      <c r="F297">
        <v>9754452</v>
      </c>
      <c r="G297" t="s">
        <v>20</v>
      </c>
      <c r="H297" t="s">
        <v>21</v>
      </c>
      <c r="I297">
        <f>_xlfn.XLOOKUP(G297,company_returns[Company],company_returns[Period Return (%)],"")</f>
        <v>-14.989435720237182</v>
      </c>
    </row>
    <row r="298" spans="1:9" x14ac:dyDescent="0.3">
      <c r="A298" s="2">
        <v>45910</v>
      </c>
      <c r="B298">
        <v>1370.66259765625</v>
      </c>
      <c r="C298">
        <v>1382.1096709119122</v>
      </c>
      <c r="D298">
        <v>1367.7759200987732</v>
      </c>
      <c r="E298">
        <v>1377.5308659113482</v>
      </c>
      <c r="F298">
        <v>7790815</v>
      </c>
      <c r="G298" t="s">
        <v>20</v>
      </c>
      <c r="H298" t="s">
        <v>21</v>
      </c>
      <c r="I298">
        <f>_xlfn.XLOOKUP(G298,company_returns[Company],company_returns[Period Return (%)],"")</f>
        <v>-14.989435720237182</v>
      </c>
    </row>
    <row r="299" spans="1:9" x14ac:dyDescent="0.3">
      <c r="A299" s="2">
        <v>45911</v>
      </c>
      <c r="B299">
        <v>1376.9337158203125</v>
      </c>
      <c r="C299">
        <v>1379.1235422027225</v>
      </c>
      <c r="D299">
        <v>1368.6718661340626</v>
      </c>
      <c r="E299">
        <v>1369.6672638548873</v>
      </c>
      <c r="F299">
        <v>9766072</v>
      </c>
      <c r="G299" t="s">
        <v>20</v>
      </c>
      <c r="H299" t="s">
        <v>21</v>
      </c>
      <c r="I299">
        <f>_xlfn.XLOOKUP(G299,company_returns[Company],company_returns[Period Return (%)],"")</f>
        <v>-14.989435720237182</v>
      </c>
    </row>
    <row r="300" spans="1:9" x14ac:dyDescent="0.3">
      <c r="A300" s="2">
        <v>45912</v>
      </c>
      <c r="B300">
        <v>1388.579833984375</v>
      </c>
      <c r="C300">
        <v>1389.8738996373711</v>
      </c>
      <c r="D300">
        <v>1374.146566892781</v>
      </c>
      <c r="E300">
        <v>1376.9337291414593</v>
      </c>
      <c r="F300">
        <v>7403368</v>
      </c>
      <c r="G300" t="s">
        <v>20</v>
      </c>
      <c r="H300" t="s">
        <v>21</v>
      </c>
      <c r="I300">
        <f>_xlfn.XLOOKUP(G300,company_returns[Company],company_returns[Period Return (%)],"")</f>
        <v>-14.989435720237182</v>
      </c>
    </row>
    <row r="301" spans="1:9" x14ac:dyDescent="0.3">
      <c r="A301" s="2">
        <v>45915</v>
      </c>
      <c r="B301">
        <v>1392.8599853515625</v>
      </c>
      <c r="C301">
        <v>1394.3530818320328</v>
      </c>
      <c r="D301">
        <v>1382.2091575524387</v>
      </c>
      <c r="E301">
        <v>1386.5889315301856</v>
      </c>
      <c r="F301">
        <v>5396697</v>
      </c>
      <c r="G301" t="s">
        <v>20</v>
      </c>
      <c r="H301" t="s">
        <v>21</v>
      </c>
      <c r="I301">
        <f>_xlfn.XLOOKUP(G301,company_returns[Company],company_returns[Period Return (%)],"")</f>
        <v>-14.989435720237182</v>
      </c>
    </row>
    <row r="302" spans="1:9" x14ac:dyDescent="0.3">
      <c r="A302" s="2">
        <v>45916</v>
      </c>
      <c r="B302">
        <v>1398.8323974609375</v>
      </c>
      <c r="C302">
        <v>1401.5199225726963</v>
      </c>
      <c r="D302">
        <v>1391.7649767809332</v>
      </c>
      <c r="E302">
        <v>1398.2350616507645</v>
      </c>
      <c r="F302">
        <v>8686961</v>
      </c>
      <c r="G302" t="s">
        <v>20</v>
      </c>
      <c r="H302" t="s">
        <v>21</v>
      </c>
      <c r="I302">
        <f>_xlfn.XLOOKUP(G302,company_returns[Company],company_returns[Period Return (%)],"")</f>
        <v>-14.989435720237182</v>
      </c>
    </row>
    <row r="303" spans="1:9" x14ac:dyDescent="0.3">
      <c r="A303" s="2">
        <v>45917</v>
      </c>
      <c r="B303">
        <v>1407.2933349609375</v>
      </c>
      <c r="C303">
        <v>1409.6821922648512</v>
      </c>
      <c r="D303">
        <v>1400.4250664409112</v>
      </c>
      <c r="E303">
        <v>1400.5245819104894</v>
      </c>
      <c r="F303">
        <v>7519417</v>
      </c>
      <c r="G303" t="s">
        <v>20</v>
      </c>
      <c r="H303" t="s">
        <v>21</v>
      </c>
      <c r="I303">
        <f>_xlfn.XLOOKUP(G303,company_returns[Company],company_returns[Period Return (%)],"")</f>
        <v>-14.989435720237182</v>
      </c>
    </row>
    <row r="304" spans="1:9" x14ac:dyDescent="0.3">
      <c r="A304" s="2">
        <v>45918</v>
      </c>
      <c r="B304">
        <v>1408.4876708984375</v>
      </c>
      <c r="C304">
        <v>1415.4554544293837</v>
      </c>
      <c r="D304">
        <v>1404.2074124117412</v>
      </c>
      <c r="E304">
        <v>1413.8628424954393</v>
      </c>
      <c r="F304">
        <v>9332642</v>
      </c>
      <c r="G304" t="s">
        <v>20</v>
      </c>
      <c r="H304" t="s">
        <v>21</v>
      </c>
      <c r="I304">
        <f>_xlfn.XLOOKUP(G304,company_returns[Company],company_returns[Period Return (%)],"")</f>
        <v>-14.989435720237182</v>
      </c>
    </row>
    <row r="305" spans="1:9" x14ac:dyDescent="0.3">
      <c r="A305" s="2">
        <v>45919</v>
      </c>
      <c r="B305">
        <v>1400.9227294921875</v>
      </c>
      <c r="C305">
        <v>1410.4785229891424</v>
      </c>
      <c r="D305">
        <v>1397.1401696768169</v>
      </c>
      <c r="E305">
        <v>1408.3882121473878</v>
      </c>
      <c r="F305">
        <v>13461373</v>
      </c>
      <c r="G305" t="s">
        <v>20</v>
      </c>
      <c r="H305" t="s">
        <v>21</v>
      </c>
      <c r="I305">
        <f>_xlfn.XLOOKUP(G305,company_returns[Company],company_returns[Period Return (%)],"")</f>
        <v>-14.989435720237182</v>
      </c>
    </row>
    <row r="306" spans="1:9" x14ac:dyDescent="0.3">
      <c r="A306" s="2">
        <v>45922</v>
      </c>
      <c r="B306">
        <v>1384.199951171875</v>
      </c>
      <c r="C306">
        <v>1404.2074196840813</v>
      </c>
      <c r="D306">
        <v>1381.6119415772491</v>
      </c>
      <c r="E306">
        <v>1397.4387885526373</v>
      </c>
      <c r="F306">
        <v>7757970</v>
      </c>
      <c r="G306" t="s">
        <v>20</v>
      </c>
      <c r="H306" t="s">
        <v>21</v>
      </c>
      <c r="I306">
        <f>_xlfn.XLOOKUP(G306,company_returns[Company],company_returns[Period Return (%)],"")</f>
        <v>-14.989435720237182</v>
      </c>
    </row>
    <row r="307" spans="1:9" x14ac:dyDescent="0.3">
      <c r="A307" s="2">
        <v>45923</v>
      </c>
      <c r="B307">
        <v>1383.40380859375</v>
      </c>
      <c r="C307">
        <v>1388.5798281670254</v>
      </c>
      <c r="D307">
        <v>1370.4636381520502</v>
      </c>
      <c r="E307">
        <v>1384.5982372618869</v>
      </c>
      <c r="F307">
        <v>14014702</v>
      </c>
      <c r="G307" t="s">
        <v>20</v>
      </c>
      <c r="H307" t="s">
        <v>21</v>
      </c>
      <c r="I307">
        <f>_xlfn.XLOOKUP(G307,company_returns[Company],company_returns[Period Return (%)],"")</f>
        <v>-14.989435720237182</v>
      </c>
    </row>
    <row r="308" spans="1:9" x14ac:dyDescent="0.3">
      <c r="A308" s="2">
        <v>45924</v>
      </c>
      <c r="B308">
        <v>1376.635009765625</v>
      </c>
      <c r="C308">
        <v>1389.5751797778832</v>
      </c>
      <c r="D308">
        <v>1374.0470000648747</v>
      </c>
      <c r="E308">
        <v>1378.9244730635044</v>
      </c>
      <c r="F308">
        <v>5922759</v>
      </c>
      <c r="G308" t="s">
        <v>20</v>
      </c>
      <c r="H308" t="s">
        <v>21</v>
      </c>
      <c r="I308">
        <f>_xlfn.XLOOKUP(G308,company_returns[Company],company_returns[Period Return (%)],"")</f>
        <v>-14.989435720237182</v>
      </c>
    </row>
    <row r="309" spans="1:9" x14ac:dyDescent="0.3">
      <c r="A309" s="2">
        <v>45925</v>
      </c>
      <c r="B309">
        <v>1366.0838623046875</v>
      </c>
      <c r="C309">
        <v>1378.1281504773631</v>
      </c>
      <c r="D309">
        <v>1362.6994857374575</v>
      </c>
      <c r="E309">
        <v>1374.942926360271</v>
      </c>
      <c r="F309">
        <v>11411143</v>
      </c>
      <c r="G309" t="s">
        <v>20</v>
      </c>
      <c r="H309" t="s">
        <v>21</v>
      </c>
      <c r="I309">
        <f>_xlfn.XLOOKUP(G309,company_returns[Company],company_returns[Period Return (%)],"")</f>
        <v>-14.989435720237182</v>
      </c>
    </row>
    <row r="310" spans="1:9" x14ac:dyDescent="0.3">
      <c r="A310" s="2">
        <v>45926</v>
      </c>
      <c r="B310">
        <v>1371.2598876953125</v>
      </c>
      <c r="C310">
        <v>1376.3363918134596</v>
      </c>
      <c r="D310">
        <v>1359.7132983361805</v>
      </c>
      <c r="E310">
        <v>1365.6856847124741</v>
      </c>
      <c r="F310">
        <v>9879109</v>
      </c>
      <c r="G310" t="s">
        <v>20</v>
      </c>
      <c r="H310" t="s">
        <v>21</v>
      </c>
      <c r="I310">
        <f>_xlfn.XLOOKUP(G310,company_returns[Company],company_returns[Period Return (%)],"")</f>
        <v>-14.989435720237182</v>
      </c>
    </row>
    <row r="311" spans="1:9" x14ac:dyDescent="0.3">
      <c r="A311" s="2">
        <v>45929</v>
      </c>
      <c r="B311">
        <v>1366.48193359375</v>
      </c>
      <c r="C311">
        <v>1382.6073268149732</v>
      </c>
      <c r="D311">
        <v>1361.7039763015719</v>
      </c>
      <c r="E311">
        <v>1375.2413599514077</v>
      </c>
      <c r="F311">
        <v>14231999</v>
      </c>
      <c r="G311" t="s">
        <v>20</v>
      </c>
      <c r="H311" t="s">
        <v>21</v>
      </c>
      <c r="I311">
        <f>_xlfn.XLOOKUP(G311,company_returns[Company],company_returns[Period Return (%)],"")</f>
        <v>-14.989435720237182</v>
      </c>
    </row>
    <row r="312" spans="1:9" x14ac:dyDescent="0.3">
      <c r="A312" s="2">
        <v>45930</v>
      </c>
      <c r="B312">
        <v>1357.722412109375</v>
      </c>
      <c r="C312">
        <v>1370.7620971908361</v>
      </c>
      <c r="D312">
        <v>1356.5279835173724</v>
      </c>
      <c r="E312">
        <v>1370.7620971908361</v>
      </c>
      <c r="F312">
        <v>14604684</v>
      </c>
      <c r="G312" t="s">
        <v>20</v>
      </c>
      <c r="H312" t="s">
        <v>21</v>
      </c>
      <c r="I312">
        <f>_xlfn.XLOOKUP(G312,company_returns[Company],company_returns[Period Return (%)],"")</f>
        <v>-14.989435720237182</v>
      </c>
    </row>
    <row r="313" spans="1:9" x14ac:dyDescent="0.3">
      <c r="A313" s="2">
        <v>45931</v>
      </c>
      <c r="B313">
        <v>1362.4007568359375</v>
      </c>
      <c r="C313">
        <v>1372.2552181755941</v>
      </c>
      <c r="D313">
        <v>1356.4283707523282</v>
      </c>
      <c r="E313">
        <v>1360.7086293823172</v>
      </c>
      <c r="F313">
        <v>12045916</v>
      </c>
      <c r="G313" t="s">
        <v>20</v>
      </c>
      <c r="H313" t="s">
        <v>21</v>
      </c>
      <c r="I313">
        <f>_xlfn.XLOOKUP(G313,company_returns[Company],company_returns[Period Return (%)],"")</f>
        <v>-14.989435720237182</v>
      </c>
    </row>
    <row r="314" spans="1:9" x14ac:dyDescent="0.3">
      <c r="A314" s="2">
        <v>45933</v>
      </c>
      <c r="B314">
        <v>1357.125244140625</v>
      </c>
      <c r="C314">
        <v>1365.287456651113</v>
      </c>
      <c r="D314">
        <v>1350.6551591113212</v>
      </c>
      <c r="E314">
        <v>1356.9260916961571</v>
      </c>
      <c r="F314">
        <v>12842347</v>
      </c>
      <c r="G314" t="s">
        <v>20</v>
      </c>
      <c r="H314" t="s">
        <v>21</v>
      </c>
      <c r="I314">
        <f>_xlfn.XLOOKUP(G314,company_returns[Company],company_returns[Period Return (%)],"")</f>
        <v>-14.989435720237182</v>
      </c>
    </row>
    <row r="315" spans="1:9" x14ac:dyDescent="0.3">
      <c r="A315" s="2">
        <v>45936</v>
      </c>
      <c r="B315">
        <v>1368.671875</v>
      </c>
      <c r="C315">
        <v>1371.0608538471567</v>
      </c>
      <c r="D315">
        <v>1352.7455113636363</v>
      </c>
      <c r="E315">
        <v>1353.7409090909091</v>
      </c>
      <c r="F315">
        <v>12396580</v>
      </c>
      <c r="G315" t="s">
        <v>20</v>
      </c>
      <c r="H315" t="s">
        <v>21</v>
      </c>
      <c r="I315">
        <f>_xlfn.XLOOKUP(G315,company_returns[Company],company_returns[Period Return (%)],"")</f>
        <v>-14.989435720237182</v>
      </c>
    </row>
    <row r="316" spans="1:9" x14ac:dyDescent="0.3">
      <c r="A316" s="2">
        <v>45937</v>
      </c>
      <c r="B316">
        <v>1378.4267578125</v>
      </c>
      <c r="C316">
        <v>1389.4756477743899</v>
      </c>
      <c r="D316">
        <v>1369.5676941462978</v>
      </c>
      <c r="E316">
        <v>1369.667209612737</v>
      </c>
      <c r="F316">
        <v>11244040</v>
      </c>
      <c r="G316" t="s">
        <v>20</v>
      </c>
      <c r="H316" t="s">
        <v>21</v>
      </c>
      <c r="I316">
        <f>_xlfn.XLOOKUP(G316,company_returns[Company],company_returns[Period Return (%)],"")</f>
        <v>-14.989435720237182</v>
      </c>
    </row>
    <row r="317" spans="1:9" x14ac:dyDescent="0.3">
      <c r="A317" s="2">
        <v>45938</v>
      </c>
      <c r="B317">
        <v>1361.1068115234375</v>
      </c>
      <c r="C317">
        <v>1382.6073771032557</v>
      </c>
      <c r="D317">
        <v>1358.2201339506064</v>
      </c>
      <c r="E317">
        <v>1378.4267554519181</v>
      </c>
      <c r="F317">
        <v>8525081</v>
      </c>
      <c r="G317" t="s">
        <v>20</v>
      </c>
      <c r="H317" t="s">
        <v>21</v>
      </c>
      <c r="I317">
        <f>_xlfn.XLOOKUP(G317,company_returns[Company],company_returns[Period Return (%)],"")</f>
        <v>-14.989435720237182</v>
      </c>
    </row>
    <row r="318" spans="1:9" x14ac:dyDescent="0.3">
      <c r="A318" s="2">
        <v>45939</v>
      </c>
      <c r="B318">
        <v>1371.458984375</v>
      </c>
      <c r="C318">
        <v>1373.6488106871855</v>
      </c>
      <c r="D318">
        <v>1362.7989515764332</v>
      </c>
      <c r="E318">
        <v>1367.6764245537629</v>
      </c>
      <c r="F318">
        <v>8826633</v>
      </c>
      <c r="G318" t="s">
        <v>20</v>
      </c>
      <c r="H318" t="s">
        <v>21</v>
      </c>
      <c r="I318">
        <f>_xlfn.XLOOKUP(G318,company_returns[Company],company_returns[Period Return (%)],"")</f>
        <v>-14.989435720237182</v>
      </c>
    </row>
    <row r="319" spans="1:9" x14ac:dyDescent="0.3">
      <c r="A319" s="2">
        <v>45940</v>
      </c>
      <c r="B319">
        <v>1375.3409423828125</v>
      </c>
      <c r="C319">
        <v>1381.6119964455866</v>
      </c>
      <c r="D319">
        <v>1368.7713419175536</v>
      </c>
      <c r="E319">
        <v>1371.45898859096</v>
      </c>
      <c r="F319">
        <v>6373084</v>
      </c>
      <c r="G319" t="s">
        <v>20</v>
      </c>
      <c r="H319" t="s">
        <v>21</v>
      </c>
      <c r="I319">
        <f>_xlfn.XLOOKUP(G319,company_returns[Company],company_returns[Period Return (%)],"")</f>
        <v>-14.989435720237182</v>
      </c>
    </row>
    <row r="320" spans="1:9" x14ac:dyDescent="0.3">
      <c r="A320" s="2">
        <v>45943</v>
      </c>
      <c r="B320">
        <v>1368.671875</v>
      </c>
      <c r="C320">
        <v>1371.3594002602317</v>
      </c>
      <c r="D320">
        <v>1361.505059967041</v>
      </c>
      <c r="E320">
        <v>1370.5631549835205</v>
      </c>
      <c r="F320">
        <v>7600682</v>
      </c>
      <c r="G320" t="s">
        <v>20</v>
      </c>
      <c r="H320" t="s">
        <v>21</v>
      </c>
      <c r="I320">
        <f>_xlfn.XLOOKUP(G320,company_returns[Company],company_returns[Period Return (%)],"")</f>
        <v>-14.989435720237182</v>
      </c>
    </row>
    <row r="321" spans="1:9" x14ac:dyDescent="0.3">
      <c r="A321" s="2">
        <v>45944</v>
      </c>
      <c r="B321">
        <v>1369.5677490234375</v>
      </c>
      <c r="C321">
        <v>1381.6120371493339</v>
      </c>
      <c r="D321">
        <v>1363.7943936365562</v>
      </c>
      <c r="E321">
        <v>1373.6488553790207</v>
      </c>
      <c r="F321">
        <v>9768174</v>
      </c>
      <c r="G321" t="s">
        <v>20</v>
      </c>
      <c r="H321" t="s">
        <v>21</v>
      </c>
      <c r="I321">
        <f>_xlfn.XLOOKUP(G321,company_returns[Company],company_returns[Period Return (%)],"")</f>
        <v>-14.989435720237182</v>
      </c>
    </row>
    <row r="322" spans="1:9" x14ac:dyDescent="0.3">
      <c r="A322" s="2">
        <v>45945</v>
      </c>
      <c r="B322">
        <v>1367.97509765625</v>
      </c>
      <c r="C322">
        <v>1377.6304066718624</v>
      </c>
      <c r="D322">
        <v>1366.3823641411529</v>
      </c>
      <c r="E322">
        <v>1376.6350089791804</v>
      </c>
      <c r="F322">
        <v>10882743</v>
      </c>
      <c r="G322" t="s">
        <v>20</v>
      </c>
      <c r="H322" t="s">
        <v>21</v>
      </c>
      <c r="I322">
        <f>_xlfn.XLOOKUP(G322,company_returns[Company],company_returns[Period Return (%)],"")</f>
        <v>-14.989435720237182</v>
      </c>
    </row>
    <row r="323" spans="1:9" x14ac:dyDescent="0.3">
      <c r="A323" s="2">
        <v>45946</v>
      </c>
      <c r="B323">
        <v>1391.8646240234375</v>
      </c>
      <c r="C323">
        <v>1394.0544503152107</v>
      </c>
      <c r="D323">
        <v>1368.6718094847661</v>
      </c>
      <c r="E323">
        <v>1368.7713249510273</v>
      </c>
      <c r="F323">
        <v>12315932</v>
      </c>
      <c r="G323" t="s">
        <v>20</v>
      </c>
      <c r="H323" t="s">
        <v>21</v>
      </c>
      <c r="I323">
        <f>_xlfn.XLOOKUP(G323,company_returns[Company],company_returns[Period Return (%)],"")</f>
        <v>-14.989435720237182</v>
      </c>
    </row>
    <row r="324" spans="1:9" x14ac:dyDescent="0.3">
      <c r="A324" s="2">
        <v>45947</v>
      </c>
      <c r="B324">
        <v>1410.279541015625</v>
      </c>
      <c r="C324">
        <v>1416.7496262080865</v>
      </c>
      <c r="D324">
        <v>1392.6609284325848</v>
      </c>
      <c r="E324">
        <v>1394.5522084059296</v>
      </c>
      <c r="F324">
        <v>19335561</v>
      </c>
      <c r="G324" t="s">
        <v>20</v>
      </c>
      <c r="H324" t="s">
        <v>21</v>
      </c>
      <c r="I324">
        <f>_xlfn.XLOOKUP(G324,company_returns[Company],company_returns[Period Return (%)],"")</f>
        <v>-14.989435720237182</v>
      </c>
    </row>
    <row r="325" spans="1:9" x14ac:dyDescent="0.3">
      <c r="A325" s="2">
        <v>45950</v>
      </c>
      <c r="B325">
        <v>1460.04931640625</v>
      </c>
      <c r="C325">
        <v>1467.0170999313523</v>
      </c>
      <c r="D325">
        <v>1426.7034952504036</v>
      </c>
      <c r="E325">
        <v>1433.3726108781723</v>
      </c>
      <c r="F325">
        <v>24721978</v>
      </c>
      <c r="G325" t="s">
        <v>20</v>
      </c>
      <c r="H325" t="s">
        <v>21</v>
      </c>
      <c r="I325">
        <f>_xlfn.XLOOKUP(G325,company_returns[Company],company_returns[Period Return (%)],"")</f>
        <v>-14.989435720237182</v>
      </c>
    </row>
    <row r="326" spans="1:9" x14ac:dyDescent="0.3">
      <c r="A326" s="2">
        <v>45951</v>
      </c>
      <c r="B326">
        <v>1458.4566650390625</v>
      </c>
      <c r="C326">
        <v>1467.2162134241023</v>
      </c>
      <c r="D326">
        <v>1453.2806455896807</v>
      </c>
      <c r="E326">
        <v>1461.2438272093502</v>
      </c>
      <c r="F326">
        <v>2066169</v>
      </c>
      <c r="G326" t="s">
        <v>20</v>
      </c>
      <c r="H326" t="s">
        <v>21</v>
      </c>
      <c r="I326">
        <f>_xlfn.XLOOKUP(G326,company_returns[Company],company_returns[Period Return (%)],"")</f>
        <v>-14.989435720237182</v>
      </c>
    </row>
    <row r="327" spans="1:9" x14ac:dyDescent="0.3">
      <c r="A327" s="2">
        <v>45953</v>
      </c>
      <c r="B327">
        <v>1441.7340087890625</v>
      </c>
      <c r="C327">
        <v>1476.0752283864208</v>
      </c>
      <c r="D327">
        <v>1437.9514490416038</v>
      </c>
      <c r="E327">
        <v>1468.2115624957596</v>
      </c>
      <c r="F327">
        <v>18707090</v>
      </c>
      <c r="G327" t="s">
        <v>20</v>
      </c>
      <c r="H327" t="s">
        <v>21</v>
      </c>
      <c r="I327">
        <f>_xlfn.XLOOKUP(G327,company_returns[Company],company_returns[Period Return (%)],"")</f>
        <v>-14.989435720237182</v>
      </c>
    </row>
    <row r="328" spans="1:9" x14ac:dyDescent="0.3">
      <c r="A328" s="2">
        <v>45954</v>
      </c>
      <c r="B328">
        <v>1444.9193115234375</v>
      </c>
      <c r="C328">
        <v>1453.0816457634617</v>
      </c>
      <c r="D328">
        <v>1434.3681199531734</v>
      </c>
      <c r="E328">
        <v>1443.3266994671071</v>
      </c>
      <c r="F328">
        <v>9700837</v>
      </c>
      <c r="G328" t="s">
        <v>20</v>
      </c>
      <c r="H328" t="s">
        <v>21</v>
      </c>
      <c r="I328">
        <f>_xlfn.XLOOKUP(G328,company_returns[Company],company_returns[Period Return (%)],"")</f>
        <v>-14.989435720237182</v>
      </c>
    </row>
    <row r="329" spans="1:9" x14ac:dyDescent="0.3">
      <c r="A329" s="2">
        <v>45957</v>
      </c>
      <c r="B329">
        <v>1477.2696533203125</v>
      </c>
      <c r="C329">
        <v>1478.1655355223299</v>
      </c>
      <c r="D329">
        <v>1451.2897985128329</v>
      </c>
      <c r="E329">
        <v>1456.266786847925</v>
      </c>
      <c r="F329">
        <v>14113867</v>
      </c>
      <c r="G329" t="s">
        <v>20</v>
      </c>
      <c r="H329" t="s">
        <v>21</v>
      </c>
      <c r="I329">
        <f>_xlfn.XLOOKUP(G329,company_returns[Company],company_returns[Period Return (%)],"")</f>
        <v>-14.989435720237182</v>
      </c>
    </row>
    <row r="330" spans="1:9" x14ac:dyDescent="0.3">
      <c r="A330" s="2">
        <v>45958</v>
      </c>
      <c r="B330">
        <v>1480.056884765625</v>
      </c>
      <c r="C330">
        <v>1485.1333888036675</v>
      </c>
      <c r="D330">
        <v>1470.7996374250399</v>
      </c>
      <c r="E330">
        <v>1477.2697225639299</v>
      </c>
      <c r="F330">
        <v>17631577</v>
      </c>
      <c r="G330" t="s">
        <v>20</v>
      </c>
      <c r="H330" t="s">
        <v>21</v>
      </c>
      <c r="I330">
        <f>_xlfn.XLOOKUP(G330,company_returns[Company],company_returns[Period Return (%)],"")</f>
        <v>-14.989435720237182</v>
      </c>
    </row>
    <row r="331" spans="1:9" x14ac:dyDescent="0.3">
      <c r="A331" s="2">
        <v>45959</v>
      </c>
      <c r="B331">
        <v>1497.277099609375</v>
      </c>
      <c r="C331">
        <v>1501.3583271895798</v>
      </c>
      <c r="D331">
        <v>1481.2512217130793</v>
      </c>
      <c r="E331">
        <v>1483.1425015536738</v>
      </c>
      <c r="F331">
        <v>11884745</v>
      </c>
      <c r="G331" t="s">
        <v>20</v>
      </c>
      <c r="H331" t="s">
        <v>21</v>
      </c>
      <c r="I331">
        <f>_xlfn.XLOOKUP(G331,company_returns[Company],company_returns[Period Return (%)],"")</f>
        <v>-14.989435720237182</v>
      </c>
    </row>
    <row r="332" spans="1:9" x14ac:dyDescent="0.3">
      <c r="A332" s="2">
        <v>45960</v>
      </c>
      <c r="B332">
        <v>1481.6494140625</v>
      </c>
      <c r="C332">
        <v>1496.1821955688695</v>
      </c>
      <c r="D332">
        <v>1477.1701246011085</v>
      </c>
      <c r="E332">
        <v>1493.0964871305005</v>
      </c>
      <c r="F332">
        <v>9318663</v>
      </c>
      <c r="G332" t="s">
        <v>20</v>
      </c>
      <c r="H332" t="s">
        <v>21</v>
      </c>
      <c r="I332">
        <f>_xlfn.XLOOKUP(G332,company_returns[Company],company_returns[Period Return (%)],"")</f>
        <v>-14.989435720237182</v>
      </c>
    </row>
    <row r="333" spans="1:9" x14ac:dyDescent="0.3">
      <c r="A333" s="2">
        <v>45961</v>
      </c>
      <c r="B333">
        <v>1479.5592041015625</v>
      </c>
      <c r="C333">
        <v>1490.6080945575152</v>
      </c>
      <c r="D333">
        <v>1475.4780977270138</v>
      </c>
      <c r="E333">
        <v>1483.540795005222</v>
      </c>
      <c r="F333">
        <v>8758053</v>
      </c>
      <c r="G333" t="s">
        <v>20</v>
      </c>
      <c r="H333" t="s">
        <v>21</v>
      </c>
      <c r="I333">
        <f>_xlfn.XLOOKUP(G333,company_returns[Company],company_returns[Period Return (%)],"")</f>
        <v>-14.989435720237182</v>
      </c>
    </row>
    <row r="334" spans="1:9" x14ac:dyDescent="0.3">
      <c r="A334" s="2">
        <v>45964</v>
      </c>
      <c r="B334">
        <v>1477.866943359375</v>
      </c>
      <c r="C334">
        <v>1488.1195884585134</v>
      </c>
      <c r="D334">
        <v>1472.4918928888083</v>
      </c>
      <c r="E334">
        <v>1479.1610089962214</v>
      </c>
      <c r="F334">
        <v>8452085</v>
      </c>
      <c r="G334" t="s">
        <v>20</v>
      </c>
      <c r="H334" t="s">
        <v>21</v>
      </c>
      <c r="I334">
        <f>_xlfn.XLOOKUP(G334,company_returns[Company],company_returns[Period Return (%)],"")</f>
        <v>-14.989435720237182</v>
      </c>
    </row>
    <row r="335" spans="1:9" x14ac:dyDescent="0.3">
      <c r="A335" s="2">
        <v>45965</v>
      </c>
      <c r="B335">
        <v>1466.3203125</v>
      </c>
      <c r="C335">
        <v>1485.9297198935935</v>
      </c>
      <c r="D335">
        <v>1463.334119430687</v>
      </c>
      <c r="E335">
        <v>1477.07065615293</v>
      </c>
      <c r="F335">
        <v>10007806</v>
      </c>
      <c r="G335" t="s">
        <v>20</v>
      </c>
      <c r="H335" t="s">
        <v>21</v>
      </c>
      <c r="I335">
        <f>_xlfn.XLOOKUP(G335,company_returns[Company],company_returns[Period Return (%)],"")</f>
        <v>-14.989435720237182</v>
      </c>
    </row>
    <row r="336" spans="1:9" x14ac:dyDescent="0.3">
      <c r="A336" s="2">
        <v>45967</v>
      </c>
      <c r="B336">
        <v>1489.2144775390625</v>
      </c>
      <c r="C336">
        <v>1494.6891648996161</v>
      </c>
      <c r="D336">
        <v>1469.4060389691761</v>
      </c>
      <c r="E336">
        <v>1477.1701896475465</v>
      </c>
      <c r="F336">
        <v>16772678</v>
      </c>
      <c r="G336" t="s">
        <v>20</v>
      </c>
      <c r="H336" t="s">
        <v>21</v>
      </c>
      <c r="I336">
        <f>_xlfn.XLOOKUP(G336,company_returns[Company],company_returns[Period Return (%)],"")</f>
        <v>-14.989435720237182</v>
      </c>
    </row>
    <row r="337" spans="1:9" x14ac:dyDescent="0.3">
      <c r="A337" s="2">
        <v>45968</v>
      </c>
      <c r="B337">
        <v>1471.19775390625</v>
      </c>
      <c r="C337">
        <v>1491.5038906434634</v>
      </c>
      <c r="D337">
        <v>1469.1074431042953</v>
      </c>
      <c r="E337">
        <v>1487.7213309001133</v>
      </c>
      <c r="F337">
        <v>7821765</v>
      </c>
      <c r="G337" t="s">
        <v>20</v>
      </c>
      <c r="H337" t="s">
        <v>21</v>
      </c>
      <c r="I337">
        <f>_xlfn.XLOOKUP(G337,company_returns[Company],company_returns[Period Return (%)],"")</f>
        <v>-14.989435720237182</v>
      </c>
    </row>
    <row r="338" spans="1:9" x14ac:dyDescent="0.3">
      <c r="A338" s="2">
        <v>45971</v>
      </c>
      <c r="B338">
        <v>1482.44580078125</v>
      </c>
      <c r="C338">
        <v>1494.0919049344996</v>
      </c>
      <c r="D338">
        <v>1468.7092643110286</v>
      </c>
      <c r="E338">
        <v>1471.0982430243503</v>
      </c>
      <c r="F338">
        <v>7068438</v>
      </c>
      <c r="G338" t="s">
        <v>20</v>
      </c>
      <c r="H338" t="s">
        <v>21</v>
      </c>
      <c r="I338">
        <f>_xlfn.XLOOKUP(G338,company_returns[Company],company_returns[Period Return (%)],"")</f>
        <v>-14.989435720237182</v>
      </c>
    </row>
    <row r="339" spans="1:9" x14ac:dyDescent="0.3">
      <c r="A339" s="2">
        <v>45972</v>
      </c>
      <c r="B339">
        <v>1486.5269775390625</v>
      </c>
      <c r="C339">
        <v>1491.9021495222175</v>
      </c>
      <c r="D339">
        <v>1473.3876547459602</v>
      </c>
      <c r="E339">
        <v>1490.1103850249956</v>
      </c>
      <c r="F339">
        <v>7127506</v>
      </c>
      <c r="G339" t="s">
        <v>20</v>
      </c>
      <c r="H339" t="s">
        <v>21</v>
      </c>
      <c r="I339">
        <f>_xlfn.XLOOKUP(G339,company_returns[Company],company_returns[Period Return (%)],"")</f>
        <v>-14.989435720237182</v>
      </c>
    </row>
    <row r="340" spans="1:9" x14ac:dyDescent="0.3">
      <c r="A340" s="2">
        <v>45973</v>
      </c>
      <c r="B340">
        <v>1504.5435791015625</v>
      </c>
      <c r="C340">
        <v>1517.6827797499902</v>
      </c>
      <c r="D340">
        <v>1493.0965058897411</v>
      </c>
      <c r="E340">
        <v>1498.0734942427068</v>
      </c>
      <c r="F340">
        <v>12384459</v>
      </c>
      <c r="G340" t="s">
        <v>20</v>
      </c>
      <c r="H340" t="s">
        <v>21</v>
      </c>
      <c r="I340">
        <f>_xlfn.XLOOKUP(G340,company_returns[Company],company_returns[Period Return (%)],"")</f>
        <v>-14.989435720237182</v>
      </c>
    </row>
    <row r="341" spans="1:9" x14ac:dyDescent="0.3">
      <c r="A341" s="2">
        <v>45974</v>
      </c>
      <c r="B341">
        <v>1503.9464111328125</v>
      </c>
      <c r="C341">
        <v>1515.0948167835015</v>
      </c>
      <c r="D341">
        <v>1499.8653048593553</v>
      </c>
      <c r="E341">
        <v>1508.0275174062697</v>
      </c>
      <c r="F341">
        <v>7196443</v>
      </c>
      <c r="G341" t="s">
        <v>20</v>
      </c>
      <c r="H341" t="s">
        <v>21</v>
      </c>
      <c r="I341">
        <f>_xlfn.XLOOKUP(G341,company_returns[Company],company_returns[Period Return (%)],"")</f>
        <v>-14.989435720237182</v>
      </c>
    </row>
    <row r="342" spans="1:9" x14ac:dyDescent="0.3">
      <c r="A342" s="2">
        <v>45975</v>
      </c>
      <c r="B342">
        <v>1511.9095458984375</v>
      </c>
      <c r="C342">
        <v>1513.9003412392719</v>
      </c>
      <c r="D342">
        <v>1498.5711928131457</v>
      </c>
      <c r="E342">
        <v>1498.5711928131457</v>
      </c>
      <c r="F342">
        <v>7682823</v>
      </c>
      <c r="G342" t="s">
        <v>20</v>
      </c>
      <c r="H342" t="s">
        <v>21</v>
      </c>
      <c r="I342">
        <f>_xlfn.XLOOKUP(G342,company_returns[Company],company_returns[Period Return (%)],"")</f>
        <v>-14.989435720237182</v>
      </c>
    </row>
    <row r="343" spans="1:9" x14ac:dyDescent="0.3">
      <c r="A343" s="2">
        <v>45978</v>
      </c>
      <c r="B343">
        <v>1511.3123779296875</v>
      </c>
      <c r="C343">
        <v>1516.6874283079178</v>
      </c>
      <c r="D343">
        <v>1504.5436249599409</v>
      </c>
      <c r="E343">
        <v>1513.9003876504109</v>
      </c>
      <c r="F343">
        <v>5871416</v>
      </c>
      <c r="G343" t="s">
        <v>20</v>
      </c>
      <c r="H343" t="s">
        <v>21</v>
      </c>
      <c r="I343">
        <f>_xlfn.XLOOKUP(G343,company_returns[Company],company_returns[Period Return (%)],"")</f>
        <v>-14.989435720237182</v>
      </c>
    </row>
    <row r="344" spans="1:9" x14ac:dyDescent="0.3">
      <c r="A344" s="2">
        <v>45979</v>
      </c>
      <c r="B344">
        <v>1512.4072265625</v>
      </c>
      <c r="C344">
        <v>1520.7685911952462</v>
      </c>
      <c r="D344">
        <v>1503.5481631005248</v>
      </c>
      <c r="E344">
        <v>1514.696568271851</v>
      </c>
      <c r="F344">
        <v>11045042</v>
      </c>
      <c r="G344" t="s">
        <v>20</v>
      </c>
      <c r="H344" t="s">
        <v>21</v>
      </c>
      <c r="I344">
        <f>_xlfn.XLOOKUP(G344,company_returns[Company],company_returns[Period Return (%)],"")</f>
        <v>-14.989435720237182</v>
      </c>
    </row>
    <row r="345" spans="1:9" x14ac:dyDescent="0.3">
      <c r="A345" s="2">
        <v>45980</v>
      </c>
      <c r="B345">
        <v>1511.9095458984375</v>
      </c>
      <c r="C345">
        <v>1515.2939222795571</v>
      </c>
      <c r="D345">
        <v>1505.0412776708577</v>
      </c>
      <c r="E345">
        <v>1510.4164493928117</v>
      </c>
      <c r="F345">
        <v>5692366</v>
      </c>
      <c r="G345" t="s">
        <v>20</v>
      </c>
      <c r="H345" t="s">
        <v>21</v>
      </c>
      <c r="I345">
        <f>_xlfn.XLOOKUP(G345,company_returns[Company],company_returns[Period Return (%)],"")</f>
        <v>-14.989435720237182</v>
      </c>
    </row>
    <row r="346" spans="1:9" x14ac:dyDescent="0.3">
      <c r="A346" s="2">
        <v>45981</v>
      </c>
      <c r="B346">
        <v>1541.9705810546875</v>
      </c>
      <c r="C346">
        <v>1543.7623455509595</v>
      </c>
      <c r="D346">
        <v>1519.6736478639639</v>
      </c>
      <c r="E346">
        <v>1522.9585089376258</v>
      </c>
      <c r="F346">
        <v>18171724</v>
      </c>
      <c r="G346" t="s">
        <v>20</v>
      </c>
      <c r="H346" t="s">
        <v>21</v>
      </c>
      <c r="I346">
        <f>_xlfn.XLOOKUP(G346,company_returns[Company],company_returns[Period Return (%)],"")</f>
        <v>-14.989435720237182</v>
      </c>
    </row>
    <row r="347" spans="1:9" x14ac:dyDescent="0.3">
      <c r="A347" s="2">
        <v>45982</v>
      </c>
      <c r="B347">
        <v>1539.4820556640625</v>
      </c>
      <c r="C347">
        <v>1550.6305827884978</v>
      </c>
      <c r="D347">
        <v>1533.0119706260582</v>
      </c>
      <c r="E347">
        <v>1533.9078528560988</v>
      </c>
      <c r="F347">
        <v>9615271</v>
      </c>
      <c r="G347" t="s">
        <v>20</v>
      </c>
      <c r="H347" t="s">
        <v>21</v>
      </c>
      <c r="I347">
        <f>_xlfn.XLOOKUP(G347,company_returns[Company],company_returns[Period Return (%)],"")</f>
        <v>-14.989435720237182</v>
      </c>
    </row>
    <row r="348" spans="1:9" x14ac:dyDescent="0.3">
      <c r="A348" s="2">
        <v>45985</v>
      </c>
      <c r="B348">
        <v>1528.831298828125</v>
      </c>
      <c r="C348">
        <v>1542.8663816107544</v>
      </c>
      <c r="D348">
        <v>1524.7501927010492</v>
      </c>
      <c r="E348">
        <v>1542.8663816107544</v>
      </c>
      <c r="F348">
        <v>18433951</v>
      </c>
      <c r="G348" t="s">
        <v>20</v>
      </c>
      <c r="H348" t="s">
        <v>21</v>
      </c>
      <c r="I348">
        <f>_xlfn.XLOOKUP(G348,company_returns[Company],company_returns[Period Return (%)],"")</f>
        <v>-14.989435720237182</v>
      </c>
    </row>
    <row r="349" spans="1:9" x14ac:dyDescent="0.3">
      <c r="A349" s="2">
        <v>45986</v>
      </c>
      <c r="B349">
        <v>1532.61376953125</v>
      </c>
      <c r="C349">
        <v>1552.4222077972818</v>
      </c>
      <c r="D349">
        <v>1518.0809876078647</v>
      </c>
      <c r="E349">
        <v>1528.8313312270848</v>
      </c>
      <c r="F349">
        <v>15033482</v>
      </c>
      <c r="G349" t="s">
        <v>20</v>
      </c>
      <c r="H349" t="s">
        <v>21</v>
      </c>
      <c r="I349">
        <f>_xlfn.XLOOKUP(G349,company_returns[Company],company_returns[Period Return (%)],"")</f>
        <v>-14.989435720237182</v>
      </c>
    </row>
    <row r="350" spans="1:9" x14ac:dyDescent="0.3">
      <c r="A350" s="2">
        <v>45987</v>
      </c>
      <c r="B350">
        <v>1562.6748046875</v>
      </c>
      <c r="C350">
        <v>1564.3669320995493</v>
      </c>
      <c r="D350">
        <v>1533.4100892950657</v>
      </c>
      <c r="E350">
        <v>1535.2018536795324</v>
      </c>
      <c r="F350">
        <v>14054299</v>
      </c>
      <c r="G350" t="s">
        <v>20</v>
      </c>
      <c r="H350" t="s">
        <v>21</v>
      </c>
      <c r="I350">
        <f>_xlfn.XLOOKUP(G350,company_returns[Company],company_returns[Period Return (%)],"")</f>
        <v>-14.989435720237182</v>
      </c>
    </row>
    <row r="351" spans="1:9" x14ac:dyDescent="0.3">
      <c r="A351" s="2">
        <v>45988</v>
      </c>
      <c r="B351">
        <v>1556.2047119140625</v>
      </c>
      <c r="C351">
        <v>1568.2489991897637</v>
      </c>
      <c r="D351">
        <v>1548.8387449947777</v>
      </c>
      <c r="E351">
        <v>1567.7513003642512</v>
      </c>
      <c r="F351">
        <v>9794643</v>
      </c>
      <c r="G351" t="s">
        <v>20</v>
      </c>
      <c r="H351" t="s">
        <v>21</v>
      </c>
      <c r="I351">
        <f>_xlfn.XLOOKUP(G351,company_returns[Company],company_returns[Period Return (%)],"")</f>
        <v>-14.989435720237182</v>
      </c>
    </row>
    <row r="352" spans="1:9" x14ac:dyDescent="0.3">
      <c r="A352" s="2">
        <v>45989</v>
      </c>
      <c r="B352">
        <v>1560.285888671875</v>
      </c>
      <c r="C352">
        <v>1574.0224254817672</v>
      </c>
      <c r="D352">
        <v>1555.8065990393241</v>
      </c>
      <c r="E352">
        <v>1560.7835875199362</v>
      </c>
      <c r="F352">
        <v>8959508</v>
      </c>
      <c r="G352" t="s">
        <v>20</v>
      </c>
      <c r="H352" t="s">
        <v>21</v>
      </c>
      <c r="I352">
        <f>_xlfn.XLOOKUP(G352,company_returns[Company],company_returns[Period Return (%)],"")</f>
        <v>-14.989435720237182</v>
      </c>
    </row>
    <row r="353" spans="1:9" x14ac:dyDescent="0.3">
      <c r="A353" s="2">
        <v>45992</v>
      </c>
      <c r="B353">
        <v>1558.892333984375</v>
      </c>
      <c r="C353">
        <v>1570.2398922139623</v>
      </c>
      <c r="D353">
        <v>1556.403839701944</v>
      </c>
      <c r="E353">
        <v>1567.7513979315313</v>
      </c>
      <c r="F353">
        <v>8920233</v>
      </c>
      <c r="G353" t="s">
        <v>20</v>
      </c>
      <c r="H353" t="s">
        <v>21</v>
      </c>
      <c r="I353">
        <f>_xlfn.XLOOKUP(G353,company_returns[Company],company_returns[Period Return (%)],"")</f>
        <v>-14.989435720237182</v>
      </c>
    </row>
    <row r="354" spans="1:9" x14ac:dyDescent="0.3">
      <c r="A354" s="2">
        <v>45993</v>
      </c>
      <c r="B354">
        <v>1539.1834716796875</v>
      </c>
      <c r="C354">
        <v>1560.2858537619331</v>
      </c>
      <c r="D354">
        <v>1534.9032130787248</v>
      </c>
      <c r="E354">
        <v>1553.9152843475838</v>
      </c>
      <c r="F354">
        <v>11389150</v>
      </c>
      <c r="G354" t="s">
        <v>20</v>
      </c>
      <c r="H354" t="s">
        <v>21</v>
      </c>
      <c r="I354">
        <f>_xlfn.XLOOKUP(G354,company_returns[Company],company_returns[Period Return (%)],"")</f>
        <v>-14.989435720237182</v>
      </c>
    </row>
    <row r="355" spans="1:9" x14ac:dyDescent="0.3">
      <c r="A355" s="2">
        <v>45994</v>
      </c>
      <c r="B355">
        <v>1531.718017578125</v>
      </c>
      <c r="C355">
        <v>1545.2554018922647</v>
      </c>
      <c r="D355">
        <v>1525.9446623591427</v>
      </c>
      <c r="E355">
        <v>1538.0884656023031</v>
      </c>
      <c r="F355">
        <v>6090883</v>
      </c>
      <c r="G355" t="s">
        <v>20</v>
      </c>
      <c r="H355" t="s">
        <v>21</v>
      </c>
      <c r="I355">
        <f>_xlfn.XLOOKUP(G355,company_returns[Company],company_returns[Period Return (%)],"")</f>
        <v>-14.989435720237182</v>
      </c>
    </row>
    <row r="356" spans="1:9" x14ac:dyDescent="0.3">
      <c r="A356" s="2">
        <v>45995</v>
      </c>
      <c r="B356">
        <v>1528.53271484375</v>
      </c>
      <c r="C356">
        <v>1553.3181423785347</v>
      </c>
      <c r="D356">
        <v>1510.6155558800758</v>
      </c>
      <c r="E356">
        <v>1528.9308982335338</v>
      </c>
      <c r="F356">
        <v>11867930</v>
      </c>
      <c r="G356" t="s">
        <v>20</v>
      </c>
      <c r="H356" t="s">
        <v>21</v>
      </c>
      <c r="I356">
        <f>_xlfn.XLOOKUP(G356,company_returns[Company],company_returns[Period Return (%)],"")</f>
        <v>-14.989435720237182</v>
      </c>
    </row>
    <row r="357" spans="1:9" x14ac:dyDescent="0.3">
      <c r="A357" s="2">
        <v>45996</v>
      </c>
      <c r="B357">
        <v>1533.5096435546875</v>
      </c>
      <c r="C357">
        <v>1538.6857844027049</v>
      </c>
      <c r="D357">
        <v>1513.6016899280953</v>
      </c>
      <c r="E357">
        <v>1523.3566358085279</v>
      </c>
      <c r="F357">
        <v>10183266</v>
      </c>
      <c r="G357" t="s">
        <v>20</v>
      </c>
      <c r="H357" t="s">
        <v>21</v>
      </c>
      <c r="I357">
        <f>_xlfn.XLOOKUP(G357,company_returns[Company],company_returns[Period Return (%)],"")</f>
        <v>-14.989435720237182</v>
      </c>
    </row>
    <row r="358" spans="1:9" x14ac:dyDescent="0.3">
      <c r="A358" s="2">
        <v>45999</v>
      </c>
      <c r="B358">
        <v>1535.898681640625</v>
      </c>
      <c r="C358">
        <v>1543.861863398969</v>
      </c>
      <c r="D358">
        <v>1527.9354998822807</v>
      </c>
      <c r="E358">
        <v>1532.1161217020071</v>
      </c>
      <c r="F358">
        <v>11301491</v>
      </c>
      <c r="G358" t="s">
        <v>20</v>
      </c>
      <c r="H358" t="s">
        <v>21</v>
      </c>
      <c r="I358">
        <f>_xlfn.XLOOKUP(G358,company_returns[Company],company_returns[Period Return (%)],"")</f>
        <v>-14.989435720237182</v>
      </c>
    </row>
    <row r="359" spans="1:9" x14ac:dyDescent="0.3">
      <c r="A359" s="2">
        <v>46000</v>
      </c>
      <c r="B359">
        <v>1522.3612060546875</v>
      </c>
      <c r="C359">
        <v>1535.4008911036892</v>
      </c>
      <c r="D359">
        <v>1513.1039592099478</v>
      </c>
      <c r="E359">
        <v>1533.211064854301</v>
      </c>
      <c r="F359">
        <v>11503971</v>
      </c>
      <c r="G359" t="s">
        <v>20</v>
      </c>
      <c r="H359" t="s">
        <v>21</v>
      </c>
      <c r="I359">
        <f>_xlfn.XLOOKUP(G359,company_returns[Company],company_returns[Period Return (%)],"")</f>
        <v>-14.989435720237182</v>
      </c>
    </row>
    <row r="360" spans="1:9" x14ac:dyDescent="0.3">
      <c r="A360" s="2">
        <v>46001</v>
      </c>
      <c r="B360">
        <v>1529.8267822265625</v>
      </c>
      <c r="C360">
        <v>1540.3779737710465</v>
      </c>
      <c r="D360">
        <v>1524.3520947592017</v>
      </c>
      <c r="E360">
        <v>1526.9401045329791</v>
      </c>
      <c r="F360">
        <v>7991629</v>
      </c>
      <c r="G360" t="s">
        <v>20</v>
      </c>
      <c r="H360" t="s">
        <v>21</v>
      </c>
      <c r="I360">
        <f>_xlfn.XLOOKUP(G360,company_returns[Company],company_returns[Period Return (%)],"")</f>
        <v>-14.989435720237182</v>
      </c>
    </row>
    <row r="361" spans="1:9" x14ac:dyDescent="0.3">
      <c r="A361" s="2">
        <v>46002</v>
      </c>
      <c r="B361">
        <v>1537.889404296875</v>
      </c>
      <c r="C361">
        <v>1542.8663926602953</v>
      </c>
      <c r="D361">
        <v>1516.9860531705099</v>
      </c>
      <c r="E361">
        <v>1529.8267074498351</v>
      </c>
      <c r="F361">
        <v>4706197</v>
      </c>
      <c r="G361" t="s">
        <v>20</v>
      </c>
      <c r="H361" t="s">
        <v>21</v>
      </c>
      <c r="I361">
        <f>_xlfn.XLOOKUP(G361,company_returns[Company],company_returns[Period Return (%)],"")</f>
        <v>-14.989435720237182</v>
      </c>
    </row>
    <row r="362" spans="1:9" x14ac:dyDescent="0.3">
      <c r="A362" s="2">
        <v>46003</v>
      </c>
      <c r="B362">
        <v>1549.3365478515625</v>
      </c>
      <c r="C362">
        <v>1552.6214089239099</v>
      </c>
      <c r="D362">
        <v>1538.9843872841</v>
      </c>
      <c r="E362">
        <v>1543.6628294631555</v>
      </c>
      <c r="F362">
        <v>5106655</v>
      </c>
      <c r="G362" t="s">
        <v>20</v>
      </c>
      <c r="H362" t="s">
        <v>21</v>
      </c>
      <c r="I362">
        <f>_xlfn.XLOOKUP(G362,company_returns[Company],company_returns[Period Return (%)],"")</f>
        <v>-14.989435720237182</v>
      </c>
    </row>
    <row r="363" spans="1:9" x14ac:dyDescent="0.3">
      <c r="A363" s="2">
        <v>46006</v>
      </c>
      <c r="B363">
        <v>1549.037841796875</v>
      </c>
      <c r="C363">
        <v>1551.4268205626304</v>
      </c>
      <c r="D363">
        <v>1539.3825327747268</v>
      </c>
      <c r="E363">
        <v>1544.0608533300961</v>
      </c>
      <c r="F363">
        <v>5774543</v>
      </c>
      <c r="G363" t="s">
        <v>20</v>
      </c>
      <c r="H363" t="s">
        <v>21</v>
      </c>
      <c r="I363">
        <f>_xlfn.XLOOKUP(G363,company_returns[Company],company_returns[Period Return (%)],"")</f>
        <v>-14.989435720237182</v>
      </c>
    </row>
    <row r="364" spans="1:9" x14ac:dyDescent="0.3">
      <c r="A364" s="2">
        <v>46007</v>
      </c>
      <c r="B364">
        <v>1535.201904296875</v>
      </c>
      <c r="C364">
        <v>1544.5585453663573</v>
      </c>
      <c r="D364">
        <v>1531.7180123854912</v>
      </c>
      <c r="E364">
        <v>1537.8894294536826</v>
      </c>
      <c r="F364">
        <v>11731856</v>
      </c>
      <c r="G364" t="s">
        <v>20</v>
      </c>
      <c r="H364" t="s">
        <v>21</v>
      </c>
      <c r="I364">
        <f>_xlfn.XLOOKUP(G364,company_returns[Company],company_returns[Period Return (%)],"")</f>
        <v>-14.989435720237182</v>
      </c>
    </row>
    <row r="365" spans="1:9" x14ac:dyDescent="0.3">
      <c r="A365" s="2">
        <v>46008</v>
      </c>
      <c r="B365">
        <v>1537.292236328125</v>
      </c>
      <c r="C365">
        <v>1542.8664391614582</v>
      </c>
      <c r="D365">
        <v>1532.2157323461342</v>
      </c>
      <c r="E365">
        <v>1542.8664391614582</v>
      </c>
      <c r="F365">
        <v>7116649</v>
      </c>
      <c r="G365" t="s">
        <v>20</v>
      </c>
      <c r="H365" t="s">
        <v>21</v>
      </c>
      <c r="I365">
        <f>_xlfn.XLOOKUP(G365,company_returns[Company],company_returns[Period Return (%)],"")</f>
        <v>-14.989435720237182</v>
      </c>
    </row>
    <row r="366" spans="1:9" x14ac:dyDescent="0.3">
      <c r="A366" s="2">
        <v>46009</v>
      </c>
      <c r="B366">
        <v>1537.292236328125</v>
      </c>
      <c r="C366">
        <v>1544.3595357154854</v>
      </c>
      <c r="D366">
        <v>1528.1345045583196</v>
      </c>
      <c r="E366">
        <v>1528.1345045583196</v>
      </c>
      <c r="F366">
        <v>6580829</v>
      </c>
      <c r="G366" t="s">
        <v>20</v>
      </c>
      <c r="H366" t="s">
        <v>21</v>
      </c>
      <c r="I366">
        <f>_xlfn.XLOOKUP(G366,company_returns[Company],company_returns[Period Return (%)],"")</f>
        <v>-14.989435720237182</v>
      </c>
    </row>
    <row r="367" spans="1:9" x14ac:dyDescent="0.3">
      <c r="A367" s="2">
        <v>46010</v>
      </c>
      <c r="B367">
        <v>1557.8968505859375</v>
      </c>
      <c r="C367">
        <v>1566.9549449740825</v>
      </c>
      <c r="D367">
        <v>1543.8617679066683</v>
      </c>
      <c r="E367">
        <v>1547.2461442463334</v>
      </c>
      <c r="F367">
        <v>13937275</v>
      </c>
      <c r="G367" t="s">
        <v>20</v>
      </c>
      <c r="H367" t="s">
        <v>21</v>
      </c>
      <c r="I367">
        <f>_xlfn.XLOOKUP(G367,company_returns[Company],company_returns[Period Return (%)],"")</f>
        <v>-14.989435720237182</v>
      </c>
    </row>
    <row r="368" spans="1:9" x14ac:dyDescent="0.3">
      <c r="A368" s="2">
        <v>46013</v>
      </c>
      <c r="B368">
        <v>1568.1495361328125</v>
      </c>
      <c r="C368">
        <v>1570.2398469681211</v>
      </c>
      <c r="D368">
        <v>1558.0960438231807</v>
      </c>
      <c r="E368">
        <v>1566.2582562309594</v>
      </c>
      <c r="F368">
        <v>10184852</v>
      </c>
      <c r="G368" t="s">
        <v>20</v>
      </c>
      <c r="H368" t="s">
        <v>21</v>
      </c>
      <c r="I368">
        <f>_xlfn.XLOOKUP(G368,company_returns[Company],company_returns[Period Return (%)],"")</f>
        <v>-14.989435720237182</v>
      </c>
    </row>
    <row r="369" spans="1:9" x14ac:dyDescent="0.3">
      <c r="A369" s="2">
        <v>46014</v>
      </c>
      <c r="B369">
        <v>1563.4710693359375</v>
      </c>
      <c r="C369">
        <v>1573.6241984599117</v>
      </c>
      <c r="D369">
        <v>1560.8830596994947</v>
      </c>
      <c r="E369">
        <v>1573.6241984599117</v>
      </c>
      <c r="F369">
        <v>7506564</v>
      </c>
      <c r="G369" t="s">
        <v>20</v>
      </c>
      <c r="H369" t="s">
        <v>21</v>
      </c>
      <c r="I369">
        <f>_xlfn.XLOOKUP(G369,company_returns[Company],company_returns[Period Return (%)],"")</f>
        <v>-14.989435720237182</v>
      </c>
    </row>
    <row r="370" spans="1:9" x14ac:dyDescent="0.3">
      <c r="A370" s="2">
        <v>46015</v>
      </c>
      <c r="B370">
        <v>1551.0286865234375</v>
      </c>
      <c r="C370">
        <v>1568.4481467112951</v>
      </c>
      <c r="D370">
        <v>1546.4498812900458</v>
      </c>
      <c r="E370">
        <v>1565.4619535362338</v>
      </c>
      <c r="F370">
        <v>8815745</v>
      </c>
      <c r="G370" t="s">
        <v>20</v>
      </c>
      <c r="H370" t="s">
        <v>21</v>
      </c>
      <c r="I370">
        <f>_xlfn.XLOOKUP(G370,company_returns[Company],company_returns[Period Return (%)],"")</f>
        <v>-14.989435720237182</v>
      </c>
    </row>
    <row r="371" spans="1:9" x14ac:dyDescent="0.3">
      <c r="A371" s="2">
        <v>46017</v>
      </c>
      <c r="B371">
        <v>1552.0240478515625</v>
      </c>
      <c r="C371">
        <v>1553.8158123179846</v>
      </c>
      <c r="D371">
        <v>1547.1466963201515</v>
      </c>
      <c r="E371">
        <v>1547.5447581940155</v>
      </c>
      <c r="F371">
        <v>2311495</v>
      </c>
      <c r="G371" t="s">
        <v>20</v>
      </c>
      <c r="H371" t="s">
        <v>21</v>
      </c>
      <c r="I371">
        <f>_xlfn.XLOOKUP(G371,company_returns[Company],company_returns[Period Return (%)],"")</f>
        <v>-14.989435720237182</v>
      </c>
    </row>
    <row r="372" spans="1:9" x14ac:dyDescent="0.3">
      <c r="A372" s="2">
        <v>46020</v>
      </c>
      <c r="B372">
        <v>1538.4866943359375</v>
      </c>
      <c r="C372">
        <v>1550.9291658570105</v>
      </c>
      <c r="D372">
        <v>1536.4958988925659</v>
      </c>
      <c r="E372">
        <v>1547.7439417510202</v>
      </c>
      <c r="F372">
        <v>5972105</v>
      </c>
      <c r="G372" t="s">
        <v>20</v>
      </c>
      <c r="H372" t="s">
        <v>21</v>
      </c>
      <c r="I372">
        <f>_xlfn.XLOOKUP(G372,company_returns[Company],company_returns[Period Return (%)],"")</f>
        <v>-14.989435720237182</v>
      </c>
    </row>
    <row r="373" spans="1:9" x14ac:dyDescent="0.3">
      <c r="A373" s="2">
        <v>46021</v>
      </c>
      <c r="B373">
        <v>1532.71337890625</v>
      </c>
      <c r="C373">
        <v>1546.4497938295531</v>
      </c>
      <c r="D373">
        <v>1530.7225835687998</v>
      </c>
      <c r="E373">
        <v>1539.8801935176687</v>
      </c>
      <c r="F373">
        <v>8815884</v>
      </c>
      <c r="G373" t="s">
        <v>20</v>
      </c>
      <c r="H373" t="s">
        <v>21</v>
      </c>
      <c r="I373">
        <f>_xlfn.XLOOKUP(G373,company_returns[Company],company_returns[Period Return (%)],"")</f>
        <v>-14.989435720237182</v>
      </c>
    </row>
    <row r="374" spans="1:9" x14ac:dyDescent="0.3">
      <c r="A374" s="2">
        <v>46022</v>
      </c>
      <c r="B374">
        <v>1563.172607421875</v>
      </c>
      <c r="C374">
        <v>1569.7422080874378</v>
      </c>
      <c r="D374">
        <v>1533.9078900841737</v>
      </c>
      <c r="E374">
        <v>1533.9078900841737</v>
      </c>
      <c r="F374">
        <v>5771830</v>
      </c>
      <c r="G374" t="s">
        <v>20</v>
      </c>
      <c r="H374" t="s">
        <v>21</v>
      </c>
      <c r="I374">
        <f>_xlfn.XLOOKUP(G374,company_returns[Company],company_returns[Period Return (%)],"")</f>
        <v>-14.989435720237182</v>
      </c>
    </row>
    <row r="375" spans="1:9" x14ac:dyDescent="0.3">
      <c r="A375" s="2">
        <v>46023</v>
      </c>
      <c r="B375">
        <v>1568.3485107421875</v>
      </c>
      <c r="C375">
        <v>1585.1707553042595</v>
      </c>
      <c r="D375">
        <v>1563.8692213237453</v>
      </c>
      <c r="E375">
        <v>1566.457230908256</v>
      </c>
      <c r="F375">
        <v>6408128</v>
      </c>
      <c r="G375" t="s">
        <v>20</v>
      </c>
      <c r="H375" t="s">
        <v>21</v>
      </c>
      <c r="I375">
        <f>_xlfn.XLOOKUP(G375,company_returns[Company],company_returns[Period Return (%)],"")</f>
        <v>-14.989435720237182</v>
      </c>
    </row>
    <row r="376" spans="1:9" x14ac:dyDescent="0.3">
      <c r="A376" s="2">
        <v>46024</v>
      </c>
      <c r="B376">
        <v>1584.9718017578125</v>
      </c>
      <c r="C376">
        <v>1587.2611435561273</v>
      </c>
      <c r="D376">
        <v>1570.9365970213464</v>
      </c>
      <c r="E376">
        <v>1572.7283614795997</v>
      </c>
      <c r="F376">
        <v>6602230</v>
      </c>
      <c r="G376" t="s">
        <v>20</v>
      </c>
      <c r="H376" t="s">
        <v>21</v>
      </c>
      <c r="I376">
        <f>_xlfn.XLOOKUP(G376,company_returns[Company],company_returns[Period Return (%)],"")</f>
        <v>-14.989435720237182</v>
      </c>
    </row>
    <row r="377" spans="1:9" x14ac:dyDescent="0.3">
      <c r="A377" s="2">
        <v>46027</v>
      </c>
      <c r="B377">
        <v>1570.8370361328125</v>
      </c>
      <c r="C377">
        <v>1604.3820104615531</v>
      </c>
      <c r="D377">
        <v>1568.049995566515</v>
      </c>
      <c r="E377">
        <v>1585.6684856930358</v>
      </c>
      <c r="F377">
        <v>8704973</v>
      </c>
      <c r="G377" t="s">
        <v>20</v>
      </c>
      <c r="H377" t="s">
        <v>21</v>
      </c>
      <c r="I377">
        <f>_xlfn.XLOOKUP(G377,company_returns[Company],company_returns[Period Return (%)],"")</f>
        <v>-14.989435720237182</v>
      </c>
    </row>
    <row r="378" spans="1:9" x14ac:dyDescent="0.3">
      <c r="A378" s="2">
        <v>46028</v>
      </c>
      <c r="B378">
        <v>1500.6614990234375</v>
      </c>
      <c r="C378">
        <v>1561.77894010158</v>
      </c>
      <c r="D378">
        <v>1489.4135782872731</v>
      </c>
      <c r="E378">
        <v>1561.77894010158</v>
      </c>
      <c r="F378">
        <v>27417125</v>
      </c>
      <c r="G378" t="s">
        <v>20</v>
      </c>
      <c r="H378" t="s">
        <v>21</v>
      </c>
      <c r="I378">
        <f>_xlfn.XLOOKUP(G378,company_returns[Company],company_returns[Period Return (%)],"")</f>
        <v>-14.989435720237182</v>
      </c>
    </row>
    <row r="379" spans="1:9" x14ac:dyDescent="0.3">
      <c r="A379" s="2">
        <v>46029</v>
      </c>
      <c r="B379">
        <v>1497.277099609375</v>
      </c>
      <c r="C379">
        <v>1513.0044311151571</v>
      </c>
      <c r="D379">
        <v>1491.1056827700695</v>
      </c>
      <c r="E379">
        <v>1503.0504545946628</v>
      </c>
      <c r="F379">
        <v>11199340</v>
      </c>
      <c r="G379" t="s">
        <v>20</v>
      </c>
      <c r="H379" t="s">
        <v>21</v>
      </c>
      <c r="I379">
        <f>_xlfn.XLOOKUP(G379,company_returns[Company],company_returns[Period Return (%)],"")</f>
        <v>-14.989435720237182</v>
      </c>
    </row>
    <row r="380" spans="1:9" x14ac:dyDescent="0.3">
      <c r="A380" s="2">
        <v>46030</v>
      </c>
      <c r="B380">
        <v>1463.831787109375</v>
      </c>
      <c r="C380">
        <v>1496.9785780764303</v>
      </c>
      <c r="D380">
        <v>1462.0401442110369</v>
      </c>
      <c r="E380">
        <v>1493.0965028672745</v>
      </c>
      <c r="F380">
        <v>16518684</v>
      </c>
      <c r="G380" t="s">
        <v>20</v>
      </c>
      <c r="H380" t="s">
        <v>21</v>
      </c>
      <c r="I380">
        <f>_xlfn.XLOOKUP(G380,company_returns[Company],company_returns[Period Return (%)],"")</f>
        <v>-14.989435720237182</v>
      </c>
    </row>
    <row r="381" spans="1:9" x14ac:dyDescent="0.3">
      <c r="A381" s="2">
        <v>46031</v>
      </c>
      <c r="B381">
        <v>1468.51025390625</v>
      </c>
      <c r="C381">
        <v>1473.0890589574892</v>
      </c>
      <c r="D381">
        <v>1458.2576091430024</v>
      </c>
      <c r="E381">
        <v>1458.2576091430024</v>
      </c>
      <c r="F381">
        <v>8335311</v>
      </c>
      <c r="G381" t="s">
        <v>20</v>
      </c>
      <c r="H381" t="s">
        <v>21</v>
      </c>
      <c r="I381">
        <f>_xlfn.XLOOKUP(G381,company_returns[Company],company_returns[Period Return (%)],"")</f>
        <v>-14.989435720237182</v>
      </c>
    </row>
    <row r="382" spans="1:9" x14ac:dyDescent="0.3">
      <c r="A382" s="2">
        <v>46034</v>
      </c>
      <c r="B382">
        <v>1476.373779296875</v>
      </c>
      <c r="C382">
        <v>1478.4642116159973</v>
      </c>
      <c r="D382">
        <v>1444.322022844729</v>
      </c>
      <c r="E382">
        <v>1468.5102348906719</v>
      </c>
      <c r="F382">
        <v>8883745</v>
      </c>
      <c r="G382" t="s">
        <v>20</v>
      </c>
      <c r="H382" t="s">
        <v>21</v>
      </c>
      <c r="I382">
        <f>_xlfn.XLOOKUP(G382,company_returns[Company],company_returns[Period Return (%)],"")</f>
        <v>-14.989435720237182</v>
      </c>
    </row>
    <row r="383" spans="1:9" x14ac:dyDescent="0.3">
      <c r="A383" s="2">
        <v>46035</v>
      </c>
      <c r="B383">
        <v>1446.11376953125</v>
      </c>
      <c r="C383">
        <v>1478.9618923221497</v>
      </c>
      <c r="D383">
        <v>1438.0509512757719</v>
      </c>
      <c r="E383">
        <v>1478.1655255904841</v>
      </c>
      <c r="F383">
        <v>13499760</v>
      </c>
      <c r="G383" t="s">
        <v>20</v>
      </c>
      <c r="H383" t="s">
        <v>21</v>
      </c>
      <c r="I383">
        <f>_xlfn.XLOOKUP(G383,company_returns[Company],company_returns[Period Return (%)],"")</f>
        <v>-14.989435720237182</v>
      </c>
    </row>
    <row r="384" spans="1:9" x14ac:dyDescent="0.3">
      <c r="A384" s="2">
        <v>46036</v>
      </c>
      <c r="B384">
        <v>1452.086181640625</v>
      </c>
      <c r="C384">
        <v>1460.2483939989072</v>
      </c>
      <c r="D384">
        <v>1433.5716876182923</v>
      </c>
      <c r="E384">
        <v>1437.3542473990606</v>
      </c>
      <c r="F384">
        <v>8321764</v>
      </c>
      <c r="G384" t="s">
        <v>20</v>
      </c>
      <c r="H384" t="s">
        <v>21</v>
      </c>
      <c r="I384">
        <f>_xlfn.XLOOKUP(G384,company_returns[Company],company_returns[Period Return (%)],"")</f>
        <v>-14.989435720237182</v>
      </c>
    </row>
    <row r="385" spans="1:9" x14ac:dyDescent="0.3">
      <c r="A385" s="2">
        <v>46037</v>
      </c>
      <c r="B385">
        <v>1452.086181640625</v>
      </c>
      <c r="C385">
        <v>1452.086181640625</v>
      </c>
      <c r="D385">
        <v>1452.086181640625</v>
      </c>
      <c r="E385">
        <v>1452.086181640625</v>
      </c>
      <c r="F385">
        <v>0</v>
      </c>
      <c r="G385" t="s">
        <v>20</v>
      </c>
      <c r="H385" t="s">
        <v>21</v>
      </c>
      <c r="I385">
        <f>_xlfn.XLOOKUP(G385,company_returns[Company],company_returns[Period Return (%)],"")</f>
        <v>-14.989435720237182</v>
      </c>
    </row>
    <row r="386" spans="1:9" x14ac:dyDescent="0.3">
      <c r="A386" s="2">
        <v>46038</v>
      </c>
      <c r="B386">
        <v>1451.1903076171875</v>
      </c>
      <c r="C386">
        <v>1473.1885721290346</v>
      </c>
      <c r="D386">
        <v>1448.4031454989463</v>
      </c>
      <c r="E386">
        <v>1452.0861898343726</v>
      </c>
      <c r="F386">
        <v>17167161</v>
      </c>
      <c r="G386" t="s">
        <v>20</v>
      </c>
      <c r="H386" t="s">
        <v>21</v>
      </c>
      <c r="I386">
        <f>_xlfn.XLOOKUP(G386,company_returns[Company],company_returns[Period Return (%)],"")</f>
        <v>-14.989435720237182</v>
      </c>
    </row>
    <row r="387" spans="1:9" x14ac:dyDescent="0.3">
      <c r="A387" s="2">
        <v>46041</v>
      </c>
      <c r="B387">
        <v>1407.0941162109375</v>
      </c>
      <c r="C387">
        <v>1443.9238298491432</v>
      </c>
      <c r="D387">
        <v>1396.8415931572963</v>
      </c>
      <c r="E387">
        <v>1443.9238298491432</v>
      </c>
      <c r="F387">
        <v>20392765</v>
      </c>
      <c r="G387" t="s">
        <v>20</v>
      </c>
      <c r="H387" t="s">
        <v>21</v>
      </c>
      <c r="I387">
        <f>_xlfn.XLOOKUP(G387,company_returns[Company],company_returns[Period Return (%)],"")</f>
        <v>-14.989435720237182</v>
      </c>
    </row>
    <row r="388" spans="1:9" x14ac:dyDescent="0.3">
      <c r="A388" s="2">
        <v>46042</v>
      </c>
      <c r="B388">
        <v>1387.5843505859375</v>
      </c>
      <c r="C388">
        <v>1409.4830993039366</v>
      </c>
      <c r="D388">
        <v>1383.6027599099377</v>
      </c>
      <c r="E388">
        <v>1404.207443054835</v>
      </c>
      <c r="F388">
        <v>13189498</v>
      </c>
      <c r="G388" t="s">
        <v>20</v>
      </c>
      <c r="H388" t="s">
        <v>21</v>
      </c>
      <c r="I388">
        <f>_xlfn.XLOOKUP(G388,company_returns[Company],company_returns[Period Return (%)],"")</f>
        <v>-14.989435720237182</v>
      </c>
    </row>
    <row r="389" spans="1:9" x14ac:dyDescent="0.3">
      <c r="A389" s="2">
        <v>46043</v>
      </c>
      <c r="B389">
        <v>1398.1356201171875</v>
      </c>
      <c r="C389">
        <v>1406.3974698374059</v>
      </c>
      <c r="D389">
        <v>1366.681076311502</v>
      </c>
      <c r="E389">
        <v>1383.1051387726379</v>
      </c>
      <c r="F389">
        <v>17352720</v>
      </c>
      <c r="G389" t="s">
        <v>20</v>
      </c>
      <c r="H389" t="s">
        <v>21</v>
      </c>
      <c r="I389">
        <f>_xlfn.XLOOKUP(G389,company_returns[Company],company_returns[Period Return (%)],"")</f>
        <v>-14.989435720237182</v>
      </c>
    </row>
    <row r="390" spans="1:9" x14ac:dyDescent="0.3">
      <c r="A390" s="2">
        <v>46044</v>
      </c>
      <c r="B390">
        <v>1396.0452880859375</v>
      </c>
      <c r="C390">
        <v>1412.9670491536458</v>
      </c>
      <c r="D390">
        <v>1388.5798052619484</v>
      </c>
      <c r="E390">
        <v>1403.6102863792109</v>
      </c>
      <c r="F390">
        <v>15721693</v>
      </c>
      <c r="G390" t="s">
        <v>20</v>
      </c>
      <c r="H390" t="s">
        <v>21</v>
      </c>
      <c r="I390">
        <f>_xlfn.XLOOKUP(G390,company_returns[Company],company_returns[Period Return (%)],"")</f>
        <v>-14.989435720237182</v>
      </c>
    </row>
    <row r="391" spans="1:9" x14ac:dyDescent="0.3">
      <c r="A391" s="2">
        <v>46045</v>
      </c>
      <c r="B391">
        <v>1379.720703125</v>
      </c>
      <c r="C391">
        <v>1400.5245389866304</v>
      </c>
      <c r="D391">
        <v>1374.6441992470054</v>
      </c>
      <c r="E391">
        <v>1395.3485196421079</v>
      </c>
      <c r="F391">
        <v>9837802</v>
      </c>
      <c r="G391" t="s">
        <v>20</v>
      </c>
      <c r="H391" t="s">
        <v>21</v>
      </c>
      <c r="I391">
        <f>_xlfn.XLOOKUP(G391,company_returns[Company],company_returns[Period Return (%)],"")</f>
        <v>-14.989435720237182</v>
      </c>
    </row>
    <row r="392" spans="1:9" x14ac:dyDescent="0.3">
      <c r="A392" s="2">
        <v>46049</v>
      </c>
      <c r="B392">
        <v>1374.146484375</v>
      </c>
      <c r="C392">
        <v>1385.1953742178571</v>
      </c>
      <c r="D392">
        <v>1361.7040134914885</v>
      </c>
      <c r="E392">
        <v>1373.6487855396595</v>
      </c>
      <c r="F392">
        <v>26302396</v>
      </c>
      <c r="G392" t="s">
        <v>20</v>
      </c>
      <c r="H392" t="s">
        <v>21</v>
      </c>
      <c r="I392">
        <f>_xlfn.XLOOKUP(G392,company_returns[Company],company_returns[Period Return (%)],"")</f>
        <v>-14.989435720237182</v>
      </c>
    </row>
    <row r="393" spans="1:9" x14ac:dyDescent="0.3">
      <c r="A393" s="2">
        <v>46050</v>
      </c>
      <c r="B393">
        <v>1390.2718505859375</v>
      </c>
      <c r="C393">
        <v>1403.4111724845945</v>
      </c>
      <c r="D393">
        <v>1378.526231208921</v>
      </c>
      <c r="E393">
        <v>1378.6257466723232</v>
      </c>
      <c r="F393">
        <v>11121657</v>
      </c>
      <c r="G393" t="s">
        <v>20</v>
      </c>
      <c r="H393" t="s">
        <v>21</v>
      </c>
      <c r="I393">
        <f>_xlfn.XLOOKUP(G393,company_returns[Company],company_returns[Period Return (%)],"")</f>
        <v>-14.989435720237182</v>
      </c>
    </row>
    <row r="394" spans="1:9" x14ac:dyDescent="0.3">
      <c r="A394" s="2">
        <v>46051</v>
      </c>
      <c r="B394">
        <v>1384.59814453125</v>
      </c>
      <c r="C394">
        <v>1396.4434009824272</v>
      </c>
      <c r="D394">
        <v>1377.6303609139109</v>
      </c>
      <c r="E394">
        <v>1396.4434009824272</v>
      </c>
      <c r="F394">
        <v>20846683</v>
      </c>
      <c r="G394" t="s">
        <v>20</v>
      </c>
      <c r="H394" t="s">
        <v>21</v>
      </c>
      <c r="I394">
        <f>_xlfn.XLOOKUP(G394,company_returns[Company],company_returns[Period Return (%)],"")</f>
        <v>-14.989435720237182</v>
      </c>
    </row>
    <row r="395" spans="1:9" x14ac:dyDescent="0.3">
      <c r="A395" s="2">
        <v>46052</v>
      </c>
      <c r="B395">
        <v>1388.9779052734375</v>
      </c>
      <c r="C395">
        <v>1391.5659148620384</v>
      </c>
      <c r="D395">
        <v>1372.1556606847782</v>
      </c>
      <c r="E395">
        <v>1376.236766748553</v>
      </c>
      <c r="F395">
        <v>11239835</v>
      </c>
      <c r="G395" t="s">
        <v>20</v>
      </c>
      <c r="H395" t="s">
        <v>21</v>
      </c>
      <c r="I395">
        <f>_xlfn.XLOOKUP(G395,company_returns[Company],company_returns[Period Return (%)],"")</f>
        <v>-14.989435720237182</v>
      </c>
    </row>
    <row r="396" spans="1:9" x14ac:dyDescent="0.3">
      <c r="A396" s="2">
        <v>46055</v>
      </c>
      <c r="B396">
        <v>1384.0009765625</v>
      </c>
      <c r="C396">
        <v>1386.4894707948447</v>
      </c>
      <c r="D396">
        <v>1329.3536189185099</v>
      </c>
      <c r="E396">
        <v>1333.8329085367304</v>
      </c>
      <c r="F396">
        <v>15711165</v>
      </c>
      <c r="G396" t="s">
        <v>20</v>
      </c>
      <c r="H396" t="s">
        <v>21</v>
      </c>
      <c r="I396">
        <f>_xlfn.XLOOKUP(G396,company_returns[Company],company_returns[Period Return (%)],"")</f>
        <v>-14.989435720237182</v>
      </c>
    </row>
    <row r="397" spans="1:9" x14ac:dyDescent="0.3">
      <c r="A397" s="2">
        <v>46056</v>
      </c>
      <c r="B397">
        <v>1430.4859619140625</v>
      </c>
      <c r="C397">
        <v>1482.6448239290096</v>
      </c>
      <c r="D397">
        <v>1423.6176937150067</v>
      </c>
      <c r="E397">
        <v>1467.1166446366906</v>
      </c>
      <c r="F397">
        <v>25456171</v>
      </c>
      <c r="G397" t="s">
        <v>20</v>
      </c>
      <c r="H397" t="s">
        <v>21</v>
      </c>
      <c r="I397">
        <f>_xlfn.XLOOKUP(G397,company_returns[Company],company_returns[Period Return (%)],"")</f>
        <v>-14.989435720237182</v>
      </c>
    </row>
    <row r="398" spans="1:9" x14ac:dyDescent="0.3">
      <c r="A398" s="2">
        <v>46057</v>
      </c>
      <c r="B398">
        <v>1450.095458984375</v>
      </c>
      <c r="C398">
        <v>1457.2622740237098</v>
      </c>
      <c r="D398">
        <v>1433.6713964697635</v>
      </c>
      <c r="E398">
        <v>1437.3543194605445</v>
      </c>
      <c r="F398">
        <v>8333387</v>
      </c>
      <c r="G398" t="s">
        <v>20</v>
      </c>
      <c r="H398" t="s">
        <v>21</v>
      </c>
      <c r="I398">
        <f>_xlfn.XLOOKUP(G398,company_returns[Company],company_returns[Period Return (%)],"")</f>
        <v>-14.989435720237182</v>
      </c>
    </row>
    <row r="399" spans="1:9" x14ac:dyDescent="0.3">
      <c r="A399" s="2">
        <v>46058</v>
      </c>
      <c r="B399">
        <v>1436.757080078125</v>
      </c>
      <c r="C399">
        <v>1454.7737543419996</v>
      </c>
      <c r="D399">
        <v>1432.8750047042822</v>
      </c>
      <c r="E399">
        <v>1450.2944646433757</v>
      </c>
      <c r="F399">
        <v>11763658</v>
      </c>
      <c r="G399" t="s">
        <v>20</v>
      </c>
      <c r="H399" t="s">
        <v>21</v>
      </c>
      <c r="I399">
        <f>_xlfn.XLOOKUP(G399,company_returns[Company],company_returns[Period Return (%)],"")</f>
        <v>-14.989435720237182</v>
      </c>
    </row>
    <row r="400" spans="1:9" x14ac:dyDescent="0.3">
      <c r="A400" s="2">
        <v>46059</v>
      </c>
      <c r="B400">
        <v>1444.123046875</v>
      </c>
      <c r="C400">
        <v>1446.113842295832</v>
      </c>
      <c r="D400">
        <v>1426.9026178813986</v>
      </c>
      <c r="E400">
        <v>1434.865799564727</v>
      </c>
      <c r="F400">
        <v>8277304</v>
      </c>
      <c r="G400" t="s">
        <v>20</v>
      </c>
      <c r="H400" t="s">
        <v>21</v>
      </c>
      <c r="I400">
        <f>_xlfn.XLOOKUP(G400,company_returns[Company],company_returns[Period Return (%)],"")</f>
        <v>-14.989435720237182</v>
      </c>
    </row>
    <row r="401" spans="1:9" x14ac:dyDescent="0.3">
      <c r="A401" s="2">
        <v>46062</v>
      </c>
      <c r="B401">
        <v>1454.873291015625</v>
      </c>
      <c r="C401">
        <v>1459.1535498378751</v>
      </c>
      <c r="D401">
        <v>1446.3128948796364</v>
      </c>
      <c r="E401">
        <v>1451.2898835062008</v>
      </c>
      <c r="F401">
        <v>5775864</v>
      </c>
      <c r="G401" t="s">
        <v>20</v>
      </c>
      <c r="H401" t="s">
        <v>21</v>
      </c>
      <c r="I401">
        <f>_xlfn.XLOOKUP(G401,company_returns[Company],company_returns[Period Return (%)],"")</f>
        <v>-14.989435720237182</v>
      </c>
    </row>
    <row r="402" spans="1:9" x14ac:dyDescent="0.3">
      <c r="A402" s="2">
        <v>46063</v>
      </c>
      <c r="B402">
        <v>1451.7874755859375</v>
      </c>
      <c r="C402">
        <v>1464.2299462371711</v>
      </c>
      <c r="D402">
        <v>1445.5164217743147</v>
      </c>
      <c r="E402">
        <v>1464.2299462371711</v>
      </c>
      <c r="F402">
        <v>10259630</v>
      </c>
      <c r="G402" t="s">
        <v>20</v>
      </c>
      <c r="H402" t="s">
        <v>21</v>
      </c>
      <c r="I402">
        <f>_xlfn.XLOOKUP(G402,company_returns[Company],company_returns[Period Return (%)],"")</f>
        <v>-14.989435720237182</v>
      </c>
    </row>
    <row r="403" spans="1:9" x14ac:dyDescent="0.3">
      <c r="A403" s="2">
        <v>46064</v>
      </c>
      <c r="B403">
        <v>1461.9405517578125</v>
      </c>
      <c r="C403">
        <v>1463.234617369774</v>
      </c>
      <c r="D403">
        <v>1446.9100708062599</v>
      </c>
      <c r="E403">
        <v>1452.8824569996059</v>
      </c>
      <c r="F403">
        <v>7106877</v>
      </c>
      <c r="G403" t="s">
        <v>20</v>
      </c>
      <c r="H403" t="s">
        <v>21</v>
      </c>
      <c r="I403">
        <f>_xlfn.XLOOKUP(G403,company_returns[Company],company_returns[Period Return (%)],"")</f>
        <v>-14.989435720237182</v>
      </c>
    </row>
    <row r="404" spans="1:9" x14ac:dyDescent="0.3">
      <c r="A404" s="2">
        <v>46065</v>
      </c>
      <c r="B404">
        <v>1442.231689453125</v>
      </c>
      <c r="C404">
        <v>1466.2207486838624</v>
      </c>
      <c r="D404">
        <v>1438.8473131178025</v>
      </c>
      <c r="E404">
        <v>1463.2345557130195</v>
      </c>
      <c r="F404">
        <v>11135399</v>
      </c>
      <c r="G404" t="s">
        <v>20</v>
      </c>
      <c r="H404" t="s">
        <v>21</v>
      </c>
      <c r="I404">
        <f>_xlfn.XLOOKUP(G404,company_returns[Company],company_returns[Period Return (%)],"")</f>
        <v>-14.989435720237182</v>
      </c>
    </row>
    <row r="405" spans="1:9" x14ac:dyDescent="0.3">
      <c r="A405" s="2">
        <v>46066</v>
      </c>
      <c r="B405">
        <v>1413.0665283203125</v>
      </c>
      <c r="C405">
        <v>1444.0233720001163</v>
      </c>
      <c r="D405">
        <v>1409.7817888672503</v>
      </c>
      <c r="E405">
        <v>1438.8473526451965</v>
      </c>
      <c r="F405">
        <v>10755693</v>
      </c>
      <c r="G405" t="s">
        <v>20</v>
      </c>
      <c r="H405" t="s">
        <v>21</v>
      </c>
      <c r="I405">
        <f>_xlfn.XLOOKUP(G405,company_returns[Company],company_returns[Period Return (%)],"")</f>
        <v>-14.989435720237182</v>
      </c>
    </row>
    <row r="406" spans="1:9" x14ac:dyDescent="0.3">
      <c r="A406" s="2">
        <v>46069</v>
      </c>
      <c r="B406">
        <v>1430.4859619140625</v>
      </c>
      <c r="C406">
        <v>1432.9744560797708</v>
      </c>
      <c r="D406">
        <v>1402.8139796964888</v>
      </c>
      <c r="E406">
        <v>1413.5642015872461</v>
      </c>
      <c r="F406">
        <v>5896514</v>
      </c>
      <c r="G406" t="s">
        <v>20</v>
      </c>
      <c r="H406" t="s">
        <v>21</v>
      </c>
      <c r="I406">
        <f>_xlfn.XLOOKUP(G406,company_returns[Company],company_returns[Period Return (%)],"")</f>
        <v>-14.989435720237182</v>
      </c>
    </row>
    <row r="407" spans="1:9" x14ac:dyDescent="0.3">
      <c r="A407" s="2">
        <v>46070</v>
      </c>
      <c r="B407">
        <v>1416.450927734375</v>
      </c>
      <c r="C407">
        <v>1425.2104761017015</v>
      </c>
      <c r="D407">
        <v>1412.0711535507119</v>
      </c>
      <c r="E407">
        <v>1424.5136248062843</v>
      </c>
      <c r="F407">
        <v>10731630</v>
      </c>
      <c r="G407" t="s">
        <v>20</v>
      </c>
      <c r="H407" t="s">
        <v>21</v>
      </c>
      <c r="I407">
        <f>_xlfn.XLOOKUP(G407,company_returns[Company],company_returns[Period Return (%)],"")</f>
        <v>-14.989435720237182</v>
      </c>
    </row>
    <row r="408" spans="1:9" x14ac:dyDescent="0.3">
      <c r="A408" s="2">
        <v>46071</v>
      </c>
      <c r="B408">
        <v>1434.666748046875</v>
      </c>
      <c r="C408">
        <v>1435.4629932986807</v>
      </c>
      <c r="D408">
        <v>1412.6683617554224</v>
      </c>
      <c r="E408">
        <v>1420.4325123887006</v>
      </c>
      <c r="F408">
        <v>5521096</v>
      </c>
      <c r="G408" t="s">
        <v>20</v>
      </c>
      <c r="H408" t="s">
        <v>21</v>
      </c>
      <c r="I408">
        <f>_xlfn.XLOOKUP(G408,company_returns[Company],company_returns[Period Return (%)],"")</f>
        <v>-14.989435720237182</v>
      </c>
    </row>
    <row r="409" spans="1:9" x14ac:dyDescent="0.3">
      <c r="A409" s="2">
        <v>46072</v>
      </c>
      <c r="B409">
        <v>1403.0130615234375</v>
      </c>
      <c r="C409">
        <v>1436.3588845536149</v>
      </c>
      <c r="D409">
        <v>1393.5567833507007</v>
      </c>
      <c r="E409">
        <v>1436.3588845536149</v>
      </c>
      <c r="F409">
        <v>11884664</v>
      </c>
      <c r="G409" t="s">
        <v>20</v>
      </c>
      <c r="H409" t="s">
        <v>21</v>
      </c>
      <c r="I409">
        <f>_xlfn.XLOOKUP(G409,company_returns[Company],company_returns[Period Return (%)],"")</f>
        <v>-14.989435720237182</v>
      </c>
    </row>
    <row r="410" spans="1:9" x14ac:dyDescent="0.3">
      <c r="A410" s="2">
        <v>46073</v>
      </c>
      <c r="B410">
        <v>1412.8675537109375</v>
      </c>
      <c r="C410">
        <v>1420.8307355027325</v>
      </c>
      <c r="D410">
        <v>1399.6287153786739</v>
      </c>
      <c r="E410">
        <v>1403.0130919418889</v>
      </c>
      <c r="F410">
        <v>8177670</v>
      </c>
      <c r="G410" t="s">
        <v>20</v>
      </c>
      <c r="H410" t="s">
        <v>21</v>
      </c>
      <c r="I410">
        <f>_xlfn.XLOOKUP(G410,company_returns[Company],company_returns[Period Return (%)],"")</f>
        <v>-14.989435720237182</v>
      </c>
    </row>
    <row r="411" spans="1:9" x14ac:dyDescent="0.3">
      <c r="A411" s="2">
        <v>46076</v>
      </c>
      <c r="B411">
        <v>1421.4278564453125</v>
      </c>
      <c r="C411">
        <v>1428.2961245911818</v>
      </c>
      <c r="D411">
        <v>1411.772547760535</v>
      </c>
      <c r="E411">
        <v>1418.4416634695872</v>
      </c>
      <c r="F411">
        <v>7758856</v>
      </c>
      <c r="G411" t="s">
        <v>20</v>
      </c>
      <c r="H411" t="s">
        <v>21</v>
      </c>
      <c r="I411">
        <f>_xlfn.XLOOKUP(G411,company_returns[Company],company_returns[Period Return (%)],"")</f>
        <v>-14.989435720237182</v>
      </c>
    </row>
    <row r="412" spans="1:9" x14ac:dyDescent="0.3">
      <c r="A412" s="2">
        <v>46077</v>
      </c>
      <c r="B412">
        <v>1422.2242431640625</v>
      </c>
      <c r="C412">
        <v>1426.7035326906043</v>
      </c>
      <c r="D412">
        <v>1408.4877066792656</v>
      </c>
      <c r="E412">
        <v>1418.7403513100855</v>
      </c>
      <c r="F412">
        <v>12529409</v>
      </c>
      <c r="G412" t="s">
        <v>20</v>
      </c>
      <c r="H412" t="s">
        <v>21</v>
      </c>
      <c r="I412">
        <f>_xlfn.XLOOKUP(G412,company_returns[Company],company_returns[Period Return (%)],"")</f>
        <v>-14.989435720237182</v>
      </c>
    </row>
    <row r="413" spans="1:9" x14ac:dyDescent="0.3">
      <c r="A413" s="2">
        <v>46078</v>
      </c>
      <c r="B413">
        <v>1392.063720703125</v>
      </c>
      <c r="C413">
        <v>1433.8704252219175</v>
      </c>
      <c r="D413">
        <v>1387.0867320699354</v>
      </c>
      <c r="E413">
        <v>1428.3957377254089</v>
      </c>
      <c r="F413">
        <v>10728792</v>
      </c>
      <c r="G413" t="s">
        <v>20</v>
      </c>
      <c r="H413" t="s">
        <v>21</v>
      </c>
      <c r="I413">
        <f>_xlfn.XLOOKUP(G413,company_returns[Company],company_returns[Period Return (%)],"")</f>
        <v>-14.989435720237182</v>
      </c>
    </row>
    <row r="414" spans="1:9" x14ac:dyDescent="0.3">
      <c r="A414" s="2">
        <v>46079</v>
      </c>
      <c r="B414">
        <v>1400.3255615234375</v>
      </c>
      <c r="C414">
        <v>1406.397463315574</v>
      </c>
      <c r="D414">
        <v>1385.4941111892442</v>
      </c>
      <c r="E414">
        <v>1392.0637118415314</v>
      </c>
      <c r="F414">
        <v>16683858</v>
      </c>
      <c r="G414" t="s">
        <v>20</v>
      </c>
      <c r="H414" t="s">
        <v>21</v>
      </c>
      <c r="I414">
        <f>_xlfn.XLOOKUP(G414,company_returns[Company],company_returns[Period Return (%)],"")</f>
        <v>-14.989435720237182</v>
      </c>
    </row>
    <row r="415" spans="1:9" x14ac:dyDescent="0.3">
      <c r="A415" s="2">
        <v>46080</v>
      </c>
      <c r="B415">
        <v>1387.48486328125</v>
      </c>
      <c r="C415">
        <v>1403.9089251530934</v>
      </c>
      <c r="D415">
        <v>1381.711508080472</v>
      </c>
      <c r="E415">
        <v>1391.5659695052796</v>
      </c>
      <c r="F415">
        <v>12031440</v>
      </c>
      <c r="G415" t="s">
        <v>20</v>
      </c>
      <c r="H415" t="s">
        <v>21</v>
      </c>
      <c r="I415">
        <f>_xlfn.XLOOKUP(G415,company_returns[Company],company_returns[Period Return (%)],"")</f>
        <v>-14.989435720237182</v>
      </c>
    </row>
    <row r="416" spans="1:9" x14ac:dyDescent="0.3">
      <c r="A416" s="2">
        <v>46083</v>
      </c>
      <c r="B416">
        <v>1351.75</v>
      </c>
      <c r="C416">
        <v>1372.2551671563263</v>
      </c>
      <c r="D416">
        <v>1335.3259388807069</v>
      </c>
      <c r="E416">
        <v>1369.1694587628867</v>
      </c>
      <c r="F416">
        <v>23728722</v>
      </c>
      <c r="G416" t="s">
        <v>20</v>
      </c>
      <c r="H416" t="s">
        <v>21</v>
      </c>
      <c r="I416">
        <f>_xlfn.XLOOKUP(G416,company_returns[Company],company_returns[Period Return (%)],"")</f>
        <v>-14.989435720237182</v>
      </c>
    </row>
    <row r="417" spans="1:9" x14ac:dyDescent="0.3">
      <c r="A417" s="2">
        <v>46085</v>
      </c>
      <c r="B417">
        <v>1338.8099365234375</v>
      </c>
      <c r="C417">
        <v>1346.5740873609554</v>
      </c>
      <c r="D417">
        <v>1300.9848230751916</v>
      </c>
      <c r="E417">
        <v>1323.8789706886037</v>
      </c>
      <c r="F417">
        <v>32495007</v>
      </c>
      <c r="G417" t="s">
        <v>20</v>
      </c>
      <c r="H417" t="s">
        <v>21</v>
      </c>
      <c r="I417">
        <f>_xlfn.XLOOKUP(G417,company_returns[Company],company_returns[Period Return (%)],"")</f>
        <v>-14.989435720237182</v>
      </c>
    </row>
    <row r="418" spans="1:9" x14ac:dyDescent="0.3">
      <c r="A418" s="2">
        <v>46086</v>
      </c>
      <c r="B418">
        <v>1383.005615234375</v>
      </c>
      <c r="C418">
        <v>1392.5614090361375</v>
      </c>
      <c r="D418">
        <v>1346.8726294272453</v>
      </c>
      <c r="E418">
        <v>1346.8726294272453</v>
      </c>
      <c r="F418">
        <v>25957532</v>
      </c>
      <c r="G418" t="s">
        <v>20</v>
      </c>
      <c r="H418" t="s">
        <v>21</v>
      </c>
      <c r="I418">
        <f>_xlfn.XLOOKUP(G418,company_returns[Company],company_returns[Period Return (%)],"")</f>
        <v>-14.989435720237182</v>
      </c>
    </row>
    <row r="419" spans="1:9" x14ac:dyDescent="0.3">
      <c r="A419" s="2">
        <v>46087</v>
      </c>
      <c r="B419">
        <v>1398.334716796875</v>
      </c>
      <c r="C419">
        <v>1417.7449716586152</v>
      </c>
      <c r="D419">
        <v>1383.9014503612218</v>
      </c>
      <c r="E419">
        <v>1390.0728674061675</v>
      </c>
      <c r="F419">
        <v>19311971</v>
      </c>
      <c r="G419" t="s">
        <v>20</v>
      </c>
      <c r="H419" t="s">
        <v>21</v>
      </c>
      <c r="I419">
        <f>_xlfn.XLOOKUP(G419,company_returns[Company],company_returns[Period Return (%)],"")</f>
        <v>-14.989435720237182</v>
      </c>
    </row>
    <row r="420" spans="1:9" x14ac:dyDescent="0.3">
      <c r="A420" s="2">
        <v>46090</v>
      </c>
      <c r="B420">
        <v>1417.4462890625</v>
      </c>
      <c r="C420">
        <v>1422.8214608086796</v>
      </c>
      <c r="D420">
        <v>1363.6948146177142</v>
      </c>
      <c r="E420">
        <v>1368.6718029922313</v>
      </c>
      <c r="F420">
        <v>24870822</v>
      </c>
      <c r="G420" t="s">
        <v>20</v>
      </c>
      <c r="H420" t="s">
        <v>21</v>
      </c>
      <c r="I420">
        <f>_xlfn.XLOOKUP(G420,company_returns[Company],company_returns[Period Return (%)],"")</f>
        <v>-14.989435720237182</v>
      </c>
    </row>
    <row r="421" spans="1:9" x14ac:dyDescent="0.3">
      <c r="A421" s="2">
        <v>46091</v>
      </c>
      <c r="B421">
        <v>1402.3162841796875</v>
      </c>
      <c r="C421">
        <v>1424.9117626543534</v>
      </c>
      <c r="D421">
        <v>1394.1539503917586</v>
      </c>
      <c r="E421">
        <v>1424.015880450879</v>
      </c>
      <c r="F421">
        <v>18071259</v>
      </c>
      <c r="G421" t="s">
        <v>20</v>
      </c>
      <c r="H421" t="s">
        <v>21</v>
      </c>
      <c r="I421">
        <f>_xlfn.XLOOKUP(G421,company_returns[Company],company_returns[Period Return (%)],"")</f>
        <v>-14.989435720237182</v>
      </c>
    </row>
    <row r="422" spans="1:9" x14ac:dyDescent="0.3">
      <c r="A422" s="2">
        <v>46092</v>
      </c>
      <c r="B422">
        <v>1383.8017578125</v>
      </c>
      <c r="C422">
        <v>1427.4002232775151</v>
      </c>
      <c r="D422">
        <v>1377.2321576556008</v>
      </c>
      <c r="E422">
        <v>1418.34212900751</v>
      </c>
      <c r="F422">
        <v>21848087</v>
      </c>
      <c r="G422" t="s">
        <v>20</v>
      </c>
      <c r="H422" t="s">
        <v>21</v>
      </c>
      <c r="I422">
        <f>_xlfn.XLOOKUP(G422,company_returns[Company],company_returns[Period Return (%)],"")</f>
        <v>-14.989435720237182</v>
      </c>
    </row>
    <row r="423" spans="1:9" x14ac:dyDescent="0.3">
      <c r="A423" s="2">
        <v>46093</v>
      </c>
      <c r="B423">
        <v>1385.7926025390625</v>
      </c>
      <c r="C423">
        <v>1404.4066120742223</v>
      </c>
      <c r="D423">
        <v>1374.7437125844203</v>
      </c>
      <c r="E423">
        <v>1383.6027762448114</v>
      </c>
      <c r="F423">
        <v>20939959</v>
      </c>
      <c r="G423" t="s">
        <v>20</v>
      </c>
      <c r="H423" t="s">
        <v>21</v>
      </c>
      <c r="I423">
        <f>_xlfn.XLOOKUP(G423,company_returns[Company],company_returns[Period Return (%)],"")</f>
        <v>-14.989435720237182</v>
      </c>
    </row>
    <row r="424" spans="1:9" x14ac:dyDescent="0.3">
      <c r="A424" s="2">
        <v>46094</v>
      </c>
      <c r="B424">
        <v>1374.3455810546875</v>
      </c>
      <c r="C424">
        <v>1394.3531723993444</v>
      </c>
      <c r="D424">
        <v>1372.0562392077015</v>
      </c>
      <c r="E424">
        <v>1378.8248707870416</v>
      </c>
      <c r="F424">
        <v>17265090</v>
      </c>
      <c r="G424" t="s">
        <v>20</v>
      </c>
      <c r="H424" t="s">
        <v>21</v>
      </c>
      <c r="I424">
        <f>_xlfn.XLOOKUP(G424,company_returns[Company],company_returns[Period Return (%)],"")</f>
        <v>-14.989435720237182</v>
      </c>
    </row>
    <row r="425" spans="1:9" x14ac:dyDescent="0.3">
      <c r="A425" s="2">
        <v>46097</v>
      </c>
      <c r="B425">
        <v>1388.6793212890625</v>
      </c>
      <c r="C425">
        <v>1390.8692691567512</v>
      </c>
      <c r="D425">
        <v>1357.2247779463889</v>
      </c>
      <c r="E425">
        <v>1373.6488401657623</v>
      </c>
      <c r="F425">
        <v>22837802</v>
      </c>
      <c r="G425" t="s">
        <v>20</v>
      </c>
      <c r="H425" t="s">
        <v>21</v>
      </c>
      <c r="I425">
        <f>_xlfn.XLOOKUP(G425,company_returns[Company],company_returns[Period Return (%)],"")</f>
        <v>-14.989435720237182</v>
      </c>
    </row>
    <row r="426" spans="1:9" x14ac:dyDescent="0.3">
      <c r="A426" s="2">
        <v>46098</v>
      </c>
      <c r="B426">
        <v>1391.167724609375</v>
      </c>
      <c r="C426">
        <v>1399.4295736678141</v>
      </c>
      <c r="D426">
        <v>1381.8109624429321</v>
      </c>
      <c r="E426">
        <v>1392.5613056143347</v>
      </c>
      <c r="F426">
        <v>19007744</v>
      </c>
      <c r="G426" t="s">
        <v>20</v>
      </c>
      <c r="H426" t="s">
        <v>21</v>
      </c>
      <c r="I426">
        <f>_xlfn.XLOOKUP(G426,company_returns[Company],company_returns[Period Return (%)],"")</f>
        <v>-14.989435720237182</v>
      </c>
    </row>
    <row r="427" spans="1:9" x14ac:dyDescent="0.3">
      <c r="A427" s="2">
        <v>46099</v>
      </c>
      <c r="B427">
        <v>1401.6195068359375</v>
      </c>
      <c r="C427">
        <v>1406.3974645008152</v>
      </c>
      <c r="D427">
        <v>1390.7696473738063</v>
      </c>
      <c r="E427">
        <v>1390.7696473738063</v>
      </c>
      <c r="F427">
        <v>9559327</v>
      </c>
      <c r="G427" t="s">
        <v>20</v>
      </c>
      <c r="H427" t="s">
        <v>21</v>
      </c>
      <c r="I427">
        <f>_xlfn.XLOOKUP(G427,company_returns[Company],company_returns[Period Return (%)],"")</f>
        <v>-14.989435720237182</v>
      </c>
    </row>
    <row r="428" spans="1:9" x14ac:dyDescent="0.3">
      <c r="A428" s="2">
        <v>46100</v>
      </c>
      <c r="B428">
        <v>1378.4267578125</v>
      </c>
      <c r="C428">
        <v>1409.1844489610974</v>
      </c>
      <c r="D428">
        <v>1369.7667250791762</v>
      </c>
      <c r="E428">
        <v>1381.6119817895922</v>
      </c>
      <c r="F428">
        <v>16498373</v>
      </c>
      <c r="G428" t="s">
        <v>20</v>
      </c>
      <c r="H428" t="s">
        <v>21</v>
      </c>
      <c r="I428">
        <f>_xlfn.XLOOKUP(G428,company_returns[Company],company_returns[Period Return (%)],"")</f>
        <v>-14.989435720237182</v>
      </c>
    </row>
    <row r="429" spans="1:9" x14ac:dyDescent="0.3">
      <c r="A429" s="2">
        <v>46101</v>
      </c>
      <c r="B429">
        <v>1407.8905029296875</v>
      </c>
      <c r="C429">
        <v>1423.4186824363833</v>
      </c>
      <c r="D429">
        <v>1389.6746767818195</v>
      </c>
      <c r="E429">
        <v>1391.5659566755692</v>
      </c>
      <c r="F429">
        <v>22994918</v>
      </c>
      <c r="G429" t="s">
        <v>20</v>
      </c>
      <c r="H429" t="s">
        <v>21</v>
      </c>
      <c r="I429">
        <f>_xlfn.XLOOKUP(G429,company_returns[Company],company_returns[Period Return (%)],"")</f>
        <v>-14.989435720237182</v>
      </c>
    </row>
    <row r="430" spans="1:9" x14ac:dyDescent="0.3">
      <c r="A430" s="2">
        <v>46104</v>
      </c>
      <c r="B430">
        <v>1401.3209228515625</v>
      </c>
      <c r="C430">
        <v>1409.0849519631759</v>
      </c>
      <c r="D430">
        <v>1384.598192981382</v>
      </c>
      <c r="E430">
        <v>1393.5567722314413</v>
      </c>
      <c r="F430">
        <v>18979554</v>
      </c>
      <c r="G430" t="s">
        <v>20</v>
      </c>
      <c r="H430" t="s">
        <v>21</v>
      </c>
      <c r="I430">
        <f>_xlfn.XLOOKUP(G430,company_returns[Company],company_returns[Period Return (%)],"")</f>
        <v>-14.989435720237182</v>
      </c>
    </row>
    <row r="431" spans="1:9" x14ac:dyDescent="0.3">
      <c r="A431" s="2">
        <v>46105</v>
      </c>
      <c r="B431">
        <v>1405.302490234375</v>
      </c>
      <c r="C431">
        <v>1415.8536813182018</v>
      </c>
      <c r="D431">
        <v>1400.1263494042955</v>
      </c>
      <c r="E431">
        <v>1413.4647025895886</v>
      </c>
      <c r="F431">
        <v>18620893</v>
      </c>
      <c r="G431" t="s">
        <v>20</v>
      </c>
      <c r="H431" t="s">
        <v>21</v>
      </c>
      <c r="I431">
        <f>_xlfn.XLOOKUP(G431,company_returns[Company],company_returns[Period Return (%)],"")</f>
        <v>-14.989435720237182</v>
      </c>
    </row>
    <row r="432" spans="1:9" x14ac:dyDescent="0.3">
      <c r="A432" s="2">
        <v>46106</v>
      </c>
      <c r="B432">
        <v>1406.596435546875</v>
      </c>
      <c r="C432">
        <v>1423.9163794589117</v>
      </c>
      <c r="D432">
        <v>1401.9181150601291</v>
      </c>
      <c r="E432">
        <v>1413.4647038319849</v>
      </c>
      <c r="F432">
        <v>19041331</v>
      </c>
      <c r="G432" t="s">
        <v>20</v>
      </c>
      <c r="H432" t="s">
        <v>21</v>
      </c>
      <c r="I432">
        <f>_xlfn.XLOOKUP(G432,company_returns[Company],company_returns[Period Return (%)],"")</f>
        <v>-14.989435720237182</v>
      </c>
    </row>
    <row r="433" spans="1:9" x14ac:dyDescent="0.3">
      <c r="A433" s="2">
        <v>46108</v>
      </c>
      <c r="B433">
        <v>1341.8956298828125</v>
      </c>
      <c r="C433">
        <v>1398.235116023098</v>
      </c>
      <c r="D433">
        <v>1338.809921280448</v>
      </c>
      <c r="E433">
        <v>1394.5521930958421</v>
      </c>
      <c r="F433">
        <v>23266517</v>
      </c>
      <c r="G433" t="s">
        <v>20</v>
      </c>
      <c r="H433" t="s">
        <v>21</v>
      </c>
      <c r="I433">
        <f>_xlfn.XLOOKUP(G433,company_returns[Company],company_returns[Period Return (%)],"")</f>
        <v>-14.989435720237182</v>
      </c>
    </row>
    <row r="434" spans="1:9" x14ac:dyDescent="0.3">
      <c r="A434" s="2">
        <v>46111</v>
      </c>
      <c r="B434">
        <v>1337.7149658203125</v>
      </c>
      <c r="C434">
        <v>1358.7178325566667</v>
      </c>
      <c r="D434">
        <v>1327.9600199575291</v>
      </c>
      <c r="E434">
        <v>1328.8559021708061</v>
      </c>
      <c r="F434">
        <v>24393861</v>
      </c>
      <c r="G434" t="s">
        <v>20</v>
      </c>
      <c r="H434" t="s">
        <v>21</v>
      </c>
      <c r="I434">
        <f>_xlfn.XLOOKUP(G434,company_returns[Company],company_returns[Period Return (%)],"")</f>
        <v>-14.989435720237182</v>
      </c>
    </row>
    <row r="435" spans="1:9" x14ac:dyDescent="0.3">
      <c r="A435" s="2">
        <v>46113</v>
      </c>
      <c r="B435">
        <v>1362.8984375</v>
      </c>
      <c r="C435">
        <v>1378.0285549484649</v>
      </c>
      <c r="D435">
        <v>1356.6275051009459</v>
      </c>
      <c r="E435">
        <v>1377.8294025098971</v>
      </c>
      <c r="F435">
        <v>14404619</v>
      </c>
      <c r="G435" t="s">
        <v>20</v>
      </c>
      <c r="H435" t="s">
        <v>21</v>
      </c>
      <c r="I435">
        <f>_xlfn.XLOOKUP(G435,company_returns[Company],company_returns[Period Return (%)],"")</f>
        <v>-14.989435720237182</v>
      </c>
    </row>
    <row r="436" spans="1:9" x14ac:dyDescent="0.3">
      <c r="A436" s="2">
        <v>46114</v>
      </c>
      <c r="B436">
        <v>1344.2845458984375</v>
      </c>
      <c r="C436">
        <v>1351.9490593116357</v>
      </c>
      <c r="D436">
        <v>1321.8880984473344</v>
      </c>
      <c r="E436">
        <v>1350.7546307176451</v>
      </c>
      <c r="F436">
        <v>21280051</v>
      </c>
      <c r="G436" t="s">
        <v>20</v>
      </c>
      <c r="H436" t="s">
        <v>21</v>
      </c>
      <c r="I436">
        <f>_xlfn.XLOOKUP(G436,company_returns[Company],company_returns[Period Return (%)],"")</f>
        <v>-14.989435720237182</v>
      </c>
    </row>
    <row r="437" spans="1:9" x14ac:dyDescent="0.3">
      <c r="A437" s="2">
        <v>46118</v>
      </c>
      <c r="B437">
        <v>1298.6953125</v>
      </c>
      <c r="C437">
        <v>1352.7454554606609</v>
      </c>
      <c r="D437">
        <v>1284.0630151171836</v>
      </c>
      <c r="E437">
        <v>1352.7454554606609</v>
      </c>
      <c r="F437">
        <v>29274881</v>
      </c>
      <c r="G437" t="s">
        <v>20</v>
      </c>
      <c r="H437" t="s">
        <v>21</v>
      </c>
      <c r="I437">
        <f>_xlfn.XLOOKUP(G437,company_returns[Company],company_returns[Period Return (%)],"")</f>
        <v>-14.989435720237182</v>
      </c>
    </row>
    <row r="438" spans="1:9" x14ac:dyDescent="0.3">
      <c r="A438" s="2">
        <v>46119</v>
      </c>
      <c r="B438">
        <v>1298.5958251953125</v>
      </c>
      <c r="C438">
        <v>1302.2788696189978</v>
      </c>
      <c r="D438">
        <v>1285.0584406719649</v>
      </c>
      <c r="E438">
        <v>1289.0400315028619</v>
      </c>
      <c r="F438">
        <v>28388922</v>
      </c>
      <c r="G438" t="s">
        <v>20</v>
      </c>
      <c r="H438" t="s">
        <v>21</v>
      </c>
      <c r="I438">
        <f>_xlfn.XLOOKUP(G438,company_returns[Company],company_returns[Period Return (%)],"")</f>
        <v>-14.989435720237182</v>
      </c>
    </row>
    <row r="439" spans="1:9" x14ac:dyDescent="0.3">
      <c r="A439" s="2">
        <v>46120</v>
      </c>
      <c r="B439">
        <v>1341.5970458984375</v>
      </c>
      <c r="C439">
        <v>1344.3840865060406</v>
      </c>
      <c r="D439">
        <v>1320.0963587364665</v>
      </c>
      <c r="E439">
        <v>1342.7914745147666</v>
      </c>
      <c r="F439">
        <v>21817543</v>
      </c>
      <c r="G439" t="s">
        <v>20</v>
      </c>
      <c r="H439" t="s">
        <v>21</v>
      </c>
      <c r="I439">
        <f>_xlfn.XLOOKUP(G439,company_returns[Company],company_returns[Period Return (%)],"")</f>
        <v>-14.989435720237182</v>
      </c>
    </row>
    <row r="440" spans="1:9" x14ac:dyDescent="0.3">
      <c r="A440" s="2">
        <v>46121</v>
      </c>
      <c r="B440">
        <v>1323.87890625</v>
      </c>
      <c r="C440">
        <v>1343.7868597274437</v>
      </c>
      <c r="D440">
        <v>1320.195983460075</v>
      </c>
      <c r="E440">
        <v>1339.8052690319548</v>
      </c>
      <c r="F440">
        <v>20725390</v>
      </c>
      <c r="G440" t="s">
        <v>20</v>
      </c>
      <c r="H440" t="s">
        <v>21</v>
      </c>
      <c r="I440">
        <f>_xlfn.XLOOKUP(G440,company_returns[Company],company_returns[Period Return (%)],"")</f>
        <v>-14.989435720237182</v>
      </c>
    </row>
    <row r="441" spans="1:9" x14ac:dyDescent="0.3">
      <c r="A441" s="2">
        <v>46122</v>
      </c>
      <c r="B441">
        <v>1343.9859619140625</v>
      </c>
      <c r="C441">
        <v>1346.0763943468285</v>
      </c>
      <c r="D441">
        <v>1325.3720730291864</v>
      </c>
      <c r="E441">
        <v>1330.8467605257397</v>
      </c>
      <c r="F441">
        <v>19364461</v>
      </c>
      <c r="G441" t="s">
        <v>20</v>
      </c>
      <c r="H441" t="s">
        <v>21</v>
      </c>
      <c r="I441">
        <f>_xlfn.XLOOKUP(G441,company_returns[Company],company_returns[Period Return (%)],"")</f>
        <v>-14.989435720237182</v>
      </c>
    </row>
    <row r="442" spans="1:9" x14ac:dyDescent="0.3">
      <c r="A442" s="2">
        <v>46125</v>
      </c>
      <c r="B442">
        <v>1309.0474853515625</v>
      </c>
      <c r="C442">
        <v>1321.4899565481755</v>
      </c>
      <c r="D442">
        <v>1303.9709814050459</v>
      </c>
      <c r="E442">
        <v>1315.1193869938081</v>
      </c>
      <c r="F442">
        <v>28753269</v>
      </c>
      <c r="G442" t="s">
        <v>20</v>
      </c>
      <c r="H442" t="s">
        <v>21</v>
      </c>
      <c r="I442">
        <f>_xlfn.XLOOKUP(G442,company_returns[Company],company_returns[Period Return (%)],"")</f>
        <v>-14.989435720237182</v>
      </c>
    </row>
    <row r="443" spans="1:9" x14ac:dyDescent="0.3">
      <c r="A443" s="2">
        <v>46127</v>
      </c>
      <c r="B443">
        <v>1337.9140625</v>
      </c>
      <c r="C443">
        <v>1340.8007402141902</v>
      </c>
      <c r="D443">
        <v>1328.0596006867011</v>
      </c>
      <c r="E443">
        <v>1330.8467629297493</v>
      </c>
      <c r="F443">
        <v>15313779</v>
      </c>
      <c r="G443" t="s">
        <v>20</v>
      </c>
      <c r="H443" t="s">
        <v>21</v>
      </c>
      <c r="I443">
        <f>_xlfn.XLOOKUP(G443,company_returns[Company],company_returns[Period Return (%)],"")</f>
        <v>-14.989435720237182</v>
      </c>
    </row>
    <row r="444" spans="1:9" x14ac:dyDescent="0.3">
      <c r="A444" s="2">
        <v>46128</v>
      </c>
      <c r="B444">
        <v>1337.1177978515625</v>
      </c>
      <c r="C444">
        <v>1347.5694738488123</v>
      </c>
      <c r="D444">
        <v>1323.8789596516422</v>
      </c>
      <c r="E444">
        <v>1345.7777093601655</v>
      </c>
      <c r="F444">
        <v>30211012</v>
      </c>
      <c r="G444" t="s">
        <v>20</v>
      </c>
      <c r="H444" t="s">
        <v>21</v>
      </c>
      <c r="I444">
        <f>_xlfn.XLOOKUP(G444,company_returns[Company],company_returns[Period Return (%)],"")</f>
        <v>-14.989435720237182</v>
      </c>
    </row>
    <row r="445" spans="1:9" x14ac:dyDescent="0.3">
      <c r="A445" s="2">
        <v>46129</v>
      </c>
      <c r="B445">
        <v>1358.7178955078125</v>
      </c>
      <c r="C445">
        <v>1362.1022720767137</v>
      </c>
      <c r="D445">
        <v>1333.8329523666439</v>
      </c>
      <c r="E445">
        <v>1333.8329523666439</v>
      </c>
      <c r="F445">
        <v>13869105</v>
      </c>
      <c r="G445" t="s">
        <v>20</v>
      </c>
      <c r="H445" t="s">
        <v>21</v>
      </c>
      <c r="I445">
        <f>_xlfn.XLOOKUP(G445,company_returns[Company],company_returns[Period Return (%)],"")</f>
        <v>-14.989435720237182</v>
      </c>
    </row>
    <row r="446" spans="1:9" x14ac:dyDescent="0.3">
      <c r="A446" s="2">
        <v>46132</v>
      </c>
      <c r="B446">
        <v>1357.0257568359375</v>
      </c>
      <c r="C446">
        <v>1366.6810660920328</v>
      </c>
      <c r="D446">
        <v>1346.5740808024586</v>
      </c>
      <c r="E446">
        <v>1356.9261198573818</v>
      </c>
      <c r="F446">
        <v>13614733</v>
      </c>
      <c r="G446" t="s">
        <v>20</v>
      </c>
      <c r="H446" t="s">
        <v>21</v>
      </c>
      <c r="I446">
        <f>_xlfn.XLOOKUP(G446,company_returns[Company],company_returns[Period Return (%)],"")</f>
        <v>-14.989435720237182</v>
      </c>
    </row>
    <row r="447" spans="1:9" x14ac:dyDescent="0.3">
      <c r="A447" s="2">
        <v>46133</v>
      </c>
      <c r="B447">
        <v>1347.07177734375</v>
      </c>
      <c r="C447">
        <v>1363.4958396538184</v>
      </c>
      <c r="D447">
        <v>1343.8864317482064</v>
      </c>
      <c r="E447">
        <v>1352.7454957201878</v>
      </c>
      <c r="F447">
        <v>27293629</v>
      </c>
      <c r="G447" t="s">
        <v>20</v>
      </c>
      <c r="H447" t="s">
        <v>21</v>
      </c>
      <c r="I447">
        <f>_xlfn.XLOOKUP(G447,company_returns[Company],company_returns[Period Return (%)],"")</f>
        <v>-14.989435720237182</v>
      </c>
    </row>
    <row r="448" spans="1:9" x14ac:dyDescent="0.3">
      <c r="A448" s="2">
        <v>46134</v>
      </c>
      <c r="B448">
        <v>1355.8311767578125</v>
      </c>
      <c r="C448">
        <v>1359.7132520720183</v>
      </c>
      <c r="D448">
        <v>1342.8910067161314</v>
      </c>
      <c r="E448">
        <v>1344.0855568558529</v>
      </c>
      <c r="F448">
        <v>9525953</v>
      </c>
      <c r="G448" t="s">
        <v>20</v>
      </c>
      <c r="H448" t="s">
        <v>21</v>
      </c>
      <c r="I448">
        <f>_xlfn.XLOOKUP(G448,company_returns[Company],company_returns[Period Return (%)],"")</f>
        <v>-14.989435720237182</v>
      </c>
    </row>
    <row r="449" spans="1:9" x14ac:dyDescent="0.3">
      <c r="A449" s="2">
        <v>46135</v>
      </c>
      <c r="B449">
        <v>1337.21728515625</v>
      </c>
      <c r="C449">
        <v>1349.2615729405541</v>
      </c>
      <c r="D449">
        <v>1334.529638479888</v>
      </c>
      <c r="E449">
        <v>1339.8052948565</v>
      </c>
      <c r="F449">
        <v>16385079</v>
      </c>
      <c r="G449" t="s">
        <v>20</v>
      </c>
      <c r="H449" t="s">
        <v>21</v>
      </c>
      <c r="I449">
        <f>_xlfn.XLOOKUP(G449,company_returns[Company],company_returns[Period Return (%)],"")</f>
        <v>-14.989435720237182</v>
      </c>
    </row>
    <row r="450" spans="1:9" x14ac:dyDescent="0.3">
      <c r="A450" s="2">
        <v>46136</v>
      </c>
      <c r="B450">
        <v>1321.6890869140625</v>
      </c>
      <c r="C450">
        <v>1339.7057606040942</v>
      </c>
      <c r="D450">
        <v>1318.9019248091768</v>
      </c>
      <c r="E450">
        <v>1333.8328899956957</v>
      </c>
      <c r="F450">
        <v>11744802</v>
      </c>
      <c r="G450" t="s">
        <v>20</v>
      </c>
      <c r="H450" t="s">
        <v>21</v>
      </c>
      <c r="I450">
        <f>_xlfn.XLOOKUP(G450,company_returns[Company],company_returns[Period Return (%)],"")</f>
        <v>-14.989435720237182</v>
      </c>
    </row>
    <row r="451" spans="1:9" x14ac:dyDescent="0.3">
      <c r="A451" s="2">
        <v>46139</v>
      </c>
      <c r="B451">
        <v>1359.51416015625</v>
      </c>
      <c r="C451">
        <v>1365.2873936261717</v>
      </c>
      <c r="D451">
        <v>1304.9663202853897</v>
      </c>
      <c r="E451">
        <v>1306.9571155871217</v>
      </c>
      <c r="F451">
        <v>24673098</v>
      </c>
      <c r="G451" t="s">
        <v>20</v>
      </c>
      <c r="H451" t="s">
        <v>21</v>
      </c>
      <c r="I451">
        <f>_xlfn.XLOOKUP(G451,company_returns[Company],company_returns[Period Return (%)],"")</f>
        <v>-14.989435720237182</v>
      </c>
    </row>
    <row r="452" spans="1:9" x14ac:dyDescent="0.3">
      <c r="A452" s="2">
        <v>46140</v>
      </c>
      <c r="B452">
        <v>1382.5078125</v>
      </c>
      <c r="C452">
        <v>1388.7787447541255</v>
      </c>
      <c r="D452">
        <v>1350.7546033444401</v>
      </c>
      <c r="E452">
        <v>1351.7500009887617</v>
      </c>
      <c r="F452">
        <v>41027699</v>
      </c>
      <c r="G452" t="s">
        <v>20</v>
      </c>
      <c r="H452" t="s">
        <v>21</v>
      </c>
      <c r="I452">
        <f>_xlfn.XLOOKUP(G452,company_returns[Company],company_returns[Period Return (%)],"")</f>
        <v>-14.989435720237182</v>
      </c>
    </row>
    <row r="453" spans="1:9" x14ac:dyDescent="0.3">
      <c r="A453" s="2">
        <v>46141</v>
      </c>
      <c r="B453">
        <v>1418.83984375</v>
      </c>
      <c r="C453">
        <v>1427.2012083655534</v>
      </c>
      <c r="D453">
        <v>1384.896807968084</v>
      </c>
      <c r="E453">
        <v>1385.5935377241706</v>
      </c>
      <c r="F453">
        <v>30542143</v>
      </c>
      <c r="G453" t="s">
        <v>20</v>
      </c>
      <c r="H453" t="s">
        <v>21</v>
      </c>
      <c r="I453">
        <f>_xlfn.XLOOKUP(G453,company_returns[Company],company_returns[Period Return (%)],"")</f>
        <v>-14.989435720237182</v>
      </c>
    </row>
    <row r="454" spans="1:9" x14ac:dyDescent="0.3">
      <c r="A454" s="2">
        <v>46142</v>
      </c>
      <c r="B454">
        <v>1424.215087890625</v>
      </c>
      <c r="C454">
        <v>1430.3865050711049</v>
      </c>
      <c r="D454">
        <v>1386.6885214286783</v>
      </c>
      <c r="E454">
        <v>1402.5153692729207</v>
      </c>
      <c r="F454">
        <v>30957881</v>
      </c>
      <c r="G454" t="s">
        <v>20</v>
      </c>
      <c r="H454" t="s">
        <v>21</v>
      </c>
      <c r="I454">
        <f>_xlfn.XLOOKUP(G454,company_returns[Company],company_returns[Period Return (%)],"")</f>
        <v>-14.989435720237182</v>
      </c>
    </row>
    <row r="455" spans="1:9" x14ac:dyDescent="0.3">
      <c r="A455" s="2">
        <v>46143</v>
      </c>
      <c r="B455">
        <v>1424.215087890625</v>
      </c>
      <c r="C455">
        <v>1424.215087890625</v>
      </c>
      <c r="D455">
        <v>1424.215087890625</v>
      </c>
      <c r="E455">
        <v>1424.215087890625</v>
      </c>
      <c r="F455">
        <v>0</v>
      </c>
      <c r="G455" t="s">
        <v>20</v>
      </c>
      <c r="H455" t="s">
        <v>21</v>
      </c>
      <c r="I455">
        <f>_xlfn.XLOOKUP(G455,company_returns[Company],company_returns[Period Return (%)],"")</f>
        <v>-14.989435720237182</v>
      </c>
    </row>
    <row r="456" spans="1:9" x14ac:dyDescent="0.3">
      <c r="A456" s="2">
        <v>46146</v>
      </c>
      <c r="B456">
        <v>1456.3663330078125</v>
      </c>
      <c r="C456">
        <v>1460.6465916696056</v>
      </c>
      <c r="D456">
        <v>1426.8030702776819</v>
      </c>
      <c r="E456">
        <v>1426.8030702776819</v>
      </c>
      <c r="F456">
        <v>24035700</v>
      </c>
      <c r="G456" t="s">
        <v>20</v>
      </c>
      <c r="H456" t="s">
        <v>21</v>
      </c>
      <c r="I456">
        <f>_xlfn.XLOOKUP(G456,company_returns[Company],company_returns[Period Return (%)],"")</f>
        <v>-14.989435720237182</v>
      </c>
    </row>
    <row r="457" spans="1:9" x14ac:dyDescent="0.3">
      <c r="A457" s="2">
        <v>46147</v>
      </c>
      <c r="B457">
        <v>1456.864013671875</v>
      </c>
      <c r="C457">
        <v>1466.6189594959255</v>
      </c>
      <c r="D457">
        <v>1443.3266295857375</v>
      </c>
      <c r="E457">
        <v>1453.280606341501</v>
      </c>
      <c r="F457">
        <v>23543341</v>
      </c>
      <c r="G457" t="s">
        <v>20</v>
      </c>
      <c r="H457" t="s">
        <v>21</v>
      </c>
      <c r="I457">
        <f>_xlfn.XLOOKUP(G457,company_returns[Company],company_returns[Period Return (%)],"")</f>
        <v>-14.989435720237182</v>
      </c>
    </row>
    <row r="458" spans="1:9" x14ac:dyDescent="0.3">
      <c r="A458" s="2">
        <v>46148</v>
      </c>
      <c r="B458">
        <v>1431.2823486328125</v>
      </c>
      <c r="C458">
        <v>1466.519450812893</v>
      </c>
      <c r="D458">
        <v>1420.9301884572374</v>
      </c>
      <c r="E458">
        <v>1456.2668061036345</v>
      </c>
      <c r="F458">
        <v>14221786</v>
      </c>
      <c r="G458" t="s">
        <v>20</v>
      </c>
      <c r="H458" t="s">
        <v>21</v>
      </c>
      <c r="I458">
        <f>_xlfn.XLOOKUP(G458,company_returns[Company],company_returns[Period Return (%)],"")</f>
        <v>-14.989435720237182</v>
      </c>
    </row>
    <row r="459" spans="1:9" x14ac:dyDescent="0.3">
      <c r="A459" s="2">
        <v>46149</v>
      </c>
      <c r="B459">
        <v>1429.590087890625</v>
      </c>
      <c r="C459">
        <v>1442.8289255313271</v>
      </c>
      <c r="D459">
        <v>1423.7173388327619</v>
      </c>
      <c r="E459">
        <v>1432.1782190445704</v>
      </c>
      <c r="F459">
        <v>19816903</v>
      </c>
      <c r="G459" t="s">
        <v>20</v>
      </c>
      <c r="H459" t="s">
        <v>21</v>
      </c>
      <c r="I459">
        <f>_xlfn.XLOOKUP(G459,company_returns[Company],company_returns[Period Return (%)],"")</f>
        <v>-14.989435720237182</v>
      </c>
    </row>
    <row r="460" spans="1:9" x14ac:dyDescent="0.3">
      <c r="A460" s="2">
        <v>46150</v>
      </c>
      <c r="B460">
        <v>1428.5947265625</v>
      </c>
      <c r="C460">
        <v>1436.1598462687914</v>
      </c>
      <c r="D460">
        <v>1410.9762359236815</v>
      </c>
      <c r="E460">
        <v>1419.4371163507371</v>
      </c>
      <c r="F460">
        <v>8663105</v>
      </c>
      <c r="G460" t="s">
        <v>20</v>
      </c>
      <c r="H460" t="s">
        <v>21</v>
      </c>
      <c r="I460">
        <f>_xlfn.XLOOKUP(G460,company_returns[Company],company_returns[Period Return (%)],"")</f>
        <v>-14.989435720237182</v>
      </c>
    </row>
    <row r="461" spans="1:9" x14ac:dyDescent="0.3">
      <c r="A461" s="2">
        <v>46153</v>
      </c>
      <c r="B461">
        <v>1381.81103515625</v>
      </c>
      <c r="C461">
        <v>1421.427912122738</v>
      </c>
      <c r="D461">
        <v>1375.6396180347506</v>
      </c>
      <c r="E461">
        <v>1413.4647305422184</v>
      </c>
      <c r="F461">
        <v>15261787</v>
      </c>
      <c r="G461" t="s">
        <v>20</v>
      </c>
      <c r="H461" t="s">
        <v>21</v>
      </c>
      <c r="I461">
        <f>_xlfn.XLOOKUP(G461,company_returns[Company],company_returns[Period Return (%)],"")</f>
        <v>-14.989435720237182</v>
      </c>
    </row>
    <row r="462" spans="1:9" x14ac:dyDescent="0.3">
      <c r="A462" s="2">
        <v>46154</v>
      </c>
      <c r="B462">
        <v>1357.722412109375</v>
      </c>
      <c r="C462">
        <v>1387.0866431630602</v>
      </c>
      <c r="D462">
        <v>1354.0394893602804</v>
      </c>
      <c r="E462">
        <v>1385.5935466688049</v>
      </c>
      <c r="F462">
        <v>24357500</v>
      </c>
      <c r="G462" t="s">
        <v>20</v>
      </c>
      <c r="H462" t="s">
        <v>21</v>
      </c>
      <c r="I462">
        <f>_xlfn.XLOOKUP(G462,company_returns[Company],company_returns[Period Return (%)],"")</f>
        <v>-14.989435720237182</v>
      </c>
    </row>
    <row r="463" spans="1:9" x14ac:dyDescent="0.3">
      <c r="A463" s="2">
        <v>46155</v>
      </c>
      <c r="B463">
        <v>1352.54638671875</v>
      </c>
      <c r="C463">
        <v>1366.0837705701026</v>
      </c>
      <c r="D463">
        <v>1346.1758174038478</v>
      </c>
      <c r="E463">
        <v>1355.1343963286624</v>
      </c>
      <c r="F463">
        <v>13797989</v>
      </c>
      <c r="G463" t="s">
        <v>20</v>
      </c>
      <c r="H463" t="s">
        <v>21</v>
      </c>
      <c r="I463">
        <f>_xlfn.XLOOKUP(G463,company_returns[Company],company_returns[Period Return (%)],"")</f>
        <v>-14.989435720237182</v>
      </c>
    </row>
    <row r="464" spans="1:9" x14ac:dyDescent="0.3">
      <c r="A464" s="2">
        <v>46156</v>
      </c>
      <c r="B464">
        <v>1355.5325927734375</v>
      </c>
      <c r="C464">
        <v>1371.6579863902991</v>
      </c>
      <c r="D464">
        <v>1352.1482164008171</v>
      </c>
      <c r="E464">
        <v>1358.9168476375535</v>
      </c>
      <c r="F464">
        <v>17303059</v>
      </c>
      <c r="G464" t="s">
        <v>20</v>
      </c>
      <c r="H464" t="s">
        <v>21</v>
      </c>
      <c r="I464">
        <f>_xlfn.XLOOKUP(G464,company_returns[Company],company_returns[Period Return (%)],"")</f>
        <v>-14.989435720237182</v>
      </c>
    </row>
    <row r="465" spans="1:9" x14ac:dyDescent="0.3">
      <c r="A465" s="2">
        <v>46157</v>
      </c>
      <c r="B465">
        <v>1330.24951171875</v>
      </c>
      <c r="C465">
        <v>1358.5188307246153</v>
      </c>
      <c r="D465">
        <v>1323.082575367519</v>
      </c>
      <c r="E465">
        <v>1350.5556491178086</v>
      </c>
      <c r="F465">
        <v>19976192</v>
      </c>
      <c r="G465" t="s">
        <v>20</v>
      </c>
      <c r="H465" t="s">
        <v>21</v>
      </c>
      <c r="I465">
        <f>_xlfn.XLOOKUP(G465,company_returns[Company],company_returns[Period Return (%)],"")</f>
        <v>-14.989435720237182</v>
      </c>
    </row>
    <row r="466" spans="1:9" x14ac:dyDescent="0.3">
      <c r="A466" s="2">
        <v>46160</v>
      </c>
      <c r="B466">
        <v>1329.7518310546875</v>
      </c>
      <c r="C466">
        <v>1335.8237328112184</v>
      </c>
      <c r="D466">
        <v>1312.6309174607939</v>
      </c>
      <c r="E466">
        <v>1327.8605510955031</v>
      </c>
      <c r="F466">
        <v>13022473</v>
      </c>
      <c r="G466" t="s">
        <v>20</v>
      </c>
      <c r="H466" t="s">
        <v>21</v>
      </c>
      <c r="I466">
        <f>_xlfn.XLOOKUP(G466,company_returns[Company],company_returns[Period Return (%)],"")</f>
        <v>-14.989435720237182</v>
      </c>
    </row>
    <row r="467" spans="1:9" x14ac:dyDescent="0.3">
      <c r="A467" s="2">
        <v>46161</v>
      </c>
      <c r="B467">
        <v>1316.6124267578125</v>
      </c>
      <c r="C467">
        <v>1337.8144453658963</v>
      </c>
      <c r="D467">
        <v>1312.3322897558653</v>
      </c>
      <c r="E467">
        <v>1332.5387892026445</v>
      </c>
      <c r="F467">
        <v>21665501</v>
      </c>
      <c r="G467" t="s">
        <v>20</v>
      </c>
      <c r="H467" t="s">
        <v>21</v>
      </c>
      <c r="I467">
        <f>_xlfn.XLOOKUP(G467,company_returns[Company],company_returns[Period Return (%)],"")</f>
        <v>-14.989435720237182</v>
      </c>
    </row>
    <row r="468" spans="1:9" x14ac:dyDescent="0.3">
      <c r="A468" s="2">
        <v>46162</v>
      </c>
      <c r="B468">
        <v>1353.442138671875</v>
      </c>
      <c r="C468">
        <v>1356.6274840630256</v>
      </c>
      <c r="D468">
        <v>1306.5589335695411</v>
      </c>
      <c r="E468">
        <v>1312.6308349443716</v>
      </c>
      <c r="F468">
        <v>13248515</v>
      </c>
      <c r="G468" t="s">
        <v>20</v>
      </c>
      <c r="H468" t="s">
        <v>21</v>
      </c>
      <c r="I468">
        <f>_xlfn.XLOOKUP(G468,company_returns[Company],company_returns[Period Return (%)],"")</f>
        <v>-14.989435720237182</v>
      </c>
    </row>
    <row r="469" spans="1:9" x14ac:dyDescent="0.3">
      <c r="A469" s="2">
        <v>46163</v>
      </c>
      <c r="B469">
        <v>1343.388671875</v>
      </c>
      <c r="C469">
        <v>1364.5906908611551</v>
      </c>
      <c r="D469">
        <v>1339.0088978228712</v>
      </c>
      <c r="E469">
        <v>1360.9076465750106</v>
      </c>
      <c r="F469">
        <v>17150630</v>
      </c>
      <c r="G469" t="s">
        <v>20</v>
      </c>
      <c r="H469" t="s">
        <v>21</v>
      </c>
      <c r="I469">
        <f>_xlfn.XLOOKUP(G469,company_returns[Company],company_returns[Period Return (%)],"")</f>
        <v>-14.989435720237182</v>
      </c>
    </row>
    <row r="470" spans="1:9" x14ac:dyDescent="0.3">
      <c r="A470" s="2">
        <v>46164</v>
      </c>
      <c r="B470">
        <v>1348.26611328125</v>
      </c>
      <c r="C470">
        <v>1361.1067672332481</v>
      </c>
      <c r="D470">
        <v>1342.8909416840763</v>
      </c>
      <c r="E470">
        <v>1343.7868238683554</v>
      </c>
      <c r="F470">
        <v>7105813</v>
      </c>
      <c r="G470" t="s">
        <v>20</v>
      </c>
      <c r="H470" t="s">
        <v>21</v>
      </c>
      <c r="I470">
        <f>_xlfn.XLOOKUP(G470,company_returns[Company],company_returns[Period Return (%)],"")</f>
        <v>-14.989435720237182</v>
      </c>
    </row>
    <row r="471" spans="1:9" x14ac:dyDescent="0.3">
      <c r="A471" s="2">
        <v>46167</v>
      </c>
      <c r="B471">
        <v>1360.7086181640625</v>
      </c>
      <c r="C471">
        <v>1364.7897243191815</v>
      </c>
      <c r="D471">
        <v>1350.7546414401118</v>
      </c>
      <c r="E471">
        <v>1360.5095872329855</v>
      </c>
      <c r="F471">
        <v>6750071</v>
      </c>
      <c r="G471" t="s">
        <v>20</v>
      </c>
      <c r="H471" t="s">
        <v>21</v>
      </c>
      <c r="I471">
        <f>_xlfn.XLOOKUP(G471,company_returns[Company],company_returns[Period Return (%)],"")</f>
        <v>-14.989435720237182</v>
      </c>
    </row>
    <row r="472" spans="1:9" x14ac:dyDescent="0.3">
      <c r="A472" s="2">
        <v>46168</v>
      </c>
      <c r="B472">
        <v>1350.0579833984375</v>
      </c>
      <c r="C472">
        <v>1362.2017870434288</v>
      </c>
      <c r="D472">
        <v>1346.1759079681497</v>
      </c>
      <c r="E472">
        <v>1353.8404218493883</v>
      </c>
      <c r="F472">
        <v>13769747</v>
      </c>
      <c r="G472" t="s">
        <v>20</v>
      </c>
      <c r="H472" t="s">
        <v>21</v>
      </c>
      <c r="I472">
        <f>_xlfn.XLOOKUP(G472,company_returns[Company],company_returns[Period Return (%)],"")</f>
        <v>-14.989435720237182</v>
      </c>
    </row>
    <row r="473" spans="1:9" x14ac:dyDescent="0.3">
      <c r="A473" s="2">
        <v>46169</v>
      </c>
      <c r="B473">
        <v>1344.2845458984375</v>
      </c>
      <c r="C473">
        <v>1354.7362213756189</v>
      </c>
      <c r="D473">
        <v>1342.3932660341991</v>
      </c>
      <c r="E473">
        <v>1346.7730400596713</v>
      </c>
      <c r="F473">
        <v>13215138</v>
      </c>
      <c r="G473" t="s">
        <v>20</v>
      </c>
      <c r="H473" t="s">
        <v>21</v>
      </c>
      <c r="I473">
        <f>_xlfn.XLOOKUP(G473,company_returns[Company],company_returns[Period Return (%)],"")</f>
        <v>-14.989435720237182</v>
      </c>
    </row>
    <row r="474" spans="1:9" x14ac:dyDescent="0.3">
      <c r="A474" s="2">
        <v>46170</v>
      </c>
      <c r="B474">
        <v>1344.2845458984375</v>
      </c>
      <c r="C474">
        <v>1344.2845458984375</v>
      </c>
      <c r="D474">
        <v>1344.2845458984375</v>
      </c>
      <c r="E474">
        <v>1344.2845458984375</v>
      </c>
      <c r="F474">
        <v>0</v>
      </c>
      <c r="G474" t="s">
        <v>20</v>
      </c>
      <c r="H474" t="s">
        <v>21</v>
      </c>
      <c r="I474">
        <f>_xlfn.XLOOKUP(G474,company_returns[Company],company_returns[Period Return (%)],"")</f>
        <v>-14.989435720237182</v>
      </c>
    </row>
    <row r="475" spans="1:9" x14ac:dyDescent="0.3">
      <c r="A475" s="2">
        <v>46171</v>
      </c>
      <c r="B475">
        <v>1315.119384765625</v>
      </c>
      <c r="C475">
        <v>1362.6994431442622</v>
      </c>
      <c r="D475">
        <v>1310.9387630540493</v>
      </c>
      <c r="E475">
        <v>1357.7224546740495</v>
      </c>
      <c r="F475">
        <v>42634247</v>
      </c>
      <c r="G475" t="s">
        <v>20</v>
      </c>
      <c r="H475" t="s">
        <v>21</v>
      </c>
      <c r="I475">
        <f>_xlfn.XLOOKUP(G475,company_returns[Company],company_returns[Period Return (%)],"")</f>
        <v>-14.989435720237182</v>
      </c>
    </row>
    <row r="476" spans="1:9" x14ac:dyDescent="0.3">
      <c r="A476" s="2">
        <v>46174</v>
      </c>
      <c r="B476">
        <v>1313.9249267578125</v>
      </c>
      <c r="C476">
        <v>1329.353590670499</v>
      </c>
      <c r="D476">
        <v>1312.4318302501333</v>
      </c>
      <c r="E476">
        <v>1326.3673976551404</v>
      </c>
      <c r="F476">
        <v>10700603</v>
      </c>
      <c r="G476" t="s">
        <v>20</v>
      </c>
      <c r="H476" t="s">
        <v>21</v>
      </c>
      <c r="I476">
        <f>_xlfn.XLOOKUP(G476,company_returns[Company],company_returns[Period Return (%)],"")</f>
        <v>-14.989435720237182</v>
      </c>
    </row>
    <row r="477" spans="1:9" x14ac:dyDescent="0.3">
      <c r="A477" s="2">
        <v>46175</v>
      </c>
      <c r="B477">
        <v>1308.5498046875</v>
      </c>
      <c r="C477">
        <v>1321.6891273588139</v>
      </c>
      <c r="D477">
        <v>1294.3156903458798</v>
      </c>
      <c r="E477">
        <v>1301.6815361898255</v>
      </c>
      <c r="F477">
        <v>23302785</v>
      </c>
      <c r="G477" t="s">
        <v>20</v>
      </c>
      <c r="H477" t="s">
        <v>21</v>
      </c>
      <c r="I477">
        <f>_xlfn.XLOOKUP(G477,company_returns[Company],company_returns[Period Return (%)],"")</f>
        <v>-14.989435720237182</v>
      </c>
    </row>
    <row r="478" spans="1:9" x14ac:dyDescent="0.3">
      <c r="A478" s="2">
        <v>46176</v>
      </c>
      <c r="B478">
        <v>1307.15625</v>
      </c>
      <c r="C478">
        <v>1317.906594083847</v>
      </c>
      <c r="D478">
        <v>1295.0124463014238</v>
      </c>
      <c r="E478">
        <v>1308.9480145168118</v>
      </c>
      <c r="F478">
        <v>20012293</v>
      </c>
      <c r="G478" t="s">
        <v>20</v>
      </c>
      <c r="H478" t="s">
        <v>21</v>
      </c>
      <c r="I478">
        <f>_xlfn.XLOOKUP(G478,company_returns[Company],company_returns[Period Return (%)],"")</f>
        <v>-14.989435720237182</v>
      </c>
    </row>
    <row r="479" spans="1:9" x14ac:dyDescent="0.3">
      <c r="A479" s="2">
        <v>46177</v>
      </c>
      <c r="B479">
        <v>1297.699951171875</v>
      </c>
      <c r="C479">
        <v>1305.1654340270677</v>
      </c>
      <c r="D479">
        <v>1287.1487597049047</v>
      </c>
      <c r="E479">
        <v>1295.0124259474096</v>
      </c>
      <c r="F479">
        <v>23474327</v>
      </c>
      <c r="G479" t="s">
        <v>20</v>
      </c>
      <c r="H479" t="s">
        <v>21</v>
      </c>
      <c r="I479">
        <f>_xlfn.XLOOKUP(G479,company_returns[Company],company_returns[Period Return (%)],"")</f>
        <v>-14.989435720237182</v>
      </c>
    </row>
    <row r="480" spans="1:9" x14ac:dyDescent="0.3">
      <c r="A480" s="2">
        <v>46178</v>
      </c>
      <c r="B480">
        <v>1291</v>
      </c>
      <c r="C480">
        <v>1306</v>
      </c>
      <c r="D480">
        <v>1288</v>
      </c>
      <c r="E480">
        <v>1304.5</v>
      </c>
      <c r="F480">
        <v>17785223</v>
      </c>
      <c r="G480" t="s">
        <v>20</v>
      </c>
      <c r="H480" t="s">
        <v>21</v>
      </c>
      <c r="I480">
        <f>_xlfn.XLOOKUP(G480,company_returns[Company],company_returns[Period Return (%)],"")</f>
        <v>-14.989435720237182</v>
      </c>
    </row>
    <row r="481" spans="1:9" x14ac:dyDescent="0.3">
      <c r="A481" s="2">
        <v>46181</v>
      </c>
      <c r="B481">
        <v>1263.300048828125</v>
      </c>
      <c r="C481">
        <v>1282.5999755859375</v>
      </c>
      <c r="D481">
        <v>1259.199951171875</v>
      </c>
      <c r="E481">
        <v>1277</v>
      </c>
      <c r="F481">
        <v>16494759</v>
      </c>
      <c r="G481" t="s">
        <v>20</v>
      </c>
      <c r="H481" t="s">
        <v>21</v>
      </c>
      <c r="I481">
        <f>_xlfn.XLOOKUP(G481,company_returns[Company],company_returns[Period Return (%)],"")</f>
        <v>-14.989435720237182</v>
      </c>
    </row>
    <row r="482" spans="1:9" x14ac:dyDescent="0.3">
      <c r="A482" s="2">
        <v>46182</v>
      </c>
      <c r="B482">
        <v>1269.199951171875</v>
      </c>
      <c r="C482">
        <v>1274.199951171875</v>
      </c>
      <c r="D482">
        <v>1257.5</v>
      </c>
      <c r="E482">
        <v>1269</v>
      </c>
      <c r="F482">
        <v>23620214</v>
      </c>
      <c r="G482" t="s">
        <v>20</v>
      </c>
      <c r="H482" t="s">
        <v>21</v>
      </c>
      <c r="I482">
        <f>_xlfn.XLOOKUP(G482,company_returns[Company],company_returns[Period Return (%)],"")</f>
        <v>-14.989435720237182</v>
      </c>
    </row>
    <row r="483" spans="1:9" x14ac:dyDescent="0.3">
      <c r="A483" s="2">
        <v>46183</v>
      </c>
      <c r="B483">
        <v>1258.800048828125</v>
      </c>
      <c r="C483">
        <v>1300.5</v>
      </c>
      <c r="D483">
        <v>1254.4000244140625</v>
      </c>
      <c r="E483">
        <v>1275</v>
      </c>
      <c r="F483">
        <v>21012796</v>
      </c>
      <c r="G483" t="s">
        <v>20</v>
      </c>
      <c r="H483" t="s">
        <v>21</v>
      </c>
      <c r="I483">
        <f>_xlfn.XLOOKUP(G483,company_returns[Company],company_returns[Period Return (%)],"")</f>
        <v>-14.989435720237182</v>
      </c>
    </row>
    <row r="484" spans="1:9" x14ac:dyDescent="0.3">
      <c r="A484" s="2">
        <v>46184</v>
      </c>
      <c r="B484">
        <v>1263</v>
      </c>
      <c r="C484">
        <v>1276</v>
      </c>
      <c r="D484">
        <v>1253.199951171875</v>
      </c>
      <c r="E484">
        <v>1258</v>
      </c>
      <c r="F484">
        <v>13117486</v>
      </c>
      <c r="G484" t="s">
        <v>20</v>
      </c>
      <c r="H484" t="s">
        <v>21</v>
      </c>
      <c r="I484">
        <f>_xlfn.XLOOKUP(G484,company_returns[Company],company_returns[Period Return (%)],"")</f>
        <v>-14.989435720237182</v>
      </c>
    </row>
    <row r="485" spans="1:9" x14ac:dyDescent="0.3">
      <c r="A485" s="2">
        <v>46185</v>
      </c>
      <c r="B485">
        <v>1293</v>
      </c>
      <c r="C485">
        <v>1297</v>
      </c>
      <c r="D485">
        <v>1262.5</v>
      </c>
      <c r="E485">
        <v>1277</v>
      </c>
      <c r="F485">
        <v>11988785</v>
      </c>
      <c r="G485" t="s">
        <v>20</v>
      </c>
      <c r="H485" t="s">
        <v>21</v>
      </c>
      <c r="I485">
        <f>_xlfn.XLOOKUP(G485,company_returns[Company],company_returns[Period Return (%)],"")</f>
        <v>-14.989435720237182</v>
      </c>
    </row>
    <row r="486" spans="1:9" x14ac:dyDescent="0.3">
      <c r="A486" s="2">
        <v>46188</v>
      </c>
      <c r="B486">
        <v>1307</v>
      </c>
      <c r="C486">
        <v>1325</v>
      </c>
      <c r="D486">
        <v>1303.300048828125</v>
      </c>
      <c r="E486">
        <v>1315.300048828125</v>
      </c>
      <c r="F486">
        <v>18633321</v>
      </c>
      <c r="G486" t="s">
        <v>20</v>
      </c>
      <c r="H486" t="s">
        <v>21</v>
      </c>
      <c r="I486">
        <f>_xlfn.XLOOKUP(G486,company_returns[Company],company_returns[Period Return (%)],"")</f>
        <v>-14.989435720237182</v>
      </c>
    </row>
    <row r="487" spans="1:9" x14ac:dyDescent="0.3">
      <c r="A487" s="2">
        <v>46189</v>
      </c>
      <c r="B487">
        <v>1328.800048828125</v>
      </c>
      <c r="C487">
        <v>1333.4000244140625</v>
      </c>
      <c r="D487">
        <v>1306.4000244140625</v>
      </c>
      <c r="E487">
        <v>1313.4000244140625</v>
      </c>
      <c r="F487">
        <v>18513223</v>
      </c>
      <c r="G487" t="s">
        <v>20</v>
      </c>
      <c r="H487" t="s">
        <v>21</v>
      </c>
      <c r="I487">
        <f>_xlfn.XLOOKUP(G487,company_returns[Company],company_returns[Period Return (%)],"")</f>
        <v>-14.989435720237182</v>
      </c>
    </row>
    <row r="488" spans="1:9" x14ac:dyDescent="0.3">
      <c r="A488" s="2">
        <v>46190</v>
      </c>
      <c r="B488">
        <v>1332.699951171875</v>
      </c>
      <c r="C488">
        <v>1334</v>
      </c>
      <c r="D488">
        <v>1317</v>
      </c>
      <c r="E488">
        <v>1333</v>
      </c>
      <c r="F488">
        <v>10029170</v>
      </c>
      <c r="G488" t="s">
        <v>20</v>
      </c>
      <c r="H488" t="s">
        <v>21</v>
      </c>
      <c r="I488">
        <f>_xlfn.XLOOKUP(G488,company_returns[Company],company_returns[Period Return (%)],"")</f>
        <v>-14.989435720237182</v>
      </c>
    </row>
    <row r="489" spans="1:9" x14ac:dyDescent="0.3">
      <c r="A489" s="2">
        <v>46191</v>
      </c>
      <c r="B489">
        <v>1328.0999755859375</v>
      </c>
      <c r="C489">
        <v>1333.9000244140625</v>
      </c>
      <c r="D489">
        <v>1322</v>
      </c>
      <c r="E489">
        <v>1330</v>
      </c>
      <c r="F489">
        <v>15494549</v>
      </c>
      <c r="G489" t="s">
        <v>20</v>
      </c>
      <c r="H489" t="s">
        <v>21</v>
      </c>
      <c r="I489">
        <f>_xlfn.XLOOKUP(G489,company_returns[Company],company_returns[Period Return (%)],"")</f>
        <v>-14.989435720237182</v>
      </c>
    </row>
    <row r="490" spans="1:9" x14ac:dyDescent="0.3">
      <c r="A490" s="2">
        <v>46192</v>
      </c>
      <c r="B490">
        <v>1309.5</v>
      </c>
      <c r="C490">
        <v>1338.199951171875</v>
      </c>
      <c r="D490">
        <v>1305.300048828125</v>
      </c>
      <c r="E490">
        <v>1328</v>
      </c>
      <c r="F490">
        <v>24887034</v>
      </c>
      <c r="G490" t="s">
        <v>20</v>
      </c>
      <c r="H490" t="s">
        <v>21</v>
      </c>
      <c r="I490">
        <f>_xlfn.XLOOKUP(G490,company_returns[Company],company_returns[Period Return (%)],"")</f>
        <v>-14.989435720237182</v>
      </c>
    </row>
    <row r="491" spans="1:9" x14ac:dyDescent="0.3">
      <c r="A491" s="2">
        <v>46195</v>
      </c>
      <c r="B491">
        <v>1326.5</v>
      </c>
      <c r="C491">
        <v>1344.9000244140625</v>
      </c>
      <c r="D491">
        <v>1314.0999755859375</v>
      </c>
      <c r="E491">
        <v>1316.699951171875</v>
      </c>
      <c r="F491">
        <v>12931213</v>
      </c>
      <c r="G491" t="s">
        <v>20</v>
      </c>
      <c r="H491" t="s">
        <v>21</v>
      </c>
      <c r="I491">
        <f>_xlfn.XLOOKUP(G491,company_returns[Company],company_returns[Period Return (%)],"")</f>
        <v>-14.989435720237182</v>
      </c>
    </row>
    <row r="492" spans="1:9" x14ac:dyDescent="0.3">
      <c r="A492" s="2">
        <v>46196</v>
      </c>
      <c r="B492">
        <v>1309.5</v>
      </c>
      <c r="C492">
        <v>1333</v>
      </c>
      <c r="D492">
        <v>1304</v>
      </c>
      <c r="E492">
        <v>1328.9000244140625</v>
      </c>
      <c r="F492">
        <v>15400184</v>
      </c>
      <c r="G492" t="s">
        <v>20</v>
      </c>
      <c r="H492" t="s">
        <v>21</v>
      </c>
      <c r="I492">
        <f>_xlfn.XLOOKUP(G492,company_returns[Company],company_returns[Period Return (%)],"")</f>
        <v>-14.989435720237182</v>
      </c>
    </row>
    <row r="493" spans="1:9" x14ac:dyDescent="0.3">
      <c r="A493" s="2">
        <v>46197</v>
      </c>
      <c r="B493">
        <v>1313.5999755859375</v>
      </c>
      <c r="C493">
        <v>1322</v>
      </c>
      <c r="D493">
        <v>1297.5</v>
      </c>
      <c r="E493">
        <v>1305.699951171875</v>
      </c>
      <c r="F493">
        <v>11030917</v>
      </c>
      <c r="G493" t="s">
        <v>20</v>
      </c>
      <c r="H493" t="s">
        <v>21</v>
      </c>
      <c r="I493">
        <f>_xlfn.XLOOKUP(G493,company_returns[Company],company_returns[Period Return (%)],"")</f>
        <v>-14.989435720237182</v>
      </c>
    </row>
    <row r="494" spans="1:9" x14ac:dyDescent="0.3">
      <c r="A494" s="2">
        <v>46198</v>
      </c>
      <c r="B494">
        <v>1318.0999755859375</v>
      </c>
      <c r="C494">
        <v>1328</v>
      </c>
      <c r="D494">
        <v>1314.5999755859375</v>
      </c>
      <c r="E494">
        <v>1318</v>
      </c>
      <c r="F494">
        <v>12694362</v>
      </c>
      <c r="G494" t="s">
        <v>20</v>
      </c>
      <c r="H494" t="s">
        <v>21</v>
      </c>
      <c r="I494">
        <f>_xlfn.XLOOKUP(G494,company_returns[Company],company_returns[Period Return (%)],"")</f>
        <v>-14.989435720237182</v>
      </c>
    </row>
    <row r="495" spans="1:9" x14ac:dyDescent="0.3">
      <c r="A495" s="2">
        <v>46199</v>
      </c>
      <c r="B495">
        <v>1318.0999755859375</v>
      </c>
      <c r="C495">
        <v>1318.0999755859375</v>
      </c>
      <c r="D495">
        <v>1318.0999755859375</v>
      </c>
      <c r="E495">
        <v>1318.0999755859375</v>
      </c>
      <c r="F495">
        <v>0</v>
      </c>
      <c r="G495" t="s">
        <v>20</v>
      </c>
      <c r="H495" t="s">
        <v>21</v>
      </c>
      <c r="I495">
        <f>_xlfn.XLOOKUP(G495,company_returns[Company],company_returns[Period Return (%)],"")</f>
        <v>-14.989435720237182</v>
      </c>
    </row>
    <row r="496" spans="1:9" x14ac:dyDescent="0.3">
      <c r="A496" s="2">
        <v>46202</v>
      </c>
      <c r="B496">
        <v>1301</v>
      </c>
      <c r="C496">
        <v>1313.699951171875</v>
      </c>
      <c r="D496">
        <v>1292.5999755859375</v>
      </c>
      <c r="E496">
        <v>1308</v>
      </c>
      <c r="F496">
        <v>13757656</v>
      </c>
      <c r="G496" t="s">
        <v>20</v>
      </c>
      <c r="H496" t="s">
        <v>21</v>
      </c>
      <c r="I496">
        <f>_xlfn.XLOOKUP(G496,company_returns[Company],company_returns[Period Return (%)],"")</f>
        <v>-14.989435720237182</v>
      </c>
    </row>
    <row r="497" spans="1:9" x14ac:dyDescent="0.3">
      <c r="A497" s="2">
        <v>46203</v>
      </c>
      <c r="B497">
        <v>1293.9000244140625</v>
      </c>
      <c r="C497">
        <v>1306.9000244140625</v>
      </c>
      <c r="D497">
        <v>1290</v>
      </c>
      <c r="E497">
        <v>1306.9000244140625</v>
      </c>
      <c r="F497">
        <v>15695263</v>
      </c>
      <c r="G497" t="s">
        <v>20</v>
      </c>
      <c r="H497" t="s">
        <v>21</v>
      </c>
      <c r="I497">
        <f>_xlfn.XLOOKUP(G497,company_returns[Company],company_returns[Period Return (%)],"")</f>
        <v>-14.989435720237182</v>
      </c>
    </row>
    <row r="498" spans="1:9" x14ac:dyDescent="0.3">
      <c r="A498" s="2">
        <v>46204</v>
      </c>
      <c r="B498">
        <v>1308</v>
      </c>
      <c r="C498">
        <v>1312.199951171875</v>
      </c>
      <c r="D498">
        <v>1296.5</v>
      </c>
      <c r="E498">
        <v>1298.9000244140625</v>
      </c>
      <c r="F498">
        <v>7001401</v>
      </c>
      <c r="G498" t="s">
        <v>20</v>
      </c>
      <c r="H498" t="s">
        <v>21</v>
      </c>
      <c r="I498">
        <f>_xlfn.XLOOKUP(G498,company_returns[Company],company_returns[Period Return (%)],"")</f>
        <v>-14.989435720237182</v>
      </c>
    </row>
    <row r="499" spans="1:9" x14ac:dyDescent="0.3">
      <c r="A499" s="2">
        <v>46205</v>
      </c>
      <c r="B499">
        <v>1303.5</v>
      </c>
      <c r="C499">
        <v>1313.199951171875</v>
      </c>
      <c r="D499">
        <v>1299</v>
      </c>
      <c r="E499">
        <v>1310</v>
      </c>
      <c r="F499">
        <v>17795024</v>
      </c>
      <c r="G499" t="s">
        <v>20</v>
      </c>
      <c r="H499" t="s">
        <v>21</v>
      </c>
      <c r="I499">
        <f>_xlfn.XLOOKUP(G499,company_returns[Company],company_returns[Period Return (%)],"")</f>
        <v>-14.989435720237182</v>
      </c>
    </row>
    <row r="500" spans="1:9" x14ac:dyDescent="0.3">
      <c r="A500" s="2">
        <v>46206</v>
      </c>
      <c r="B500">
        <v>1304</v>
      </c>
      <c r="C500">
        <v>1312</v>
      </c>
      <c r="D500">
        <v>1302</v>
      </c>
      <c r="E500">
        <v>1312</v>
      </c>
      <c r="F500">
        <v>7839550</v>
      </c>
      <c r="G500" t="s">
        <v>20</v>
      </c>
      <c r="H500" t="s">
        <v>21</v>
      </c>
      <c r="I500">
        <f>_xlfn.XLOOKUP(G500,company_returns[Company],company_returns[Period Return (%)],"")</f>
        <v>-14.989435720237182</v>
      </c>
    </row>
    <row r="501" spans="1:9" x14ac:dyDescent="0.3">
      <c r="A501" s="2">
        <v>45476</v>
      </c>
      <c r="B501">
        <v>3695.572998046875</v>
      </c>
      <c r="C501">
        <v>3752.2846751988714</v>
      </c>
      <c r="D501">
        <v>3686.0201014501963</v>
      </c>
      <c r="E501">
        <v>3746.5994457218176</v>
      </c>
      <c r="F501">
        <v>1821198</v>
      </c>
      <c r="G501" t="s">
        <v>25</v>
      </c>
      <c r="H501" t="s">
        <v>15</v>
      </c>
      <c r="I501">
        <f>_xlfn.XLOOKUP(G501,company_returns[Company],company_returns[Period Return (%)],"")</f>
        <v>-43.35113929270446</v>
      </c>
    </row>
    <row r="502" spans="1:9" x14ac:dyDescent="0.3">
      <c r="A502" s="2">
        <v>45477</v>
      </c>
      <c r="B502">
        <v>3747.485107421875</v>
      </c>
      <c r="C502">
        <v>3772.0897796971713</v>
      </c>
      <c r="D502">
        <v>3711.2774328068517</v>
      </c>
      <c r="E502">
        <v>3727.820255141</v>
      </c>
      <c r="F502">
        <v>2518001</v>
      </c>
      <c r="G502" t="s">
        <v>25</v>
      </c>
      <c r="H502" t="s">
        <v>15</v>
      </c>
      <c r="I502">
        <f>_xlfn.XLOOKUP(G502,company_returns[Company],company_returns[Period Return (%)],"")</f>
        <v>-43.35113929270446</v>
      </c>
    </row>
    <row r="503" spans="1:9" x14ac:dyDescent="0.3">
      <c r="A503" s="2">
        <v>45478</v>
      </c>
      <c r="B503">
        <v>3738.9580078125</v>
      </c>
      <c r="C503">
        <v>3752.8912145950303</v>
      </c>
      <c r="D503">
        <v>3716.7765974557601</v>
      </c>
      <c r="E503">
        <v>3737.2803800896681</v>
      </c>
      <c r="F503">
        <v>1668616</v>
      </c>
      <c r="G503" t="s">
        <v>25</v>
      </c>
      <c r="H503" t="s">
        <v>15</v>
      </c>
      <c r="I503">
        <f>_xlfn.XLOOKUP(G503,company_returns[Company],company_returns[Period Return (%)],"")</f>
        <v>-43.35113929270446</v>
      </c>
    </row>
    <row r="504" spans="1:9" x14ac:dyDescent="0.3">
      <c r="A504" s="2">
        <v>45481</v>
      </c>
      <c r="B504">
        <v>3721.62255859375</v>
      </c>
      <c r="C504">
        <v>3757.0848248979423</v>
      </c>
      <c r="D504">
        <v>3707.5030005920412</v>
      </c>
      <c r="E504">
        <v>3748.4639170826727</v>
      </c>
      <c r="F504">
        <v>1758882</v>
      </c>
      <c r="G504" t="s">
        <v>25</v>
      </c>
      <c r="H504" t="s">
        <v>15</v>
      </c>
      <c r="I504">
        <f>_xlfn.XLOOKUP(G504,company_returns[Company],company_returns[Period Return (%)],"")</f>
        <v>-43.35113929270446</v>
      </c>
    </row>
    <row r="505" spans="1:9" x14ac:dyDescent="0.3">
      <c r="A505" s="2">
        <v>45482</v>
      </c>
      <c r="B505">
        <v>3714.446044921875</v>
      </c>
      <c r="C505">
        <v>3734.4371843759309</v>
      </c>
      <c r="D505">
        <v>3704.7534401976709</v>
      </c>
      <c r="E505">
        <v>3713.9800499344306</v>
      </c>
      <c r="F505">
        <v>1305801</v>
      </c>
      <c r="G505" t="s">
        <v>25</v>
      </c>
      <c r="H505" t="s">
        <v>15</v>
      </c>
      <c r="I505">
        <f>_xlfn.XLOOKUP(G505,company_returns[Company],company_returns[Period Return (%)],"")</f>
        <v>-43.35113929270446</v>
      </c>
    </row>
    <row r="506" spans="1:9" x14ac:dyDescent="0.3">
      <c r="A506" s="2">
        <v>45483</v>
      </c>
      <c r="B506">
        <v>3643.28857421875</v>
      </c>
      <c r="C506">
        <v>3731.0355681986657</v>
      </c>
      <c r="D506">
        <v>3636.6249368125336</v>
      </c>
      <c r="E506">
        <v>3712.7684734009517</v>
      </c>
      <c r="F506">
        <v>2669716</v>
      </c>
      <c r="G506" t="s">
        <v>25</v>
      </c>
      <c r="H506" t="s">
        <v>15</v>
      </c>
      <c r="I506">
        <f>_xlfn.XLOOKUP(G506,company_returns[Company],company_returns[Period Return (%)],"")</f>
        <v>-43.35113929270446</v>
      </c>
    </row>
    <row r="507" spans="1:9" x14ac:dyDescent="0.3">
      <c r="A507" s="2">
        <v>45484</v>
      </c>
      <c r="B507">
        <v>3656.849365234375</v>
      </c>
      <c r="C507">
        <v>3709.3204512964739</v>
      </c>
      <c r="D507">
        <v>3630.6605809821281</v>
      </c>
      <c r="E507">
        <v>3663.6529382026229</v>
      </c>
      <c r="F507">
        <v>4872189</v>
      </c>
      <c r="G507" t="s">
        <v>25</v>
      </c>
      <c r="H507" t="s">
        <v>15</v>
      </c>
      <c r="I507">
        <f>_xlfn.XLOOKUP(G507,company_returns[Company],company_returns[Period Return (%)],"")</f>
        <v>-43.35113929270446</v>
      </c>
    </row>
    <row r="508" spans="1:9" x14ac:dyDescent="0.3">
      <c r="A508" s="2">
        <v>45485</v>
      </c>
      <c r="B508">
        <v>3899.3994140625</v>
      </c>
      <c r="C508">
        <v>3914.311252806398</v>
      </c>
      <c r="D508">
        <v>3701.2116207349213</v>
      </c>
      <c r="E508">
        <v>3709.3198875445955</v>
      </c>
      <c r="F508">
        <v>13509164</v>
      </c>
      <c r="G508" t="s">
        <v>25</v>
      </c>
      <c r="H508" t="s">
        <v>15</v>
      </c>
      <c r="I508">
        <f>_xlfn.XLOOKUP(G508,company_returns[Company],company_returns[Period Return (%)],"")</f>
        <v>-43.35113929270446</v>
      </c>
    </row>
    <row r="509" spans="1:9" x14ac:dyDescent="0.3">
      <c r="A509" s="2">
        <v>45488</v>
      </c>
      <c r="B509">
        <v>3885.6533203125</v>
      </c>
      <c r="C509">
        <v>3951.6380375901122</v>
      </c>
      <c r="D509">
        <v>3874.3292764999223</v>
      </c>
      <c r="E509">
        <v>3947.6306621756466</v>
      </c>
      <c r="F509">
        <v>4848030</v>
      </c>
      <c r="G509" t="s">
        <v>25</v>
      </c>
      <c r="H509" t="s">
        <v>15</v>
      </c>
      <c r="I509">
        <f>_xlfn.XLOOKUP(G509,company_returns[Company],company_returns[Period Return (%)],"")</f>
        <v>-43.35113929270446</v>
      </c>
    </row>
    <row r="510" spans="1:9" x14ac:dyDescent="0.3">
      <c r="A510" s="2">
        <v>45489</v>
      </c>
      <c r="B510">
        <v>3894.2734375</v>
      </c>
      <c r="C510">
        <v>3909.2781110542101</v>
      </c>
      <c r="D510">
        <v>3863.0049028468607</v>
      </c>
      <c r="E510">
        <v>3888.2619205264737</v>
      </c>
      <c r="F510">
        <v>2029521</v>
      </c>
      <c r="G510" t="s">
        <v>25</v>
      </c>
      <c r="H510" t="s">
        <v>15</v>
      </c>
      <c r="I510">
        <f>_xlfn.XLOOKUP(G510,company_returns[Company],company_returns[Period Return (%)],"")</f>
        <v>-43.35113929270446</v>
      </c>
    </row>
    <row r="511" spans="1:9" x14ac:dyDescent="0.3">
      <c r="A511" s="2">
        <v>45491</v>
      </c>
      <c r="B511">
        <v>4022.04931640625</v>
      </c>
      <c r="C511">
        <v>4030.8568040536547</v>
      </c>
      <c r="D511">
        <v>3877.0784519914923</v>
      </c>
      <c r="E511">
        <v>3877.0784519914923</v>
      </c>
      <c r="F511">
        <v>5613364</v>
      </c>
      <c r="G511" t="s">
        <v>25</v>
      </c>
      <c r="H511" t="s">
        <v>15</v>
      </c>
      <c r="I511">
        <f>_xlfn.XLOOKUP(G511,company_returns[Company],company_returns[Period Return (%)],"")</f>
        <v>-43.35113929270446</v>
      </c>
    </row>
    <row r="512" spans="1:9" x14ac:dyDescent="0.3">
      <c r="A512" s="2">
        <v>45492</v>
      </c>
      <c r="B512">
        <v>4019.1064453125</v>
      </c>
      <c r="C512">
        <v>4071.7461454391314</v>
      </c>
      <c r="D512">
        <v>4003.0857860035649</v>
      </c>
      <c r="E512">
        <v>4033.1187635646565</v>
      </c>
      <c r="F512">
        <v>3903354</v>
      </c>
      <c r="G512" t="s">
        <v>25</v>
      </c>
      <c r="H512" t="s">
        <v>15</v>
      </c>
      <c r="I512">
        <f>_xlfn.XLOOKUP(G512,company_returns[Company],company_returns[Period Return (%)],"")</f>
        <v>-43.35113929270446</v>
      </c>
    </row>
    <row r="513" spans="1:9" x14ac:dyDescent="0.3">
      <c r="A513" s="2">
        <v>45495</v>
      </c>
      <c r="B513">
        <v>4005.0478515625</v>
      </c>
      <c r="C513">
        <v>4035.501383022473</v>
      </c>
      <c r="D513">
        <v>3984.1694048386576</v>
      </c>
      <c r="E513">
        <v>4016.8182908544136</v>
      </c>
      <c r="F513">
        <v>1896386</v>
      </c>
      <c r="G513" t="s">
        <v>25</v>
      </c>
      <c r="H513" t="s">
        <v>15</v>
      </c>
      <c r="I513">
        <f>_xlfn.XLOOKUP(G513,company_returns[Company],company_returns[Period Return (%)],"")</f>
        <v>-43.35113929270446</v>
      </c>
    </row>
    <row r="514" spans="1:9" x14ac:dyDescent="0.3">
      <c r="A514" s="2">
        <v>45496</v>
      </c>
      <c r="B514">
        <v>4019.060302734375</v>
      </c>
      <c r="C514">
        <v>4074.502471790674</v>
      </c>
      <c r="D514">
        <v>3985.3837543169002</v>
      </c>
      <c r="E514">
        <v>4000.9843192418566</v>
      </c>
      <c r="F514">
        <v>2365208</v>
      </c>
      <c r="G514" t="s">
        <v>25</v>
      </c>
      <c r="H514" t="s">
        <v>15</v>
      </c>
      <c r="I514">
        <f>_xlfn.XLOOKUP(G514,company_returns[Company],company_returns[Period Return (%)],"")</f>
        <v>-43.35113929270446</v>
      </c>
    </row>
    <row r="515" spans="1:9" x14ac:dyDescent="0.3">
      <c r="A515" s="2">
        <v>45497</v>
      </c>
      <c r="B515">
        <v>4022.703369140625</v>
      </c>
      <c r="C515">
        <v>4053.3904399141279</v>
      </c>
      <c r="D515">
        <v>3987.0654612879484</v>
      </c>
      <c r="E515">
        <v>4005.1879698555426</v>
      </c>
      <c r="F515">
        <v>1809793</v>
      </c>
      <c r="G515" t="s">
        <v>25</v>
      </c>
      <c r="H515" t="s">
        <v>15</v>
      </c>
      <c r="I515">
        <f>_xlfn.XLOOKUP(G515,company_returns[Company],company_returns[Period Return (%)],"")</f>
        <v>-43.35113929270446</v>
      </c>
    </row>
    <row r="516" spans="1:9" x14ac:dyDescent="0.3">
      <c r="A516" s="2">
        <v>45498</v>
      </c>
      <c r="B516">
        <v>4037.882568359375</v>
      </c>
      <c r="C516">
        <v>4057.0327343862959</v>
      </c>
      <c r="D516">
        <v>3992.7630913431067</v>
      </c>
      <c r="E516">
        <v>4012.1933212500903</v>
      </c>
      <c r="F516">
        <v>2810342</v>
      </c>
      <c r="G516" t="s">
        <v>25</v>
      </c>
      <c r="H516" t="s">
        <v>15</v>
      </c>
      <c r="I516">
        <f>_xlfn.XLOOKUP(G516,company_returns[Company],company_returns[Period Return (%)],"")</f>
        <v>-43.35113929270446</v>
      </c>
    </row>
    <row r="517" spans="1:9" x14ac:dyDescent="0.3">
      <c r="A517" s="2">
        <v>45499</v>
      </c>
      <c r="B517">
        <v>4098.9306640625</v>
      </c>
      <c r="C517">
        <v>4131.2525069026906</v>
      </c>
      <c r="D517">
        <v>4051.475333101173</v>
      </c>
      <c r="E517">
        <v>4063.5728185417897</v>
      </c>
      <c r="F517">
        <v>3552210</v>
      </c>
      <c r="G517" t="s">
        <v>25</v>
      </c>
      <c r="H517" t="s">
        <v>15</v>
      </c>
      <c r="I517">
        <f>_xlfn.XLOOKUP(G517,company_returns[Company],company_returns[Period Return (%)],"")</f>
        <v>-43.35113929270446</v>
      </c>
    </row>
    <row r="518" spans="1:9" x14ac:dyDescent="0.3">
      <c r="A518" s="2">
        <v>45502</v>
      </c>
      <c r="B518">
        <v>4092.625</v>
      </c>
      <c r="C518">
        <v>4139.2392254861606</v>
      </c>
      <c r="D518">
        <v>4083.1899468742968</v>
      </c>
      <c r="E518">
        <v>4124.2927511896642</v>
      </c>
      <c r="F518">
        <v>1746803</v>
      </c>
      <c r="G518" t="s">
        <v>25</v>
      </c>
      <c r="H518" t="s">
        <v>15</v>
      </c>
      <c r="I518">
        <f>_xlfn.XLOOKUP(G518,company_returns[Company],company_returns[Period Return (%)],"")</f>
        <v>-43.35113929270446</v>
      </c>
    </row>
    <row r="519" spans="1:9" x14ac:dyDescent="0.3">
      <c r="A519" s="2">
        <v>45503</v>
      </c>
      <c r="B519">
        <v>4077.91162109375</v>
      </c>
      <c r="C519">
        <v>4108.4116756636313</v>
      </c>
      <c r="D519">
        <v>4042.3667670930145</v>
      </c>
      <c r="E519">
        <v>4101.9661005499429</v>
      </c>
      <c r="F519">
        <v>1797906</v>
      </c>
      <c r="G519" t="s">
        <v>25</v>
      </c>
      <c r="H519" t="s">
        <v>15</v>
      </c>
      <c r="I519">
        <f>_xlfn.XLOOKUP(G519,company_returns[Company],company_returns[Period Return (%)],"")</f>
        <v>-43.35113929270446</v>
      </c>
    </row>
    <row r="520" spans="1:9" x14ac:dyDescent="0.3">
      <c r="A520" s="2">
        <v>45504</v>
      </c>
      <c r="B520">
        <v>4096.5947265625</v>
      </c>
      <c r="C520">
        <v>4123.358163060002</v>
      </c>
      <c r="D520">
        <v>4058.9014994326476</v>
      </c>
      <c r="E520">
        <v>4063.5722721592679</v>
      </c>
      <c r="F520">
        <v>2330091</v>
      </c>
      <c r="G520" t="s">
        <v>25</v>
      </c>
      <c r="H520" t="s">
        <v>15</v>
      </c>
      <c r="I520">
        <f>_xlfn.XLOOKUP(G520,company_returns[Company],company_returns[Period Return (%)],"")</f>
        <v>-43.35113929270446</v>
      </c>
    </row>
    <row r="521" spans="1:9" x14ac:dyDescent="0.3">
      <c r="A521" s="2">
        <v>45505</v>
      </c>
      <c r="B521">
        <v>4107.5712890625</v>
      </c>
      <c r="C521">
        <v>4128.3092475355779</v>
      </c>
      <c r="D521">
        <v>4077.6313604093743</v>
      </c>
      <c r="E521">
        <v>4109.71966219366</v>
      </c>
      <c r="F521">
        <v>2202244</v>
      </c>
      <c r="G521" t="s">
        <v>25</v>
      </c>
      <c r="H521" t="s">
        <v>15</v>
      </c>
      <c r="I521">
        <f>_xlfn.XLOOKUP(G521,company_returns[Company],company_returns[Period Return (%)],"")</f>
        <v>-43.35113929270446</v>
      </c>
    </row>
    <row r="522" spans="1:9" x14ac:dyDescent="0.3">
      <c r="A522" s="2">
        <v>45506</v>
      </c>
      <c r="B522">
        <v>4001.0302734375</v>
      </c>
      <c r="C522">
        <v>4108.4115163265078</v>
      </c>
      <c r="D522">
        <v>3988.8397395894017</v>
      </c>
      <c r="E522">
        <v>4077.5844176364731</v>
      </c>
      <c r="F522">
        <v>2811282</v>
      </c>
      <c r="G522" t="s">
        <v>25</v>
      </c>
      <c r="H522" t="s">
        <v>15</v>
      </c>
      <c r="I522">
        <f>_xlfn.XLOOKUP(G522,company_returns[Company],company_returns[Period Return (%)],"")</f>
        <v>-43.35113929270446</v>
      </c>
    </row>
    <row r="523" spans="1:9" x14ac:dyDescent="0.3">
      <c r="A523" s="2">
        <v>45509</v>
      </c>
      <c r="B523">
        <v>3881.458740234375</v>
      </c>
      <c r="C523">
        <v>3959.8811983653177</v>
      </c>
      <c r="D523">
        <v>3839.8423368437457</v>
      </c>
      <c r="E523">
        <v>3959.8811983653177</v>
      </c>
      <c r="F523">
        <v>2787771</v>
      </c>
      <c r="G523" t="s">
        <v>25</v>
      </c>
      <c r="H523" t="s">
        <v>15</v>
      </c>
      <c r="I523">
        <f>_xlfn.XLOOKUP(G523,company_returns[Company],company_returns[Period Return (%)],"")</f>
        <v>-43.35113929270446</v>
      </c>
    </row>
    <row r="524" spans="1:9" x14ac:dyDescent="0.3">
      <c r="A524" s="2">
        <v>45510</v>
      </c>
      <c r="B524">
        <v>3896.545654296875</v>
      </c>
      <c r="C524">
        <v>3977.8636256912109</v>
      </c>
      <c r="D524">
        <v>3886.8300820406271</v>
      </c>
      <c r="E524">
        <v>3896.312115658603</v>
      </c>
      <c r="F524">
        <v>2203067</v>
      </c>
      <c r="G524" t="s">
        <v>25</v>
      </c>
      <c r="H524" t="s">
        <v>15</v>
      </c>
      <c r="I524">
        <f>_xlfn.XLOOKUP(G524,company_returns[Company],company_returns[Period Return (%)],"")</f>
        <v>-43.35113929270446</v>
      </c>
    </row>
    <row r="525" spans="1:9" x14ac:dyDescent="0.3">
      <c r="A525" s="2">
        <v>45511</v>
      </c>
      <c r="B525">
        <v>3923.86962890625</v>
      </c>
      <c r="C525">
        <v>3965.439506030656</v>
      </c>
      <c r="D525">
        <v>3905.046049978384</v>
      </c>
      <c r="E525">
        <v>3949.6054040896379</v>
      </c>
      <c r="F525">
        <v>1237666</v>
      </c>
      <c r="G525" t="s">
        <v>25</v>
      </c>
      <c r="H525" t="s">
        <v>15</v>
      </c>
      <c r="I525">
        <f>_xlfn.XLOOKUP(G525,company_returns[Company],company_returns[Period Return (%)],"")</f>
        <v>-43.35113929270446</v>
      </c>
    </row>
    <row r="526" spans="1:9" x14ac:dyDescent="0.3">
      <c r="A526" s="2">
        <v>45512</v>
      </c>
      <c r="B526">
        <v>3897.806640625</v>
      </c>
      <c r="C526">
        <v>3953.342314714544</v>
      </c>
      <c r="D526">
        <v>3886.0831827061679</v>
      </c>
      <c r="E526">
        <v>3905.7004295419442</v>
      </c>
      <c r="F526">
        <v>2441283</v>
      </c>
      <c r="G526" t="s">
        <v>25</v>
      </c>
      <c r="H526" t="s">
        <v>15</v>
      </c>
      <c r="I526">
        <f>_xlfn.XLOOKUP(G526,company_returns[Company],company_returns[Period Return (%)],"")</f>
        <v>-43.35113929270446</v>
      </c>
    </row>
    <row r="527" spans="1:9" x14ac:dyDescent="0.3">
      <c r="A527" s="2">
        <v>45513</v>
      </c>
      <c r="B527">
        <v>3950.30615234375</v>
      </c>
      <c r="C527">
        <v>3973.5665099958401</v>
      </c>
      <c r="D527">
        <v>3928.6335837883744</v>
      </c>
      <c r="E527">
        <v>3939.329836106082</v>
      </c>
      <c r="F527">
        <v>1302536</v>
      </c>
      <c r="G527" t="s">
        <v>25</v>
      </c>
      <c r="H527" t="s">
        <v>15</v>
      </c>
      <c r="I527">
        <f>_xlfn.XLOOKUP(G527,company_returns[Company],company_returns[Period Return (%)],"")</f>
        <v>-43.35113929270446</v>
      </c>
    </row>
    <row r="528" spans="1:9" x14ac:dyDescent="0.3">
      <c r="A528" s="2">
        <v>45516</v>
      </c>
      <c r="B528">
        <v>3919.3857421875</v>
      </c>
      <c r="C528">
        <v>3959.8814362113103</v>
      </c>
      <c r="D528">
        <v>3910.6982866691178</v>
      </c>
      <c r="E528">
        <v>3951.4740446269975</v>
      </c>
      <c r="F528">
        <v>936912</v>
      </c>
      <c r="G528" t="s">
        <v>25</v>
      </c>
      <c r="H528" t="s">
        <v>15</v>
      </c>
      <c r="I528">
        <f>_xlfn.XLOOKUP(G528,company_returns[Company],company_returns[Period Return (%)],"")</f>
        <v>-43.35113929270446</v>
      </c>
    </row>
    <row r="529" spans="1:9" x14ac:dyDescent="0.3">
      <c r="A529" s="2">
        <v>45517</v>
      </c>
      <c r="B529">
        <v>3920.60009765625</v>
      </c>
      <c r="C529">
        <v>3955.2103410749573</v>
      </c>
      <c r="D529">
        <v>3907.5684593095293</v>
      </c>
      <c r="E529">
        <v>3935.5930956421339</v>
      </c>
      <c r="F529">
        <v>1495593</v>
      </c>
      <c r="G529" t="s">
        <v>25</v>
      </c>
      <c r="H529" t="s">
        <v>15</v>
      </c>
      <c r="I529">
        <f>_xlfn.XLOOKUP(G529,company_returns[Company],company_returns[Period Return (%)],"")</f>
        <v>-43.35113929270446</v>
      </c>
    </row>
    <row r="530" spans="1:9" x14ac:dyDescent="0.3">
      <c r="A530" s="2">
        <v>45518</v>
      </c>
      <c r="B530">
        <v>4012.42724609375</v>
      </c>
      <c r="C530">
        <v>4022.6564206521393</v>
      </c>
      <c r="D530">
        <v>3912.3792046770131</v>
      </c>
      <c r="E530">
        <v>3931.8564178589354</v>
      </c>
      <c r="F530">
        <v>3226545</v>
      </c>
      <c r="G530" t="s">
        <v>25</v>
      </c>
      <c r="H530" t="s">
        <v>15</v>
      </c>
      <c r="I530">
        <f>_xlfn.XLOOKUP(G530,company_returns[Company],company_returns[Period Return (%)],"")</f>
        <v>-43.35113929270446</v>
      </c>
    </row>
    <row r="531" spans="1:9" x14ac:dyDescent="0.3">
      <c r="A531" s="2">
        <v>45520</v>
      </c>
      <c r="B531">
        <v>4125.2724609375</v>
      </c>
      <c r="C531">
        <v>4135.5016343305615</v>
      </c>
      <c r="D531">
        <v>4040.3113897674934</v>
      </c>
      <c r="E531">
        <v>4063.5717436950399</v>
      </c>
      <c r="F531">
        <v>3457058</v>
      </c>
      <c r="G531" t="s">
        <v>25</v>
      </c>
      <c r="H531" t="s">
        <v>15</v>
      </c>
      <c r="I531">
        <f>_xlfn.XLOOKUP(G531,company_returns[Company],company_returns[Period Return (%)],"")</f>
        <v>-43.35113929270446</v>
      </c>
    </row>
    <row r="532" spans="1:9" x14ac:dyDescent="0.3">
      <c r="A532" s="2">
        <v>45523</v>
      </c>
      <c r="B532">
        <v>4194.35400390625</v>
      </c>
      <c r="C532">
        <v>4198.3241608141798</v>
      </c>
      <c r="D532">
        <v>4101.2655925734271</v>
      </c>
      <c r="E532">
        <v>4129.8973388128134</v>
      </c>
      <c r="F532">
        <v>2055210</v>
      </c>
      <c r="G532" t="s">
        <v>25</v>
      </c>
      <c r="H532" t="s">
        <v>15</v>
      </c>
      <c r="I532">
        <f>_xlfn.XLOOKUP(G532,company_returns[Company],company_returns[Period Return (%)],"")</f>
        <v>-43.35113929270446</v>
      </c>
    </row>
    <row r="533" spans="1:9" x14ac:dyDescent="0.3">
      <c r="A533" s="2">
        <v>45524</v>
      </c>
      <c r="B533">
        <v>4225.46142578125</v>
      </c>
      <c r="C533">
        <v>4264.4158560310234</v>
      </c>
      <c r="D533">
        <v>4203.6958055070327</v>
      </c>
      <c r="E533">
        <v>4208.3665786242627</v>
      </c>
      <c r="F533">
        <v>2212298</v>
      </c>
      <c r="G533" t="s">
        <v>25</v>
      </c>
      <c r="H533" t="s">
        <v>15</v>
      </c>
      <c r="I533">
        <f>_xlfn.XLOOKUP(G533,company_returns[Company],company_returns[Period Return (%)],"")</f>
        <v>-43.35113929270446</v>
      </c>
    </row>
    <row r="534" spans="1:9" x14ac:dyDescent="0.3">
      <c r="A534" s="2">
        <v>45525</v>
      </c>
      <c r="B534">
        <v>4251.8046875</v>
      </c>
      <c r="C534">
        <v>4259.7450016478078</v>
      </c>
      <c r="D534">
        <v>4196.7360910463631</v>
      </c>
      <c r="E534">
        <v>4220.5105082115788</v>
      </c>
      <c r="F534">
        <v>1896990</v>
      </c>
      <c r="G534" t="s">
        <v>25</v>
      </c>
      <c r="H534" t="s">
        <v>15</v>
      </c>
      <c r="I534">
        <f>_xlfn.XLOOKUP(G534,company_returns[Company],company_returns[Period Return (%)],"")</f>
        <v>-43.35113929270446</v>
      </c>
    </row>
    <row r="535" spans="1:9" x14ac:dyDescent="0.3">
      <c r="A535" s="2">
        <v>45526</v>
      </c>
      <c r="B535">
        <v>4205.56494140625</v>
      </c>
      <c r="C535">
        <v>4260.6335497348373</v>
      </c>
      <c r="D535">
        <v>4201.0811807844493</v>
      </c>
      <c r="E535">
        <v>4259.7459202160153</v>
      </c>
      <c r="F535">
        <v>1829872</v>
      </c>
      <c r="G535" t="s">
        <v>25</v>
      </c>
      <c r="H535" t="s">
        <v>15</v>
      </c>
      <c r="I535">
        <f>_xlfn.XLOOKUP(G535,company_returns[Company],company_returns[Period Return (%)],"")</f>
        <v>-43.35113929270446</v>
      </c>
    </row>
    <row r="536" spans="1:9" x14ac:dyDescent="0.3">
      <c r="A536" s="2">
        <v>45527</v>
      </c>
      <c r="B536">
        <v>4169.97265625</v>
      </c>
      <c r="C536">
        <v>4209.3006564051657</v>
      </c>
      <c r="D536">
        <v>4161.6587714791413</v>
      </c>
      <c r="E536">
        <v>4203.6957287668101</v>
      </c>
      <c r="F536">
        <v>1809253</v>
      </c>
      <c r="G536" t="s">
        <v>25</v>
      </c>
      <c r="H536" t="s">
        <v>15</v>
      </c>
      <c r="I536">
        <f>_xlfn.XLOOKUP(G536,company_returns[Company],company_returns[Period Return (%)],"")</f>
        <v>-43.35113929270446</v>
      </c>
    </row>
    <row r="537" spans="1:9" x14ac:dyDescent="0.3">
      <c r="A537" s="2">
        <v>45530</v>
      </c>
      <c r="B537">
        <v>4205.984375</v>
      </c>
      <c r="C537">
        <v>4252.411582886306</v>
      </c>
      <c r="D537">
        <v>4189.6831954996724</v>
      </c>
      <c r="E537">
        <v>4193.4198137342319</v>
      </c>
      <c r="F537">
        <v>1844164</v>
      </c>
      <c r="G537" t="s">
        <v>25</v>
      </c>
      <c r="H537" t="s">
        <v>15</v>
      </c>
      <c r="I537">
        <f>_xlfn.XLOOKUP(G537,company_returns[Company],company_returns[Period Return (%)],"")</f>
        <v>-43.35113929270446</v>
      </c>
    </row>
    <row r="538" spans="1:9" x14ac:dyDescent="0.3">
      <c r="A538" s="2">
        <v>45531</v>
      </c>
      <c r="B538">
        <v>4201.033203125</v>
      </c>
      <c r="C538">
        <v>4213.0371807751935</v>
      </c>
      <c r="D538">
        <v>4191.3646119386513</v>
      </c>
      <c r="E538">
        <v>4208.3664078475049</v>
      </c>
      <c r="F538">
        <v>930697</v>
      </c>
      <c r="G538" t="s">
        <v>25</v>
      </c>
      <c r="H538" t="s">
        <v>15</v>
      </c>
      <c r="I538">
        <f>_xlfn.XLOOKUP(G538,company_returns[Company],company_returns[Period Return (%)],"")</f>
        <v>-43.35113929270446</v>
      </c>
    </row>
    <row r="539" spans="1:9" x14ac:dyDescent="0.3">
      <c r="A539" s="2">
        <v>45532</v>
      </c>
      <c r="B539">
        <v>4209.34765625</v>
      </c>
      <c r="C539">
        <v>4262.0808721781368</v>
      </c>
      <c r="D539">
        <v>4163.8076140541243</v>
      </c>
      <c r="E539">
        <v>4202.5285093066068</v>
      </c>
      <c r="F539">
        <v>1848058</v>
      </c>
      <c r="G539" t="s">
        <v>25</v>
      </c>
      <c r="H539" t="s">
        <v>15</v>
      </c>
      <c r="I539">
        <f>_xlfn.XLOOKUP(G539,company_returns[Company],company_returns[Period Return (%)],"")</f>
        <v>-43.35113929270446</v>
      </c>
    </row>
    <row r="540" spans="1:9" x14ac:dyDescent="0.3">
      <c r="A540" s="2">
        <v>45533</v>
      </c>
      <c r="B540">
        <v>4214.71826171875</v>
      </c>
      <c r="C540">
        <v>4256.0080747467091</v>
      </c>
      <c r="D540">
        <v>4166.3292391067434</v>
      </c>
      <c r="E540">
        <v>4166.3292391067434</v>
      </c>
      <c r="F540">
        <v>2133641</v>
      </c>
      <c r="G540" t="s">
        <v>25</v>
      </c>
      <c r="H540" t="s">
        <v>15</v>
      </c>
      <c r="I540">
        <f>_xlfn.XLOOKUP(G540,company_returns[Company],company_returns[Period Return (%)],"")</f>
        <v>-43.35113929270446</v>
      </c>
    </row>
    <row r="541" spans="1:9" x14ac:dyDescent="0.3">
      <c r="A541" s="2">
        <v>45534</v>
      </c>
      <c r="B541">
        <v>4253.90673828125</v>
      </c>
      <c r="C541">
        <v>4289.8716923133834</v>
      </c>
      <c r="D541">
        <v>4192.29905664945</v>
      </c>
      <c r="E541">
        <v>4203.6959258337911</v>
      </c>
      <c r="F541">
        <v>3637222</v>
      </c>
      <c r="G541" t="s">
        <v>25</v>
      </c>
      <c r="H541" t="s">
        <v>15</v>
      </c>
      <c r="I541">
        <f>_xlfn.XLOOKUP(G541,company_returns[Company],company_returns[Period Return (%)],"")</f>
        <v>-43.35113929270446</v>
      </c>
    </row>
    <row r="542" spans="1:9" x14ac:dyDescent="0.3">
      <c r="A542" s="2">
        <v>45537</v>
      </c>
      <c r="B542">
        <v>4223.359375</v>
      </c>
      <c r="C542">
        <v>4285.9012064874487</v>
      </c>
      <c r="D542">
        <v>4214.9054585159911</v>
      </c>
      <c r="E542">
        <v>4274.6913515445867</v>
      </c>
      <c r="F542">
        <v>1216500</v>
      </c>
      <c r="G542" t="s">
        <v>25</v>
      </c>
      <c r="H542" t="s">
        <v>15</v>
      </c>
      <c r="I542">
        <f>_xlfn.XLOOKUP(G542,company_returns[Company],company_returns[Period Return (%)],"")</f>
        <v>-43.35113929270446</v>
      </c>
    </row>
    <row r="543" spans="1:9" x14ac:dyDescent="0.3">
      <c r="A543" s="2">
        <v>45538</v>
      </c>
      <c r="B543">
        <v>4215.23193359375</v>
      </c>
      <c r="C543">
        <v>4255.9141775348553</v>
      </c>
      <c r="D543">
        <v>4199.8649104030801</v>
      </c>
      <c r="E543">
        <v>4223.3588036497949</v>
      </c>
      <c r="F543">
        <v>1717263</v>
      </c>
      <c r="G543" t="s">
        <v>25</v>
      </c>
      <c r="H543" t="s">
        <v>15</v>
      </c>
      <c r="I543">
        <f>_xlfn.XLOOKUP(G543,company_returns[Company],company_returns[Period Return (%)],"")</f>
        <v>-43.35113929270446</v>
      </c>
    </row>
    <row r="544" spans="1:9" x14ac:dyDescent="0.3">
      <c r="A544" s="2">
        <v>45539</v>
      </c>
      <c r="B544">
        <v>4184.3115234375</v>
      </c>
      <c r="C544">
        <v>4191.5512207767069</v>
      </c>
      <c r="D544">
        <v>4144.5634321110683</v>
      </c>
      <c r="E544">
        <v>4182.1631505501728</v>
      </c>
      <c r="F544">
        <v>1265505</v>
      </c>
      <c r="G544" t="s">
        <v>25</v>
      </c>
      <c r="H544" t="s">
        <v>15</v>
      </c>
      <c r="I544">
        <f>_xlfn.XLOOKUP(G544,company_returns[Company],company_returns[Period Return (%)],"")</f>
        <v>-43.35113929270446</v>
      </c>
    </row>
    <row r="545" spans="1:9" x14ac:dyDescent="0.3">
      <c r="A545" s="2">
        <v>45540</v>
      </c>
      <c r="B545">
        <v>4181.228515625</v>
      </c>
      <c r="C545">
        <v>4202.760591817424</v>
      </c>
      <c r="D545">
        <v>4160.8636762875612</v>
      </c>
      <c r="E545">
        <v>4185.9458128326023</v>
      </c>
      <c r="F545">
        <v>1688793</v>
      </c>
      <c r="G545" t="s">
        <v>25</v>
      </c>
      <c r="H545" t="s">
        <v>15</v>
      </c>
      <c r="I545">
        <f>_xlfn.XLOOKUP(G545,company_returns[Company],company_returns[Period Return (%)],"")</f>
        <v>-43.35113929270446</v>
      </c>
    </row>
    <row r="546" spans="1:9" x14ac:dyDescent="0.3">
      <c r="A546" s="2">
        <v>45541</v>
      </c>
      <c r="B546">
        <v>4163.29296875</v>
      </c>
      <c r="C546">
        <v>4221.3975597186227</v>
      </c>
      <c r="D546">
        <v>4147.6458812475457</v>
      </c>
      <c r="E546">
        <v>4179.360608219492</v>
      </c>
      <c r="F546">
        <v>1649179</v>
      </c>
      <c r="G546" t="s">
        <v>25</v>
      </c>
      <c r="H546" t="s">
        <v>15</v>
      </c>
      <c r="I546">
        <f>_xlfn.XLOOKUP(G546,company_returns[Company],company_returns[Period Return (%)],"")</f>
        <v>-43.35113929270446</v>
      </c>
    </row>
    <row r="547" spans="1:9" x14ac:dyDescent="0.3">
      <c r="A547" s="2">
        <v>45544</v>
      </c>
      <c r="B547">
        <v>4156.5673828125</v>
      </c>
      <c r="C547">
        <v>4194.5876571629115</v>
      </c>
      <c r="D547">
        <v>4138.771920285124</v>
      </c>
      <c r="E547">
        <v>4161.6587077914965</v>
      </c>
      <c r="F547">
        <v>1184938</v>
      </c>
      <c r="G547" t="s">
        <v>25</v>
      </c>
      <c r="H547" t="s">
        <v>15</v>
      </c>
      <c r="I547">
        <f>_xlfn.XLOOKUP(G547,company_returns[Company],company_returns[Period Return (%)],"")</f>
        <v>-43.35113929270446</v>
      </c>
    </row>
    <row r="548" spans="1:9" x14ac:dyDescent="0.3">
      <c r="A548" s="2">
        <v>45545</v>
      </c>
      <c r="B548">
        <v>4211.029296875</v>
      </c>
      <c r="C548">
        <v>4241.0157535527187</v>
      </c>
      <c r="D548">
        <v>4148.0673621993965</v>
      </c>
      <c r="E548">
        <v>4149.9356715733329</v>
      </c>
      <c r="F548">
        <v>1385591</v>
      </c>
      <c r="G548" t="s">
        <v>25</v>
      </c>
      <c r="H548" t="s">
        <v>15</v>
      </c>
      <c r="I548">
        <f>_xlfn.XLOOKUP(G548,company_returns[Company],company_returns[Period Return (%)],"")</f>
        <v>-43.35113929270446</v>
      </c>
    </row>
    <row r="549" spans="1:9" x14ac:dyDescent="0.3">
      <c r="A549" s="2">
        <v>45546</v>
      </c>
      <c r="B549">
        <v>4184.4052734375</v>
      </c>
      <c r="C549">
        <v>4249.7960919166999</v>
      </c>
      <c r="D549">
        <v>4176.8385303588766</v>
      </c>
      <c r="E549">
        <v>4223.7332712060206</v>
      </c>
      <c r="F549">
        <v>1325919</v>
      </c>
      <c r="G549" t="s">
        <v>25</v>
      </c>
      <c r="H549" t="s">
        <v>15</v>
      </c>
      <c r="I549">
        <f>_xlfn.XLOOKUP(G549,company_returns[Company],company_returns[Period Return (%)],"")</f>
        <v>-43.35113929270446</v>
      </c>
    </row>
    <row r="550" spans="1:9" x14ac:dyDescent="0.3">
      <c r="A550" s="2">
        <v>45547</v>
      </c>
      <c r="B550">
        <v>4220.23046875</v>
      </c>
      <c r="C550">
        <v>4234.1492812284687</v>
      </c>
      <c r="D550">
        <v>4139.5191454519509</v>
      </c>
      <c r="E550">
        <v>4213.270834445676</v>
      </c>
      <c r="F550">
        <v>2742216</v>
      </c>
      <c r="G550" t="s">
        <v>25</v>
      </c>
      <c r="H550" t="s">
        <v>15</v>
      </c>
      <c r="I550">
        <f>_xlfn.XLOOKUP(G550,company_returns[Company],company_returns[Period Return (%)],"")</f>
        <v>-43.35113929270446</v>
      </c>
    </row>
    <row r="551" spans="1:9" x14ac:dyDescent="0.3">
      <c r="A551" s="2">
        <v>45548</v>
      </c>
      <c r="B551">
        <v>4224.80810546875</v>
      </c>
      <c r="C551">
        <v>4247.601388750184</v>
      </c>
      <c r="D551">
        <v>4208.3668916471479</v>
      </c>
      <c r="E551">
        <v>4231.7207589703839</v>
      </c>
      <c r="F551">
        <v>1458786</v>
      </c>
      <c r="G551" t="s">
        <v>25</v>
      </c>
      <c r="H551" t="s">
        <v>15</v>
      </c>
      <c r="I551">
        <f>_xlfn.XLOOKUP(G551,company_returns[Company],company_returns[Period Return (%)],"")</f>
        <v>-43.35113929270446</v>
      </c>
    </row>
    <row r="552" spans="1:9" x14ac:dyDescent="0.3">
      <c r="A552" s="2">
        <v>45551</v>
      </c>
      <c r="B552">
        <v>4216.07373046875</v>
      </c>
      <c r="C552">
        <v>4246.7138223997254</v>
      </c>
      <c r="D552">
        <v>4198.5118044329856</v>
      </c>
      <c r="E552">
        <v>4228.9183576872611</v>
      </c>
      <c r="F552">
        <v>1155120</v>
      </c>
      <c r="G552" t="s">
        <v>25</v>
      </c>
      <c r="H552" t="s">
        <v>15</v>
      </c>
      <c r="I552">
        <f>_xlfn.XLOOKUP(G552,company_returns[Company],company_returns[Period Return (%)],"")</f>
        <v>-43.35113929270446</v>
      </c>
    </row>
    <row r="553" spans="1:9" x14ac:dyDescent="0.3">
      <c r="A553" s="2">
        <v>45552</v>
      </c>
      <c r="B553">
        <v>4208.97412109375</v>
      </c>
      <c r="C553">
        <v>4237.1387946633358</v>
      </c>
      <c r="D553">
        <v>4171.9349776880608</v>
      </c>
      <c r="E553">
        <v>4216.0737881886798</v>
      </c>
      <c r="F553">
        <v>1699364</v>
      </c>
      <c r="G553" t="s">
        <v>25</v>
      </c>
      <c r="H553" t="s">
        <v>15</v>
      </c>
      <c r="I553">
        <f>_xlfn.XLOOKUP(G553,company_returns[Company],company_returns[Period Return (%)],"")</f>
        <v>-43.35113929270446</v>
      </c>
    </row>
    <row r="554" spans="1:9" x14ac:dyDescent="0.3">
      <c r="A554" s="2">
        <v>45553</v>
      </c>
      <c r="B554">
        <v>4059.97607421875</v>
      </c>
      <c r="C554">
        <v>4200.9399173635038</v>
      </c>
      <c r="D554">
        <v>4036.4821763829896</v>
      </c>
      <c r="E554">
        <v>4200.9399173635038</v>
      </c>
      <c r="F554">
        <v>2961779</v>
      </c>
      <c r="G554" t="s">
        <v>25</v>
      </c>
      <c r="H554" t="s">
        <v>15</v>
      </c>
      <c r="I554">
        <f>_xlfn.XLOOKUP(G554,company_returns[Company],company_returns[Period Return (%)],"")</f>
        <v>-43.35113929270446</v>
      </c>
    </row>
    <row r="555" spans="1:9" x14ac:dyDescent="0.3">
      <c r="A555" s="2">
        <v>45554</v>
      </c>
      <c r="B555">
        <v>4013.26806640625</v>
      </c>
      <c r="C555">
        <v>4131.0185236835114</v>
      </c>
      <c r="D555">
        <v>3999.86285709495</v>
      </c>
      <c r="E555">
        <v>4100.9850893409593</v>
      </c>
      <c r="F555">
        <v>2927551</v>
      </c>
      <c r="G555" t="s">
        <v>25</v>
      </c>
      <c r="H555" t="s">
        <v>15</v>
      </c>
      <c r="I555">
        <f>_xlfn.XLOOKUP(G555,company_returns[Company],company_returns[Period Return (%)],"")</f>
        <v>-43.35113929270446</v>
      </c>
    </row>
    <row r="556" spans="1:9" x14ac:dyDescent="0.3">
      <c r="A556" s="2">
        <v>45555</v>
      </c>
      <c r="B556">
        <v>4002.75927734375</v>
      </c>
      <c r="C556">
        <v>4045.5438351546454</v>
      </c>
      <c r="D556">
        <v>3949.1388902025246</v>
      </c>
      <c r="E556">
        <v>4032.6522269561642</v>
      </c>
      <c r="F556">
        <v>5447908</v>
      </c>
      <c r="G556" t="s">
        <v>25</v>
      </c>
      <c r="H556" t="s">
        <v>15</v>
      </c>
      <c r="I556">
        <f>_xlfn.XLOOKUP(G556,company_returns[Company],company_returns[Period Return (%)],"")</f>
        <v>-43.35113929270446</v>
      </c>
    </row>
    <row r="557" spans="1:9" x14ac:dyDescent="0.3">
      <c r="A557" s="2">
        <v>45558</v>
      </c>
      <c r="B557">
        <v>3987.43896484375</v>
      </c>
      <c r="C557">
        <v>4025.6457972822582</v>
      </c>
      <c r="D557">
        <v>3972.9595683449616</v>
      </c>
      <c r="E557">
        <v>4016.8648351477391</v>
      </c>
      <c r="F557">
        <v>1702319</v>
      </c>
      <c r="G557" t="s">
        <v>25</v>
      </c>
      <c r="H557" t="s">
        <v>15</v>
      </c>
      <c r="I557">
        <f>_xlfn.XLOOKUP(G557,company_returns[Company],company_returns[Period Return (%)],"")</f>
        <v>-43.35113929270446</v>
      </c>
    </row>
    <row r="558" spans="1:9" x14ac:dyDescent="0.3">
      <c r="A558" s="2">
        <v>45559</v>
      </c>
      <c r="B558">
        <v>3990.053955078125</v>
      </c>
      <c r="C558">
        <v>4008.4569812801697</v>
      </c>
      <c r="D558">
        <v>3960.8151015213048</v>
      </c>
      <c r="E558">
        <v>3971.6979102794116</v>
      </c>
      <c r="F558">
        <v>3012026</v>
      </c>
      <c r="G558" t="s">
        <v>25</v>
      </c>
      <c r="H558" t="s">
        <v>15</v>
      </c>
      <c r="I558">
        <f>_xlfn.XLOOKUP(G558,company_returns[Company],company_returns[Period Return (%)],"")</f>
        <v>-43.35113929270446</v>
      </c>
    </row>
    <row r="559" spans="1:9" x14ac:dyDescent="0.3">
      <c r="A559" s="2">
        <v>45560</v>
      </c>
      <c r="B559">
        <v>3993.27734375</v>
      </c>
      <c r="C559">
        <v>4007.1496306727859</v>
      </c>
      <c r="D559">
        <v>3960.8154716650097</v>
      </c>
      <c r="E559">
        <v>3972.3523721068609</v>
      </c>
      <c r="F559">
        <v>2713073</v>
      </c>
      <c r="G559" t="s">
        <v>25</v>
      </c>
      <c r="H559" t="s">
        <v>15</v>
      </c>
      <c r="I559">
        <f>_xlfn.XLOOKUP(G559,company_returns[Company],company_returns[Period Return (%)],"")</f>
        <v>-43.35113929270446</v>
      </c>
    </row>
    <row r="560" spans="1:9" x14ac:dyDescent="0.3">
      <c r="A560" s="2">
        <v>45561</v>
      </c>
      <c r="B560">
        <v>4009.85888671875</v>
      </c>
      <c r="C560">
        <v>4032.5586625537417</v>
      </c>
      <c r="D560">
        <v>3979.4988602031162</v>
      </c>
      <c r="E560">
        <v>3979.4988602031162</v>
      </c>
      <c r="F560">
        <v>3964251</v>
      </c>
      <c r="G560" t="s">
        <v>25</v>
      </c>
      <c r="H560" t="s">
        <v>15</v>
      </c>
      <c r="I560">
        <f>_xlfn.XLOOKUP(G560,company_returns[Company],company_returns[Period Return (%)],"")</f>
        <v>-43.35113929270446</v>
      </c>
    </row>
    <row r="561" spans="1:9" x14ac:dyDescent="0.3">
      <c r="A561" s="2">
        <v>45562</v>
      </c>
      <c r="B561">
        <v>4024.992431640625</v>
      </c>
      <c r="C561">
        <v>4089.7291681823817</v>
      </c>
      <c r="D561">
        <v>4016.9116287956654</v>
      </c>
      <c r="E561">
        <v>4049.5605171472421</v>
      </c>
      <c r="F561">
        <v>3012477</v>
      </c>
      <c r="G561" t="s">
        <v>25</v>
      </c>
      <c r="H561" t="s">
        <v>15</v>
      </c>
      <c r="I561">
        <f>_xlfn.XLOOKUP(G561,company_returns[Company],company_returns[Period Return (%)],"")</f>
        <v>-43.35113929270446</v>
      </c>
    </row>
    <row r="562" spans="1:9" x14ac:dyDescent="0.3">
      <c r="A562" s="2">
        <v>45565</v>
      </c>
      <c r="B562">
        <v>3987.43896484375</v>
      </c>
      <c r="C562">
        <v>4015.6971418817079</v>
      </c>
      <c r="D562">
        <v>3979.5451759133052</v>
      </c>
      <c r="E562">
        <v>4004.6273184936945</v>
      </c>
      <c r="F562">
        <v>2503416</v>
      </c>
      <c r="G562" t="s">
        <v>25</v>
      </c>
      <c r="H562" t="s">
        <v>15</v>
      </c>
      <c r="I562">
        <f>_xlfn.XLOOKUP(G562,company_returns[Company],company_returns[Period Return (%)],"")</f>
        <v>-43.35113929270446</v>
      </c>
    </row>
    <row r="563" spans="1:9" x14ac:dyDescent="0.3">
      <c r="A563" s="2">
        <v>45566</v>
      </c>
      <c r="B563">
        <v>4005.561279296875</v>
      </c>
      <c r="C563">
        <v>4012.8944838787702</v>
      </c>
      <c r="D563">
        <v>3963.5713051601888</v>
      </c>
      <c r="E563">
        <v>3975.3412878081467</v>
      </c>
      <c r="F563">
        <v>1823365</v>
      </c>
      <c r="G563" t="s">
        <v>25</v>
      </c>
      <c r="H563" t="s">
        <v>15</v>
      </c>
      <c r="I563">
        <f>_xlfn.XLOOKUP(G563,company_returns[Company],company_returns[Period Return (%)],"")</f>
        <v>-43.35113929270446</v>
      </c>
    </row>
    <row r="564" spans="1:9" x14ac:dyDescent="0.3">
      <c r="A564" s="2">
        <v>45568</v>
      </c>
      <c r="B564">
        <v>3954.04248046875</v>
      </c>
      <c r="C564">
        <v>3997.2471263187717</v>
      </c>
      <c r="D564">
        <v>3932.7904654830636</v>
      </c>
      <c r="E564">
        <v>3981.9270836650062</v>
      </c>
      <c r="F564">
        <v>3350119</v>
      </c>
      <c r="G564" t="s">
        <v>25</v>
      </c>
      <c r="H564" t="s">
        <v>15</v>
      </c>
      <c r="I564">
        <f>_xlfn.XLOOKUP(G564,company_returns[Company],company_returns[Period Return (%)],"")</f>
        <v>-43.35113929270446</v>
      </c>
    </row>
    <row r="565" spans="1:9" x14ac:dyDescent="0.3">
      <c r="A565" s="2">
        <v>45569</v>
      </c>
      <c r="B565">
        <v>3972.259033203125</v>
      </c>
      <c r="C565">
        <v>4014.996607609391</v>
      </c>
      <c r="D565">
        <v>3945.9156901334163</v>
      </c>
      <c r="E565">
        <v>3946.8033194857321</v>
      </c>
      <c r="F565">
        <v>2965463</v>
      </c>
      <c r="G565" t="s">
        <v>25</v>
      </c>
      <c r="H565" t="s">
        <v>15</v>
      </c>
      <c r="I565">
        <f>_xlfn.XLOOKUP(G565,company_returns[Company],company_returns[Period Return (%)],"")</f>
        <v>-43.35113929270446</v>
      </c>
    </row>
    <row r="566" spans="1:9" x14ac:dyDescent="0.3">
      <c r="A566" s="2">
        <v>45572</v>
      </c>
      <c r="B566">
        <v>3991.50244140625</v>
      </c>
      <c r="C566">
        <v>4014.2957216639811</v>
      </c>
      <c r="D566">
        <v>3950.9132429308452</v>
      </c>
      <c r="E566">
        <v>3992.4831212516428</v>
      </c>
      <c r="F566">
        <v>1472619</v>
      </c>
      <c r="G566" t="s">
        <v>25</v>
      </c>
      <c r="H566" t="s">
        <v>15</v>
      </c>
      <c r="I566">
        <f>_xlfn.XLOOKUP(G566,company_returns[Company],company_returns[Period Return (%)],"")</f>
        <v>-43.35113929270446</v>
      </c>
    </row>
    <row r="567" spans="1:9" x14ac:dyDescent="0.3">
      <c r="A567" s="2">
        <v>45573</v>
      </c>
      <c r="B567">
        <v>3973.193603515625</v>
      </c>
      <c r="C567">
        <v>3997.6216584676604</v>
      </c>
      <c r="D567">
        <v>3927.1399578002438</v>
      </c>
      <c r="E567">
        <v>3991.2695887587247</v>
      </c>
      <c r="F567">
        <v>1541867</v>
      </c>
      <c r="G567" t="s">
        <v>25</v>
      </c>
      <c r="H567" t="s">
        <v>15</v>
      </c>
      <c r="I567">
        <f>_xlfn.XLOOKUP(G567,company_returns[Company],company_returns[Period Return (%)],"")</f>
        <v>-43.35113929270446</v>
      </c>
    </row>
    <row r="568" spans="1:9" x14ac:dyDescent="0.3">
      <c r="A568" s="2">
        <v>45574</v>
      </c>
      <c r="B568">
        <v>3972.91259765625</v>
      </c>
      <c r="C568">
        <v>4012.1936122696079</v>
      </c>
      <c r="D568">
        <v>3967.0741319806543</v>
      </c>
      <c r="E568">
        <v>3979.4982044862704</v>
      </c>
      <c r="F568">
        <v>1082504</v>
      </c>
      <c r="G568" t="s">
        <v>25</v>
      </c>
      <c r="H568" t="s">
        <v>15</v>
      </c>
      <c r="I568">
        <f>_xlfn.XLOOKUP(G568,company_returns[Company],company_returns[Period Return (%)],"")</f>
        <v>-43.35113929270446</v>
      </c>
    </row>
    <row r="569" spans="1:9" x14ac:dyDescent="0.3">
      <c r="A569" s="2">
        <v>45575</v>
      </c>
      <c r="B569">
        <v>3949.044921875</v>
      </c>
      <c r="C569">
        <v>4011.1196752502233</v>
      </c>
      <c r="D569">
        <v>3922.1414528208638</v>
      </c>
      <c r="E569">
        <v>3973.1929086369787</v>
      </c>
      <c r="F569">
        <v>2378875</v>
      </c>
      <c r="G569" t="s">
        <v>25</v>
      </c>
      <c r="H569" t="s">
        <v>15</v>
      </c>
      <c r="I569">
        <f>_xlfn.XLOOKUP(G569,company_returns[Company],company_returns[Period Return (%)],"")</f>
        <v>-43.35113929270446</v>
      </c>
    </row>
    <row r="570" spans="1:9" x14ac:dyDescent="0.3">
      <c r="A570" s="2">
        <v>45576</v>
      </c>
      <c r="B570">
        <v>3875.99462890625</v>
      </c>
      <c r="C570">
        <v>3962.6374720829167</v>
      </c>
      <c r="D570">
        <v>3841.6644457607786</v>
      </c>
      <c r="E570">
        <v>3870.2026876650034</v>
      </c>
      <c r="F570">
        <v>5759183</v>
      </c>
      <c r="G570" t="s">
        <v>25</v>
      </c>
      <c r="H570" t="s">
        <v>15</v>
      </c>
      <c r="I570">
        <f>_xlfn.XLOOKUP(G570,company_returns[Company],company_returns[Period Return (%)],"")</f>
        <v>-43.35113929270446</v>
      </c>
    </row>
    <row r="571" spans="1:9" x14ac:dyDescent="0.3">
      <c r="A571" s="2">
        <v>45579</v>
      </c>
      <c r="B571">
        <v>3864.270751953125</v>
      </c>
      <c r="C571">
        <v>3891.1276982119098</v>
      </c>
      <c r="D571">
        <v>3850.7724909029175</v>
      </c>
      <c r="E571">
        <v>3867.4002612649715</v>
      </c>
      <c r="F571">
        <v>2137590</v>
      </c>
      <c r="G571" t="s">
        <v>25</v>
      </c>
      <c r="H571" t="s">
        <v>15</v>
      </c>
      <c r="I571">
        <f>_xlfn.XLOOKUP(G571,company_returns[Company],company_returns[Period Return (%)],"")</f>
        <v>-43.35113929270446</v>
      </c>
    </row>
    <row r="572" spans="1:9" x14ac:dyDescent="0.3">
      <c r="A572" s="2">
        <v>45580</v>
      </c>
      <c r="B572">
        <v>3845.727294921875</v>
      </c>
      <c r="C572">
        <v>3895.377974493319</v>
      </c>
      <c r="D572">
        <v>3825.3629080466067</v>
      </c>
      <c r="E572">
        <v>3859.0389973491433</v>
      </c>
      <c r="F572">
        <v>2759474</v>
      </c>
      <c r="G572" t="s">
        <v>25</v>
      </c>
      <c r="H572" t="s">
        <v>15</v>
      </c>
      <c r="I572">
        <f>_xlfn.XLOOKUP(G572,company_returns[Company],company_returns[Period Return (%)],"")</f>
        <v>-43.35113929270446</v>
      </c>
    </row>
    <row r="573" spans="1:9" x14ac:dyDescent="0.3">
      <c r="A573" s="2">
        <v>45581</v>
      </c>
      <c r="B573">
        <v>3825.31640625</v>
      </c>
      <c r="C573">
        <v>3844.0462519484536</v>
      </c>
      <c r="D573">
        <v>3799.3936156080631</v>
      </c>
      <c r="E573">
        <v>3816.0216134166303</v>
      </c>
      <c r="F573">
        <v>2359151</v>
      </c>
      <c r="G573" t="s">
        <v>25</v>
      </c>
      <c r="H573" t="s">
        <v>15</v>
      </c>
      <c r="I573">
        <f>_xlfn.XLOOKUP(G573,company_returns[Company],company_returns[Period Return (%)],"")</f>
        <v>-43.35113929270446</v>
      </c>
    </row>
    <row r="574" spans="1:9" x14ac:dyDescent="0.3">
      <c r="A574" s="2">
        <v>45582</v>
      </c>
      <c r="B574">
        <v>3838.44091796875</v>
      </c>
      <c r="C574">
        <v>3858.0116375907837</v>
      </c>
      <c r="D574">
        <v>3823.4476923281386</v>
      </c>
      <c r="E574">
        <v>3841.9905226883384</v>
      </c>
      <c r="F574">
        <v>2522659</v>
      </c>
      <c r="G574" t="s">
        <v>25</v>
      </c>
      <c r="H574" t="s">
        <v>15</v>
      </c>
      <c r="I574">
        <f>_xlfn.XLOOKUP(G574,company_returns[Company],company_returns[Period Return (%)],"")</f>
        <v>-43.35113929270446</v>
      </c>
    </row>
    <row r="575" spans="1:9" x14ac:dyDescent="0.3">
      <c r="A575" s="2">
        <v>45583</v>
      </c>
      <c r="B575">
        <v>3860.962158203125</v>
      </c>
      <c r="C575">
        <v>3882.5938646162222</v>
      </c>
      <c r="D575">
        <v>3820.6488768482636</v>
      </c>
      <c r="E575">
        <v>3830.0132123307349</v>
      </c>
      <c r="F575">
        <v>2361000</v>
      </c>
      <c r="G575" t="s">
        <v>25</v>
      </c>
      <c r="H575" t="s">
        <v>15</v>
      </c>
      <c r="I575">
        <f>_xlfn.XLOOKUP(G575,company_returns[Company],company_returns[Period Return (%)],"")</f>
        <v>-43.35113929270446</v>
      </c>
    </row>
    <row r="576" spans="1:9" x14ac:dyDescent="0.3">
      <c r="A576" s="2">
        <v>45586</v>
      </c>
      <c r="B576">
        <v>3820.50830078125</v>
      </c>
      <c r="C576">
        <v>3876.7880454967171</v>
      </c>
      <c r="D576">
        <v>3811.2843393712883</v>
      </c>
      <c r="E576">
        <v>3869.905167833298</v>
      </c>
      <c r="F576">
        <v>1595450</v>
      </c>
      <c r="G576" t="s">
        <v>25</v>
      </c>
      <c r="H576" t="s">
        <v>15</v>
      </c>
      <c r="I576">
        <f>_xlfn.XLOOKUP(G576,company_returns[Company],company_returns[Period Return (%)],"")</f>
        <v>-43.35113929270446</v>
      </c>
    </row>
    <row r="577" spans="1:9" x14ac:dyDescent="0.3">
      <c r="A577" s="2">
        <v>45587</v>
      </c>
      <c r="B577">
        <v>3760.249267578125</v>
      </c>
      <c r="C577">
        <v>3829.8263324983031</v>
      </c>
      <c r="D577">
        <v>3751.6809912522635</v>
      </c>
      <c r="E577">
        <v>3807.5391662240459</v>
      </c>
      <c r="F577">
        <v>1928049</v>
      </c>
      <c r="G577" t="s">
        <v>25</v>
      </c>
      <c r="H577" t="s">
        <v>15</v>
      </c>
      <c r="I577">
        <f>_xlfn.XLOOKUP(G577,company_returns[Company],company_returns[Period Return (%)],"")</f>
        <v>-43.35113929270446</v>
      </c>
    </row>
    <row r="578" spans="1:9" x14ac:dyDescent="0.3">
      <c r="A578" s="2">
        <v>45588</v>
      </c>
      <c r="B578">
        <v>3807.773193359375</v>
      </c>
      <c r="C578">
        <v>3852.066320525731</v>
      </c>
      <c r="D578">
        <v>3741.1926717729739</v>
      </c>
      <c r="E578">
        <v>3745.359984263881</v>
      </c>
      <c r="F578">
        <v>1966476</v>
      </c>
      <c r="G578" t="s">
        <v>25</v>
      </c>
      <c r="H578" t="s">
        <v>15</v>
      </c>
      <c r="I578">
        <f>_xlfn.XLOOKUP(G578,company_returns[Company],company_returns[Period Return (%)],"")</f>
        <v>-43.35113929270446</v>
      </c>
    </row>
    <row r="579" spans="1:9" x14ac:dyDescent="0.3">
      <c r="A579" s="2">
        <v>45589</v>
      </c>
      <c r="B579">
        <v>3790.589599609375</v>
      </c>
      <c r="C579">
        <v>3819.7127769523622</v>
      </c>
      <c r="D579">
        <v>3749.480254699009</v>
      </c>
      <c r="E579">
        <v>3749.480254699009</v>
      </c>
      <c r="F579">
        <v>2676744</v>
      </c>
      <c r="G579" t="s">
        <v>25</v>
      </c>
      <c r="H579" t="s">
        <v>15</v>
      </c>
      <c r="I579">
        <f>_xlfn.XLOOKUP(G579,company_returns[Company],company_returns[Period Return (%)],"")</f>
        <v>-43.35113929270446</v>
      </c>
    </row>
    <row r="580" spans="1:9" x14ac:dyDescent="0.3">
      <c r="A580" s="2">
        <v>45590</v>
      </c>
      <c r="B580">
        <v>3799.626220703125</v>
      </c>
      <c r="C580">
        <v>3831.8863126796623</v>
      </c>
      <c r="D580">
        <v>3776.3557541640885</v>
      </c>
      <c r="E580">
        <v>3799.1580039005003</v>
      </c>
      <c r="F580">
        <v>1759676</v>
      </c>
      <c r="G580" t="s">
        <v>25</v>
      </c>
      <c r="H580" t="s">
        <v>15</v>
      </c>
      <c r="I580">
        <f>_xlfn.XLOOKUP(G580,company_returns[Company],company_returns[Period Return (%)],"")</f>
        <v>-43.35113929270446</v>
      </c>
    </row>
    <row r="581" spans="1:9" x14ac:dyDescent="0.3">
      <c r="A581" s="2">
        <v>45593</v>
      </c>
      <c r="B581">
        <v>3830.809326171875</v>
      </c>
      <c r="C581">
        <v>3871.2163428984345</v>
      </c>
      <c r="D581">
        <v>3793.4923573008123</v>
      </c>
      <c r="E581">
        <v>3810.3012940039548</v>
      </c>
      <c r="F581">
        <v>1532534</v>
      </c>
      <c r="G581" t="s">
        <v>25</v>
      </c>
      <c r="H581" t="s">
        <v>15</v>
      </c>
      <c r="I581">
        <f>_xlfn.XLOOKUP(G581,company_returns[Company],company_returns[Period Return (%)],"")</f>
        <v>-43.35113929270446</v>
      </c>
    </row>
    <row r="582" spans="1:9" x14ac:dyDescent="0.3">
      <c r="A582" s="2">
        <v>45594</v>
      </c>
      <c r="B582">
        <v>3816.20068359375</v>
      </c>
      <c r="C582">
        <v>3842.654930403522</v>
      </c>
      <c r="D582">
        <v>3802.0138072841742</v>
      </c>
      <c r="E582">
        <v>3835.4913054593726</v>
      </c>
      <c r="F582">
        <v>1445885</v>
      </c>
      <c r="G582" t="s">
        <v>25</v>
      </c>
      <c r="H582" t="s">
        <v>15</v>
      </c>
      <c r="I582">
        <f>_xlfn.XLOOKUP(G582,company_returns[Company],company_returns[Period Return (%)],"")</f>
        <v>-43.35113929270446</v>
      </c>
    </row>
    <row r="583" spans="1:9" x14ac:dyDescent="0.3">
      <c r="A583" s="2">
        <v>45595</v>
      </c>
      <c r="B583">
        <v>3825.00341796875</v>
      </c>
      <c r="C583">
        <v>3845.9328004056729</v>
      </c>
      <c r="D583">
        <v>3801.9672885504601</v>
      </c>
      <c r="E583">
        <v>3815.9669251651126</v>
      </c>
      <c r="F583">
        <v>1935002</v>
      </c>
      <c r="G583" t="s">
        <v>25</v>
      </c>
      <c r="H583" t="s">
        <v>15</v>
      </c>
      <c r="I583">
        <f>_xlfn.XLOOKUP(G583,company_returns[Company],company_returns[Period Return (%)],"")</f>
        <v>-43.35113929270446</v>
      </c>
    </row>
    <row r="584" spans="1:9" x14ac:dyDescent="0.3">
      <c r="A584" s="2">
        <v>45596</v>
      </c>
      <c r="B584">
        <v>3716.189697265625</v>
      </c>
      <c r="C584">
        <v>3819.0570147766425</v>
      </c>
      <c r="D584">
        <v>3708.276879446656</v>
      </c>
      <c r="E584">
        <v>3811.2845705423961</v>
      </c>
      <c r="F584">
        <v>3740372</v>
      </c>
      <c r="G584" t="s">
        <v>25</v>
      </c>
      <c r="H584" t="s">
        <v>15</v>
      </c>
      <c r="I584">
        <f>_xlfn.XLOOKUP(G584,company_returns[Company],company_returns[Period Return (%)],"")</f>
        <v>-43.35113929270446</v>
      </c>
    </row>
    <row r="585" spans="1:9" x14ac:dyDescent="0.3">
      <c r="A585" s="2">
        <v>45597</v>
      </c>
      <c r="B585">
        <v>3730.9384765625</v>
      </c>
      <c r="C585">
        <v>3744.7508713227357</v>
      </c>
      <c r="D585">
        <v>3723.3066346350938</v>
      </c>
      <c r="E585">
        <v>3736.22946325371</v>
      </c>
      <c r="F585">
        <v>154895</v>
      </c>
      <c r="G585" t="s">
        <v>25</v>
      </c>
      <c r="H585" t="s">
        <v>15</v>
      </c>
      <c r="I585">
        <f>_xlfn.XLOOKUP(G585,company_returns[Company],company_returns[Period Return (%)],"")</f>
        <v>-43.35113929270446</v>
      </c>
    </row>
    <row r="586" spans="1:9" x14ac:dyDescent="0.3">
      <c r="A586" s="2">
        <v>45600</v>
      </c>
      <c r="B586">
        <v>3712.163330078125</v>
      </c>
      <c r="C586">
        <v>3738.1493636407722</v>
      </c>
      <c r="D586">
        <v>3664.4989491541564</v>
      </c>
      <c r="E586">
        <v>3714.176799581101</v>
      </c>
      <c r="F586">
        <v>2269192</v>
      </c>
      <c r="G586" t="s">
        <v>25</v>
      </c>
      <c r="H586" t="s">
        <v>15</v>
      </c>
      <c r="I586">
        <f>_xlfn.XLOOKUP(G586,company_returns[Company],company_returns[Period Return (%)],"")</f>
        <v>-43.35113929270446</v>
      </c>
    </row>
    <row r="587" spans="1:9" x14ac:dyDescent="0.3">
      <c r="A587" s="2">
        <v>45601</v>
      </c>
      <c r="B587">
        <v>3718.905517578125</v>
      </c>
      <c r="C587">
        <v>3732.6241778116582</v>
      </c>
      <c r="D587">
        <v>3690.5784023300562</v>
      </c>
      <c r="E587">
        <v>3690.5784023300562</v>
      </c>
      <c r="F587">
        <v>967590</v>
      </c>
      <c r="G587" t="s">
        <v>25</v>
      </c>
      <c r="H587" t="s">
        <v>15</v>
      </c>
      <c r="I587">
        <f>_xlfn.XLOOKUP(G587,company_returns[Company],company_returns[Period Return (%)],"")</f>
        <v>-43.35113929270446</v>
      </c>
    </row>
    <row r="588" spans="1:9" x14ac:dyDescent="0.3">
      <c r="A588" s="2">
        <v>45602</v>
      </c>
      <c r="B588">
        <v>3876.507080078125</v>
      </c>
      <c r="C588">
        <v>3886.0117892264452</v>
      </c>
      <c r="D588">
        <v>3722.5574948634721</v>
      </c>
      <c r="E588">
        <v>3749.105477634464</v>
      </c>
      <c r="F588">
        <v>3792017</v>
      </c>
      <c r="G588" t="s">
        <v>25</v>
      </c>
      <c r="H588" t="s">
        <v>15</v>
      </c>
      <c r="I588">
        <f>_xlfn.XLOOKUP(G588,company_returns[Company],company_returns[Period Return (%)],"")</f>
        <v>-43.35113929270446</v>
      </c>
    </row>
    <row r="589" spans="1:9" x14ac:dyDescent="0.3">
      <c r="A589" s="2">
        <v>45603</v>
      </c>
      <c r="B589">
        <v>3887.0419921875</v>
      </c>
      <c r="C589">
        <v>3938.4521034399195</v>
      </c>
      <c r="D589">
        <v>3825.377979126114</v>
      </c>
      <c r="E589">
        <v>3904.6472175492813</v>
      </c>
      <c r="F589">
        <v>3724349</v>
      </c>
      <c r="G589" t="s">
        <v>25</v>
      </c>
      <c r="H589" t="s">
        <v>15</v>
      </c>
      <c r="I589">
        <f>_xlfn.XLOOKUP(G589,company_returns[Company],company_returns[Period Return (%)],"")</f>
        <v>-43.35113929270446</v>
      </c>
    </row>
    <row r="590" spans="1:9" x14ac:dyDescent="0.3">
      <c r="A590" s="2">
        <v>45604</v>
      </c>
      <c r="B590">
        <v>3883.389892578125</v>
      </c>
      <c r="C590">
        <v>3904.6937556251837</v>
      </c>
      <c r="D590">
        <v>3855.9054767149801</v>
      </c>
      <c r="E590">
        <v>3890.8813609023655</v>
      </c>
      <c r="F590">
        <v>1648039</v>
      </c>
      <c r="G590" t="s">
        <v>25</v>
      </c>
      <c r="H590" t="s">
        <v>15</v>
      </c>
      <c r="I590">
        <f>_xlfn.XLOOKUP(G590,company_returns[Company],company_returns[Period Return (%)],"")</f>
        <v>-43.35113929270446</v>
      </c>
    </row>
    <row r="591" spans="1:9" x14ac:dyDescent="0.3">
      <c r="A591" s="2">
        <v>45607</v>
      </c>
      <c r="B591">
        <v>3931.803466796875</v>
      </c>
      <c r="C591">
        <v>3965.1401331569796</v>
      </c>
      <c r="D591">
        <v>3855.905258290536</v>
      </c>
      <c r="E591">
        <v>3865.7849059292421</v>
      </c>
      <c r="F591">
        <v>1406487</v>
      </c>
      <c r="G591" t="s">
        <v>25</v>
      </c>
      <c r="H591" t="s">
        <v>15</v>
      </c>
      <c r="I591">
        <f>_xlfn.XLOOKUP(G591,company_returns[Company],company_returns[Period Return (%)],"")</f>
        <v>-43.35113929270446</v>
      </c>
    </row>
    <row r="592" spans="1:9" x14ac:dyDescent="0.3">
      <c r="A592" s="2">
        <v>45608</v>
      </c>
      <c r="B592">
        <v>3930.58642578125</v>
      </c>
      <c r="C592">
        <v>3949.8770500013084</v>
      </c>
      <c r="D592">
        <v>3899.6374772174322</v>
      </c>
      <c r="E592">
        <v>3948.0041827419432</v>
      </c>
      <c r="F592">
        <v>1587640</v>
      </c>
      <c r="G592" t="s">
        <v>25</v>
      </c>
      <c r="H592" t="s">
        <v>15</v>
      </c>
      <c r="I592">
        <f>_xlfn.XLOOKUP(G592,company_returns[Company],company_returns[Period Return (%)],"")</f>
        <v>-43.35113929270446</v>
      </c>
    </row>
    <row r="593" spans="1:9" x14ac:dyDescent="0.3">
      <c r="A593" s="2">
        <v>45609</v>
      </c>
      <c r="B593">
        <v>3886.52734375</v>
      </c>
      <c r="C593">
        <v>3929.9777720182447</v>
      </c>
      <c r="D593">
        <v>3868.4539006426844</v>
      </c>
      <c r="E593">
        <v>3912.5133765547907</v>
      </c>
      <c r="F593">
        <v>1098813</v>
      </c>
      <c r="G593" t="s">
        <v>25</v>
      </c>
      <c r="H593" t="s">
        <v>15</v>
      </c>
      <c r="I593">
        <f>_xlfn.XLOOKUP(G593,company_returns[Company],company_returns[Period Return (%)],"")</f>
        <v>-43.35113929270446</v>
      </c>
    </row>
    <row r="594" spans="1:9" x14ac:dyDescent="0.3">
      <c r="A594" s="2">
        <v>45610</v>
      </c>
      <c r="B594">
        <v>3882.35986328125</v>
      </c>
      <c r="C594">
        <v>3895.5636681242045</v>
      </c>
      <c r="D594">
        <v>3854.7821688707118</v>
      </c>
      <c r="E594">
        <v>3872.1528287724964</v>
      </c>
      <c r="F594">
        <v>1825432</v>
      </c>
      <c r="G594" t="s">
        <v>25</v>
      </c>
      <c r="H594" t="s">
        <v>15</v>
      </c>
      <c r="I594">
        <f>_xlfn.XLOOKUP(G594,company_returns[Company],company_returns[Period Return (%)],"")</f>
        <v>-43.35113929270446</v>
      </c>
    </row>
    <row r="595" spans="1:9" x14ac:dyDescent="0.3">
      <c r="A595" s="2">
        <v>45614</v>
      </c>
      <c r="B595">
        <v>3763.994384765625</v>
      </c>
      <c r="C595">
        <v>3945.1942637187658</v>
      </c>
      <c r="D595">
        <v>3736.5568379905485</v>
      </c>
      <c r="E595">
        <v>3945.1942637187658</v>
      </c>
      <c r="F595">
        <v>3313944</v>
      </c>
      <c r="G595" t="s">
        <v>25</v>
      </c>
      <c r="H595" t="s">
        <v>15</v>
      </c>
      <c r="I595">
        <f>_xlfn.XLOOKUP(G595,company_returns[Company],company_returns[Period Return (%)],"")</f>
        <v>-43.35113929270446</v>
      </c>
    </row>
    <row r="596" spans="1:9" x14ac:dyDescent="0.3">
      <c r="A596" s="2">
        <v>45615</v>
      </c>
      <c r="B596">
        <v>3782.77001953125</v>
      </c>
      <c r="C596">
        <v>3869.4836251204438</v>
      </c>
      <c r="D596">
        <v>3758.9378324985801</v>
      </c>
      <c r="E596">
        <v>3764.3689639428794</v>
      </c>
      <c r="F596">
        <v>1776233</v>
      </c>
      <c r="G596" t="s">
        <v>25</v>
      </c>
      <c r="H596" t="s">
        <v>15</v>
      </c>
      <c r="I596">
        <f>_xlfn.XLOOKUP(G596,company_returns[Company],company_returns[Period Return (%)],"")</f>
        <v>-43.35113929270446</v>
      </c>
    </row>
    <row r="597" spans="1:9" x14ac:dyDescent="0.3">
      <c r="A597" s="2">
        <v>45617</v>
      </c>
      <c r="B597">
        <v>3813.95361328125</v>
      </c>
      <c r="C597">
        <v>3832.3075743510958</v>
      </c>
      <c r="D597">
        <v>3768.2087412633941</v>
      </c>
      <c r="E597">
        <v>3787.7801117164931</v>
      </c>
      <c r="F597">
        <v>2384347</v>
      </c>
      <c r="G597" t="s">
        <v>25</v>
      </c>
      <c r="H597" t="s">
        <v>15</v>
      </c>
      <c r="I597">
        <f>_xlfn.XLOOKUP(G597,company_returns[Company],company_returns[Period Return (%)],"")</f>
        <v>-43.35113929270446</v>
      </c>
    </row>
    <row r="598" spans="1:9" x14ac:dyDescent="0.3">
      <c r="A598" s="2">
        <v>45618</v>
      </c>
      <c r="B598">
        <v>3974.7861328125</v>
      </c>
      <c r="C598">
        <v>3984.4783119791628</v>
      </c>
      <c r="D598">
        <v>3796.3017979760821</v>
      </c>
      <c r="E598">
        <v>3812.2211691072102</v>
      </c>
      <c r="F598">
        <v>3096553</v>
      </c>
      <c r="G598" t="s">
        <v>25</v>
      </c>
      <c r="H598" t="s">
        <v>15</v>
      </c>
      <c r="I598">
        <f>_xlfn.XLOOKUP(G598,company_returns[Company],company_returns[Period Return (%)],"")</f>
        <v>-43.35113929270446</v>
      </c>
    </row>
    <row r="599" spans="1:9" x14ac:dyDescent="0.3">
      <c r="A599" s="2">
        <v>45621</v>
      </c>
      <c r="B599">
        <v>4040.804443359375</v>
      </c>
      <c r="C599">
        <v>4052.9780793295358</v>
      </c>
      <c r="D599">
        <v>3981.9028653831083</v>
      </c>
      <c r="E599">
        <v>4007.9355347913538</v>
      </c>
      <c r="F599">
        <v>4052167</v>
      </c>
      <c r="G599" t="s">
        <v>25</v>
      </c>
      <c r="H599" t="s">
        <v>15</v>
      </c>
      <c r="I599">
        <f>_xlfn.XLOOKUP(G599,company_returns[Company],company_returns[Period Return (%)],"")</f>
        <v>-43.35113929270446</v>
      </c>
    </row>
    <row r="600" spans="1:9" x14ac:dyDescent="0.3">
      <c r="A600" s="2">
        <v>45622</v>
      </c>
      <c r="B600">
        <v>4076.0146484375</v>
      </c>
      <c r="C600">
        <v>4089.0309838207618</v>
      </c>
      <c r="D600">
        <v>4036.0287514597285</v>
      </c>
      <c r="E600">
        <v>4046.3761596770751</v>
      </c>
      <c r="F600">
        <v>2060669</v>
      </c>
      <c r="G600" t="s">
        <v>25</v>
      </c>
      <c r="H600" t="s">
        <v>15</v>
      </c>
      <c r="I600">
        <f>_xlfn.XLOOKUP(G600,company_returns[Company],company_returns[Period Return (%)],"")</f>
        <v>-43.35113929270446</v>
      </c>
    </row>
    <row r="601" spans="1:9" x14ac:dyDescent="0.3">
      <c r="A601" s="2">
        <v>45623</v>
      </c>
      <c r="B601">
        <v>4057.14501953125</v>
      </c>
      <c r="C601">
        <v>4099.144155960028</v>
      </c>
      <c r="D601">
        <v>4049.1853343064649</v>
      </c>
      <c r="E601">
        <v>4081.8672312002336</v>
      </c>
      <c r="F601">
        <v>1558993</v>
      </c>
      <c r="G601" t="s">
        <v>25</v>
      </c>
      <c r="H601" t="s">
        <v>15</v>
      </c>
      <c r="I601">
        <f>_xlfn.XLOOKUP(G601,company_returns[Company],company_returns[Period Return (%)],"")</f>
        <v>-43.35113929270446</v>
      </c>
    </row>
    <row r="602" spans="1:9" x14ac:dyDescent="0.3">
      <c r="A602" s="2">
        <v>45624</v>
      </c>
      <c r="B602">
        <v>3975.067138671875</v>
      </c>
      <c r="C602">
        <v>4064.0754321048016</v>
      </c>
      <c r="D602">
        <v>3963.9236696035168</v>
      </c>
      <c r="E602">
        <v>4044.4569640958161</v>
      </c>
      <c r="F602">
        <v>2558544</v>
      </c>
      <c r="G602" t="s">
        <v>25</v>
      </c>
      <c r="H602" t="s">
        <v>15</v>
      </c>
      <c r="I602">
        <f>_xlfn.XLOOKUP(G602,company_returns[Company],company_returns[Period Return (%)],"")</f>
        <v>-43.35113929270446</v>
      </c>
    </row>
    <row r="603" spans="1:9" x14ac:dyDescent="0.3">
      <c r="A603" s="2">
        <v>45625</v>
      </c>
      <c r="B603">
        <v>3999.36767578125</v>
      </c>
      <c r="C603">
        <v>4025.4474439273813</v>
      </c>
      <c r="D603">
        <v>3928.9476836325452</v>
      </c>
      <c r="E603">
        <v>3951.7499340608533</v>
      </c>
      <c r="F603">
        <v>2017425</v>
      </c>
      <c r="G603" t="s">
        <v>25</v>
      </c>
      <c r="H603" t="s">
        <v>15</v>
      </c>
      <c r="I603">
        <f>_xlfn.XLOOKUP(G603,company_returns[Company],company_returns[Period Return (%)],"")</f>
        <v>-43.35113929270446</v>
      </c>
    </row>
    <row r="604" spans="1:9" x14ac:dyDescent="0.3">
      <c r="A604" s="2">
        <v>45628</v>
      </c>
      <c r="B604">
        <v>4004.79833984375</v>
      </c>
      <c r="C604">
        <v>4015.6144213940793</v>
      </c>
      <c r="D604">
        <v>3961.1604461671991</v>
      </c>
      <c r="E604">
        <v>3998.5711483563714</v>
      </c>
      <c r="F604">
        <v>1670944</v>
      </c>
      <c r="G604" t="s">
        <v>25</v>
      </c>
      <c r="H604" t="s">
        <v>15</v>
      </c>
      <c r="I604">
        <f>_xlfn.XLOOKUP(G604,company_returns[Company],company_returns[Period Return (%)],"")</f>
        <v>-43.35113929270446</v>
      </c>
    </row>
    <row r="605" spans="1:9" x14ac:dyDescent="0.3">
      <c r="A605" s="2">
        <v>45629</v>
      </c>
      <c r="B605">
        <v>4029.239501953125</v>
      </c>
      <c r="C605">
        <v>4050.0751486717249</v>
      </c>
      <c r="D605">
        <v>3994.310713047887</v>
      </c>
      <c r="E605">
        <v>4040.1022227021986</v>
      </c>
      <c r="F605">
        <v>2010905</v>
      </c>
      <c r="G605" t="s">
        <v>25</v>
      </c>
      <c r="H605" t="s">
        <v>15</v>
      </c>
      <c r="I605">
        <f>_xlfn.XLOOKUP(G605,company_returns[Company],company_returns[Period Return (%)],"")</f>
        <v>-43.35113929270446</v>
      </c>
    </row>
    <row r="606" spans="1:9" x14ac:dyDescent="0.3">
      <c r="A606" s="2">
        <v>45630</v>
      </c>
      <c r="B606">
        <v>4077.60595703125</v>
      </c>
      <c r="C606">
        <v>4108.087141922203</v>
      </c>
      <c r="D606">
        <v>4016.4099361163426</v>
      </c>
      <c r="E606">
        <v>4039.352556956816</v>
      </c>
      <c r="F606">
        <v>3302642</v>
      </c>
      <c r="G606" t="s">
        <v>25</v>
      </c>
      <c r="H606" t="s">
        <v>15</v>
      </c>
      <c r="I606">
        <f>_xlfn.XLOOKUP(G606,company_returns[Company],company_returns[Period Return (%)],"")</f>
        <v>-43.35113929270446</v>
      </c>
    </row>
    <row r="607" spans="1:9" x14ac:dyDescent="0.3">
      <c r="A607" s="2">
        <v>45631</v>
      </c>
      <c r="B607">
        <v>4180.28662109375</v>
      </c>
      <c r="C607">
        <v>4203.650824501382</v>
      </c>
      <c r="D607">
        <v>4082.8508787761252</v>
      </c>
      <c r="E607">
        <v>4121.0571903408627</v>
      </c>
      <c r="F607">
        <v>3746747</v>
      </c>
      <c r="G607" t="s">
        <v>25</v>
      </c>
      <c r="H607" t="s">
        <v>15</v>
      </c>
      <c r="I607">
        <f>_xlfn.XLOOKUP(G607,company_returns[Company],company_returns[Period Return (%)],"")</f>
        <v>-43.35113929270446</v>
      </c>
    </row>
    <row r="608" spans="1:9" x14ac:dyDescent="0.3">
      <c r="A608" s="2">
        <v>45632</v>
      </c>
      <c r="B608">
        <v>4162.916015625</v>
      </c>
      <c r="C608">
        <v>4181.1764727849795</v>
      </c>
      <c r="D608">
        <v>4132.24781193324</v>
      </c>
      <c r="E608">
        <v>4169.9392683788383</v>
      </c>
      <c r="F608">
        <v>1842087</v>
      </c>
      <c r="G608" t="s">
        <v>25</v>
      </c>
      <c r="H608" t="s">
        <v>15</v>
      </c>
      <c r="I608">
        <f>_xlfn.XLOOKUP(G608,company_returns[Company],company_returns[Period Return (%)],"")</f>
        <v>-43.35113929270446</v>
      </c>
    </row>
    <row r="609" spans="1:9" x14ac:dyDescent="0.3">
      <c r="A609" s="2">
        <v>45635</v>
      </c>
      <c r="B609">
        <v>4169.14208984375</v>
      </c>
      <c r="C609">
        <v>4185.2955668441409</v>
      </c>
      <c r="D609">
        <v>4134.8685341508617</v>
      </c>
      <c r="E609">
        <v>4148.8217583397191</v>
      </c>
      <c r="F609">
        <v>2066639</v>
      </c>
      <c r="G609" t="s">
        <v>25</v>
      </c>
      <c r="H609" t="s">
        <v>15</v>
      </c>
      <c r="I609">
        <f>_xlfn.XLOOKUP(G609,company_returns[Company],company_returns[Period Return (%)],"")</f>
        <v>-43.35113929270446</v>
      </c>
    </row>
    <row r="610" spans="1:9" x14ac:dyDescent="0.3">
      <c r="A610" s="2">
        <v>45636</v>
      </c>
      <c r="B610">
        <v>4150.7880859375</v>
      </c>
      <c r="C610">
        <v>4208.144637237795</v>
      </c>
      <c r="D610">
        <v>4131.6382954001301</v>
      </c>
      <c r="E610">
        <v>4144.7950030461343</v>
      </c>
      <c r="F610">
        <v>2087828</v>
      </c>
      <c r="G610" t="s">
        <v>25</v>
      </c>
      <c r="H610" t="s">
        <v>15</v>
      </c>
      <c r="I610">
        <f>_xlfn.XLOOKUP(G610,company_returns[Company],company_returns[Period Return (%)],"")</f>
        <v>-43.35113929270446</v>
      </c>
    </row>
    <row r="611" spans="1:9" x14ac:dyDescent="0.3">
      <c r="A611" s="2">
        <v>45637</v>
      </c>
      <c r="B611">
        <v>4146.0126953125</v>
      </c>
      <c r="C611">
        <v>4165.8648112282308</v>
      </c>
      <c r="D611">
        <v>4126.8624472810225</v>
      </c>
      <c r="E611">
        <v>4150.1329112766762</v>
      </c>
      <c r="F611">
        <v>1635256</v>
      </c>
      <c r="G611" t="s">
        <v>25</v>
      </c>
      <c r="H611" t="s">
        <v>15</v>
      </c>
      <c r="I611">
        <f>_xlfn.XLOOKUP(G611,company_returns[Company],company_returns[Period Return (%)],"")</f>
        <v>-43.35113929270446</v>
      </c>
    </row>
    <row r="612" spans="1:9" x14ac:dyDescent="0.3">
      <c r="A612" s="2">
        <v>45638</v>
      </c>
      <c r="B612">
        <v>4171.76513671875</v>
      </c>
      <c r="C612">
        <v>4199.9047840917829</v>
      </c>
      <c r="D612">
        <v>4144.6552005329395</v>
      </c>
      <c r="E612">
        <v>4148.4475737952953</v>
      </c>
      <c r="F612">
        <v>1914642</v>
      </c>
      <c r="G612" t="s">
        <v>25</v>
      </c>
      <c r="H612" t="s">
        <v>15</v>
      </c>
      <c r="I612">
        <f>_xlfn.XLOOKUP(G612,company_returns[Company],company_returns[Period Return (%)],"")</f>
        <v>-43.35113929270446</v>
      </c>
    </row>
    <row r="613" spans="1:9" x14ac:dyDescent="0.3">
      <c r="A613" s="2">
        <v>45639</v>
      </c>
      <c r="B613">
        <v>4189.51025390625</v>
      </c>
      <c r="C613">
        <v>4209.175359798749</v>
      </c>
      <c r="D613">
        <v>4115.0637815989321</v>
      </c>
      <c r="E613">
        <v>4153.0364389895194</v>
      </c>
      <c r="F613">
        <v>1967048</v>
      </c>
      <c r="G613" t="s">
        <v>25</v>
      </c>
      <c r="H613" t="s">
        <v>15</v>
      </c>
      <c r="I613">
        <f>_xlfn.XLOOKUP(G613,company_returns[Company],company_returns[Period Return (%)],"")</f>
        <v>-43.35113929270446</v>
      </c>
    </row>
    <row r="614" spans="1:9" x14ac:dyDescent="0.3">
      <c r="A614" s="2">
        <v>45642</v>
      </c>
      <c r="B614">
        <v>4134.5419921875</v>
      </c>
      <c r="C614">
        <v>4190.5405409888826</v>
      </c>
      <c r="D614">
        <v>4117.4987170342156</v>
      </c>
      <c r="E614">
        <v>4175.557602741771</v>
      </c>
      <c r="F614">
        <v>1646224</v>
      </c>
      <c r="G614" t="s">
        <v>25</v>
      </c>
      <c r="H614" t="s">
        <v>15</v>
      </c>
      <c r="I614">
        <f>_xlfn.XLOOKUP(G614,company_returns[Company],company_returns[Period Return (%)],"")</f>
        <v>-43.35113929270446</v>
      </c>
    </row>
    <row r="615" spans="1:9" x14ac:dyDescent="0.3">
      <c r="A615" s="2">
        <v>45643</v>
      </c>
      <c r="B615">
        <v>4053.352783203125</v>
      </c>
      <c r="C615">
        <v>4151.1634543076716</v>
      </c>
      <c r="D615">
        <v>4043.5202305350799</v>
      </c>
      <c r="E615">
        <v>4129.6721205789026</v>
      </c>
      <c r="F615">
        <v>3225027</v>
      </c>
      <c r="G615" t="s">
        <v>25</v>
      </c>
      <c r="H615" t="s">
        <v>15</v>
      </c>
      <c r="I615">
        <f>_xlfn.XLOOKUP(G615,company_returns[Company],company_returns[Period Return (%)],"")</f>
        <v>-43.35113929270446</v>
      </c>
    </row>
    <row r="616" spans="1:9" x14ac:dyDescent="0.3">
      <c r="A616" s="2">
        <v>45644</v>
      </c>
      <c r="B616">
        <v>4071.47265625</v>
      </c>
      <c r="C616">
        <v>4084.7230993856178</v>
      </c>
      <c r="D616">
        <v>4016.9254025729683</v>
      </c>
      <c r="E616">
        <v>4037.6206752449448</v>
      </c>
      <c r="F616">
        <v>1575404</v>
      </c>
      <c r="G616" t="s">
        <v>25</v>
      </c>
      <c r="H616" t="s">
        <v>15</v>
      </c>
      <c r="I616">
        <f>_xlfn.XLOOKUP(G616,company_returns[Company],company_returns[Period Return (%)],"")</f>
        <v>-43.35113929270446</v>
      </c>
    </row>
    <row r="617" spans="1:9" x14ac:dyDescent="0.3">
      <c r="A617" s="2">
        <v>45645</v>
      </c>
      <c r="B617">
        <v>4000.350341796875</v>
      </c>
      <c r="C617">
        <v>4086.5959621440575</v>
      </c>
      <c r="D617">
        <v>3991.0797412140178</v>
      </c>
      <c r="E617">
        <v>4009.8084119846139</v>
      </c>
      <c r="F617">
        <v>3015763</v>
      </c>
      <c r="G617" t="s">
        <v>25</v>
      </c>
      <c r="H617" t="s">
        <v>15</v>
      </c>
      <c r="I617">
        <f>_xlfn.XLOOKUP(G617,company_returns[Company],company_returns[Period Return (%)],"")</f>
        <v>-43.35113929270446</v>
      </c>
    </row>
    <row r="618" spans="1:9" x14ac:dyDescent="0.3">
      <c r="A618" s="2">
        <v>45646</v>
      </c>
      <c r="B618">
        <v>3905.20849609375</v>
      </c>
      <c r="C618">
        <v>4103.4516536791634</v>
      </c>
      <c r="D618">
        <v>3888.5401624606857</v>
      </c>
      <c r="E618">
        <v>4053.8206774936325</v>
      </c>
      <c r="F618">
        <v>4116989</v>
      </c>
      <c r="G618" t="s">
        <v>25</v>
      </c>
      <c r="H618" t="s">
        <v>15</v>
      </c>
      <c r="I618">
        <f>_xlfn.XLOOKUP(G618,company_returns[Company],company_returns[Period Return (%)],"")</f>
        <v>-43.35113929270446</v>
      </c>
    </row>
    <row r="619" spans="1:9" x14ac:dyDescent="0.3">
      <c r="A619" s="2">
        <v>45649</v>
      </c>
      <c r="B619">
        <v>3893.971435546875</v>
      </c>
      <c r="C619">
        <v>3948.9402676523018</v>
      </c>
      <c r="D619">
        <v>3853.3303110561437</v>
      </c>
      <c r="E619">
        <v>3933.0675361336625</v>
      </c>
      <c r="F619">
        <v>2195338</v>
      </c>
      <c r="G619" t="s">
        <v>25</v>
      </c>
      <c r="H619" t="s">
        <v>15</v>
      </c>
      <c r="I619">
        <f>_xlfn.XLOOKUP(G619,company_returns[Company],company_returns[Period Return (%)],"")</f>
        <v>-43.35113929270446</v>
      </c>
    </row>
    <row r="620" spans="1:9" x14ac:dyDescent="0.3">
      <c r="A620" s="2">
        <v>45650</v>
      </c>
      <c r="B620">
        <v>3913.823974609375</v>
      </c>
      <c r="C620">
        <v>3949.8766658457575</v>
      </c>
      <c r="D620">
        <v>3893.9714006937238</v>
      </c>
      <c r="E620">
        <v>3893.9714006937238</v>
      </c>
      <c r="F620">
        <v>1181886</v>
      </c>
      <c r="G620" t="s">
        <v>25</v>
      </c>
      <c r="H620" t="s">
        <v>15</v>
      </c>
      <c r="I620">
        <f>_xlfn.XLOOKUP(G620,company_returns[Company],company_returns[Period Return (%)],"")</f>
        <v>-43.35113929270446</v>
      </c>
    </row>
    <row r="621" spans="1:9" x14ac:dyDescent="0.3">
      <c r="A621" s="2">
        <v>45652</v>
      </c>
      <c r="B621">
        <v>3904.085205078125</v>
      </c>
      <c r="C621">
        <v>3932.9742715466155</v>
      </c>
      <c r="D621">
        <v>3879.7845715564272</v>
      </c>
      <c r="E621">
        <v>3913.8240225503459</v>
      </c>
      <c r="F621">
        <v>1208464</v>
      </c>
      <c r="G621" t="s">
        <v>25</v>
      </c>
      <c r="H621" t="s">
        <v>15</v>
      </c>
      <c r="I621">
        <f>_xlfn.XLOOKUP(G621,company_returns[Company],company_returns[Period Return (%)],"")</f>
        <v>-43.35113929270446</v>
      </c>
    </row>
    <row r="622" spans="1:9" x14ac:dyDescent="0.3">
      <c r="A622" s="2">
        <v>45653</v>
      </c>
      <c r="B622">
        <v>3900.10546875</v>
      </c>
      <c r="C622">
        <v>3915.1821407656116</v>
      </c>
      <c r="D622">
        <v>3883.6241463710021</v>
      </c>
      <c r="E622">
        <v>3898.3729751865649</v>
      </c>
      <c r="F622">
        <v>858100</v>
      </c>
      <c r="G622" t="s">
        <v>25</v>
      </c>
      <c r="H622" t="s">
        <v>15</v>
      </c>
      <c r="I622">
        <f>_xlfn.XLOOKUP(G622,company_returns[Company],company_returns[Period Return (%)],"")</f>
        <v>-43.35113929270446</v>
      </c>
    </row>
    <row r="623" spans="1:9" x14ac:dyDescent="0.3">
      <c r="A623" s="2">
        <v>45656</v>
      </c>
      <c r="B623">
        <v>3894.439208984375</v>
      </c>
      <c r="C623">
        <v>3932.3647633200494</v>
      </c>
      <c r="D623">
        <v>3850.6143068714191</v>
      </c>
      <c r="E623">
        <v>3887.1352110465127</v>
      </c>
      <c r="F623">
        <v>1527169</v>
      </c>
      <c r="G623" t="s">
        <v>25</v>
      </c>
      <c r="H623" t="s">
        <v>15</v>
      </c>
      <c r="I623">
        <f>_xlfn.XLOOKUP(G623,company_returns[Company],company_returns[Period Return (%)],"")</f>
        <v>-43.35113929270446</v>
      </c>
    </row>
    <row r="624" spans="1:9" x14ac:dyDescent="0.3">
      <c r="A624" s="2">
        <v>45657</v>
      </c>
      <c r="B624">
        <v>3834.50830078125</v>
      </c>
      <c r="C624">
        <v>3876.7884144403706</v>
      </c>
      <c r="D624">
        <v>3775.7470931508838</v>
      </c>
      <c r="E624">
        <v>3872.1528852838974</v>
      </c>
      <c r="F624">
        <v>1555429</v>
      </c>
      <c r="G624" t="s">
        <v>25</v>
      </c>
      <c r="H624" t="s">
        <v>15</v>
      </c>
      <c r="I624">
        <f>_xlfn.XLOOKUP(G624,company_returns[Company],company_returns[Period Return (%)],"")</f>
        <v>-43.35113929270446</v>
      </c>
    </row>
    <row r="625" spans="1:9" x14ac:dyDescent="0.3">
      <c r="A625" s="2">
        <v>45658</v>
      </c>
      <c r="B625">
        <v>3851.03662109375</v>
      </c>
      <c r="C625">
        <v>3871.2165826951264</v>
      </c>
      <c r="D625">
        <v>3825.7526847478371</v>
      </c>
      <c r="E625">
        <v>3834.1337199173759</v>
      </c>
      <c r="F625">
        <v>763161</v>
      </c>
      <c r="G625" t="s">
        <v>25</v>
      </c>
      <c r="H625" t="s">
        <v>15</v>
      </c>
      <c r="I625">
        <f>_xlfn.XLOOKUP(G625,company_returns[Company],company_returns[Period Return (%)],"")</f>
        <v>-43.35113929270446</v>
      </c>
    </row>
    <row r="626" spans="1:9" x14ac:dyDescent="0.3">
      <c r="A626" s="2">
        <v>45659</v>
      </c>
      <c r="B626">
        <v>3910.3125</v>
      </c>
      <c r="C626">
        <v>3917.1016434173503</v>
      </c>
      <c r="D626">
        <v>3836.5217172023972</v>
      </c>
      <c r="E626">
        <v>3858.1063282045143</v>
      </c>
      <c r="F626">
        <v>1720835</v>
      </c>
      <c r="G626" t="s">
        <v>25</v>
      </c>
      <c r="H626" t="s">
        <v>15</v>
      </c>
      <c r="I626">
        <f>_xlfn.XLOOKUP(G626,company_returns[Company],company_returns[Period Return (%)],"")</f>
        <v>-43.35113929270446</v>
      </c>
    </row>
    <row r="627" spans="1:9" x14ac:dyDescent="0.3">
      <c r="A627" s="2">
        <v>45660</v>
      </c>
      <c r="B627">
        <v>3839.283935546875</v>
      </c>
      <c r="C627">
        <v>3914.2457178223522</v>
      </c>
      <c r="D627">
        <v>3832.1671775259365</v>
      </c>
      <c r="E627">
        <v>3914.2457178223522</v>
      </c>
      <c r="F627">
        <v>1791953</v>
      </c>
      <c r="G627" t="s">
        <v>25</v>
      </c>
      <c r="H627" t="s">
        <v>15</v>
      </c>
      <c r="I627">
        <f>_xlfn.XLOOKUP(G627,company_returns[Company],company_returns[Period Return (%)],"")</f>
        <v>-43.35113929270446</v>
      </c>
    </row>
    <row r="628" spans="1:9" x14ac:dyDescent="0.3">
      <c r="A628" s="2">
        <v>45663</v>
      </c>
      <c r="B628">
        <v>3834.695556640625</v>
      </c>
      <c r="C628">
        <v>3885.8715609601418</v>
      </c>
      <c r="D628">
        <v>3807.9134644789865</v>
      </c>
      <c r="E628">
        <v>3844.5281093499598</v>
      </c>
      <c r="F628">
        <v>2085593</v>
      </c>
      <c r="G628" t="s">
        <v>25</v>
      </c>
      <c r="H628" t="s">
        <v>15</v>
      </c>
      <c r="I628">
        <f>_xlfn.XLOOKUP(G628,company_returns[Company],company_returns[Period Return (%)],"")</f>
        <v>-43.35113929270446</v>
      </c>
    </row>
    <row r="629" spans="1:9" x14ac:dyDescent="0.3">
      <c r="A629" s="2">
        <v>45664</v>
      </c>
      <c r="B629">
        <v>3772.235595703125</v>
      </c>
      <c r="C629">
        <v>3877.1630285076126</v>
      </c>
      <c r="D629">
        <v>3756.5503325742256</v>
      </c>
      <c r="E629">
        <v>3853.3777060174593</v>
      </c>
      <c r="F629">
        <v>2669054</v>
      </c>
      <c r="G629" t="s">
        <v>25</v>
      </c>
      <c r="H629" t="s">
        <v>15</v>
      </c>
      <c r="I629">
        <f>_xlfn.XLOOKUP(G629,company_returns[Company],company_returns[Period Return (%)],"")</f>
        <v>-43.35113929270446</v>
      </c>
    </row>
    <row r="630" spans="1:9" x14ac:dyDescent="0.3">
      <c r="A630" s="2">
        <v>45665</v>
      </c>
      <c r="B630">
        <v>3847.24365234375</v>
      </c>
      <c r="C630">
        <v>3863.7249749019579</v>
      </c>
      <c r="D630">
        <v>3762.3560392419636</v>
      </c>
      <c r="E630">
        <v>3778.415783789389</v>
      </c>
      <c r="F630">
        <v>2181277</v>
      </c>
      <c r="G630" t="s">
        <v>25</v>
      </c>
      <c r="H630" t="s">
        <v>15</v>
      </c>
      <c r="I630">
        <f>_xlfn.XLOOKUP(G630,company_returns[Company],company_returns[Period Return (%)],"")</f>
        <v>-43.35113929270446</v>
      </c>
    </row>
    <row r="631" spans="1:9" x14ac:dyDescent="0.3">
      <c r="A631" s="2">
        <v>45666</v>
      </c>
      <c r="B631">
        <v>3782.114990234375</v>
      </c>
      <c r="C631">
        <v>3874.728183134026</v>
      </c>
      <c r="D631">
        <v>3769.4262690508385</v>
      </c>
      <c r="E631">
        <v>3840.3142478478981</v>
      </c>
      <c r="F631">
        <v>2392472</v>
      </c>
      <c r="G631" t="s">
        <v>25</v>
      </c>
      <c r="H631" t="s">
        <v>15</v>
      </c>
      <c r="I631">
        <f>_xlfn.XLOOKUP(G631,company_returns[Company],company_returns[Period Return (%)],"")</f>
        <v>-43.35113929270446</v>
      </c>
    </row>
    <row r="632" spans="1:9" x14ac:dyDescent="0.3">
      <c r="A632" s="2">
        <v>45667</v>
      </c>
      <c r="B632">
        <v>3994.497802734375</v>
      </c>
      <c r="C632">
        <v>4023.8550868693414</v>
      </c>
      <c r="D632">
        <v>3904.9280223982209</v>
      </c>
      <c r="E632">
        <v>3933.0210297536037</v>
      </c>
      <c r="F632">
        <v>7894300</v>
      </c>
      <c r="G632" t="s">
        <v>25</v>
      </c>
      <c r="H632" t="s">
        <v>15</v>
      </c>
      <c r="I632">
        <f>_xlfn.XLOOKUP(G632,company_returns[Company],company_returns[Period Return (%)],"")</f>
        <v>-43.35113929270446</v>
      </c>
    </row>
    <row r="633" spans="1:9" x14ac:dyDescent="0.3">
      <c r="A633" s="2">
        <v>45670</v>
      </c>
      <c r="B633">
        <v>4018.330078125</v>
      </c>
      <c r="C633">
        <v>4048.1555779946561</v>
      </c>
      <c r="D633">
        <v>3958.6790783856877</v>
      </c>
      <c r="E633">
        <v>3975.1604002333588</v>
      </c>
      <c r="F633">
        <v>4003771</v>
      </c>
      <c r="G633" t="s">
        <v>25</v>
      </c>
      <c r="H633" t="s">
        <v>15</v>
      </c>
      <c r="I633">
        <f>_xlfn.XLOOKUP(G633,company_returns[Company],company_returns[Period Return (%)],"")</f>
        <v>-43.35113929270446</v>
      </c>
    </row>
    <row r="634" spans="1:9" x14ac:dyDescent="0.3">
      <c r="A634" s="2">
        <v>45671</v>
      </c>
      <c r="B634">
        <v>3963.9697265625</v>
      </c>
      <c r="C634">
        <v>4039.6804680576988</v>
      </c>
      <c r="D634">
        <v>3950.8596572903593</v>
      </c>
      <c r="E634">
        <v>4028.537000624965</v>
      </c>
      <c r="F634">
        <v>3441709</v>
      </c>
      <c r="G634" t="s">
        <v>25</v>
      </c>
      <c r="H634" t="s">
        <v>15</v>
      </c>
      <c r="I634">
        <f>_xlfn.XLOOKUP(G634,company_returns[Company],company_returns[Period Return (%)],"")</f>
        <v>-43.35113929270446</v>
      </c>
    </row>
    <row r="635" spans="1:9" x14ac:dyDescent="0.3">
      <c r="A635" s="2">
        <v>45672</v>
      </c>
      <c r="B635">
        <v>3979.468017578125</v>
      </c>
      <c r="C635">
        <v>3985.8826787024432</v>
      </c>
      <c r="D635">
        <v>3939.9974357665556</v>
      </c>
      <c r="E635">
        <v>3949.8766266035373</v>
      </c>
      <c r="F635">
        <v>1653474</v>
      </c>
      <c r="G635" t="s">
        <v>25</v>
      </c>
      <c r="H635" t="s">
        <v>15</v>
      </c>
      <c r="I635">
        <f>_xlfn.XLOOKUP(G635,company_returns[Company],company_returns[Period Return (%)],"")</f>
        <v>-43.35113929270446</v>
      </c>
    </row>
    <row r="636" spans="1:9" x14ac:dyDescent="0.3">
      <c r="A636" s="2">
        <v>45673</v>
      </c>
      <c r="B636">
        <v>3938.92041015625</v>
      </c>
      <c r="C636">
        <v>4021.0458185510897</v>
      </c>
      <c r="D636">
        <v>3925.3892191834284</v>
      </c>
      <c r="E636">
        <v>3989.2070766249749</v>
      </c>
      <c r="F636">
        <v>2637705</v>
      </c>
      <c r="G636" t="s">
        <v>25</v>
      </c>
      <c r="H636" t="s">
        <v>15</v>
      </c>
      <c r="I636">
        <f>_xlfn.XLOOKUP(G636,company_returns[Company],company_returns[Period Return (%)],"")</f>
        <v>-43.35113929270446</v>
      </c>
    </row>
    <row r="637" spans="1:9" x14ac:dyDescent="0.3">
      <c r="A637" s="2">
        <v>45674</v>
      </c>
      <c r="B637">
        <v>3933.197998046875</v>
      </c>
      <c r="C637">
        <v>3967.8162960355248</v>
      </c>
      <c r="D637">
        <v>3910.0716357624865</v>
      </c>
      <c r="E637">
        <v>3967.1485446760735</v>
      </c>
      <c r="F637">
        <v>1761466</v>
      </c>
      <c r="G637" t="s">
        <v>25</v>
      </c>
      <c r="H637" t="s">
        <v>15</v>
      </c>
      <c r="I637">
        <f>_xlfn.XLOOKUP(G637,company_returns[Company],company_returns[Period Return (%)],"")</f>
        <v>-43.35113929270446</v>
      </c>
    </row>
    <row r="638" spans="1:9" x14ac:dyDescent="0.3">
      <c r="A638" s="2">
        <v>45677</v>
      </c>
      <c r="B638">
        <v>3888.85302734375</v>
      </c>
      <c r="C638">
        <v>3953.7019785590901</v>
      </c>
      <c r="D638">
        <v>3879.6025285384753</v>
      </c>
      <c r="E638">
        <v>3953.7019785590901</v>
      </c>
      <c r="F638">
        <v>1287799</v>
      </c>
      <c r="G638" t="s">
        <v>25</v>
      </c>
      <c r="H638" t="s">
        <v>15</v>
      </c>
      <c r="I638">
        <f>_xlfn.XLOOKUP(G638,company_returns[Company],company_returns[Period Return (%)],"")</f>
        <v>-43.35113929270446</v>
      </c>
    </row>
    <row r="639" spans="1:9" x14ac:dyDescent="0.3">
      <c r="A639" s="2">
        <v>45678</v>
      </c>
      <c r="B639">
        <v>3848.846923828125</v>
      </c>
      <c r="C639">
        <v>3920.5147170966852</v>
      </c>
      <c r="D639">
        <v>3843.2678934321675</v>
      </c>
      <c r="E639">
        <v>3905.5422311742732</v>
      </c>
      <c r="F639">
        <v>1971591</v>
      </c>
      <c r="G639" t="s">
        <v>25</v>
      </c>
      <c r="H639" t="s">
        <v>15</v>
      </c>
      <c r="I639">
        <f>_xlfn.XLOOKUP(G639,company_returns[Company],company_returns[Period Return (%)],"")</f>
        <v>-43.35113929270446</v>
      </c>
    </row>
    <row r="640" spans="1:9" x14ac:dyDescent="0.3">
      <c r="A640" s="2">
        <v>45679</v>
      </c>
      <c r="B640">
        <v>3964.001953125</v>
      </c>
      <c r="C640">
        <v>3970.2482693362895</v>
      </c>
      <c r="D640">
        <v>3856.8099236471508</v>
      </c>
      <c r="E640">
        <v>3862.3412243118146</v>
      </c>
      <c r="F640">
        <v>2409223</v>
      </c>
      <c r="G640" t="s">
        <v>25</v>
      </c>
      <c r="H640" t="s">
        <v>15</v>
      </c>
      <c r="I640">
        <f>_xlfn.XLOOKUP(G640,company_returns[Company],company_returns[Period Return (%)],"")</f>
        <v>-43.35113929270446</v>
      </c>
    </row>
    <row r="641" spans="1:9" x14ac:dyDescent="0.3">
      <c r="A641" s="2">
        <v>45680</v>
      </c>
      <c r="B641">
        <v>3953.36865234375</v>
      </c>
      <c r="C641">
        <v>3997.1417593700044</v>
      </c>
      <c r="D641">
        <v>3948.2184915647281</v>
      </c>
      <c r="E641">
        <v>3974.8736003633499</v>
      </c>
      <c r="F641">
        <v>1822998</v>
      </c>
      <c r="G641" t="s">
        <v>25</v>
      </c>
      <c r="H641" t="s">
        <v>15</v>
      </c>
      <c r="I641">
        <f>_xlfn.XLOOKUP(G641,company_returns[Company],company_returns[Period Return (%)],"")</f>
        <v>-43.35113929270446</v>
      </c>
    </row>
    <row r="642" spans="1:9" x14ac:dyDescent="0.3">
      <c r="A642" s="2">
        <v>45681</v>
      </c>
      <c r="B642">
        <v>3959.94873046875</v>
      </c>
      <c r="C642">
        <v>3984.4101308405807</v>
      </c>
      <c r="D642">
        <v>3913.838960500178</v>
      </c>
      <c r="E642">
        <v>3913.838960500178</v>
      </c>
      <c r="F642">
        <v>1910099</v>
      </c>
      <c r="G642" t="s">
        <v>25</v>
      </c>
      <c r="H642" t="s">
        <v>15</v>
      </c>
      <c r="I642">
        <f>_xlfn.XLOOKUP(G642,company_returns[Company],company_returns[Period Return (%)],"")</f>
        <v>-43.35113929270446</v>
      </c>
    </row>
    <row r="643" spans="1:9" x14ac:dyDescent="0.3">
      <c r="A643" s="2">
        <v>45684</v>
      </c>
      <c r="B643">
        <v>3876.7890625</v>
      </c>
      <c r="C643">
        <v>3963.7634492210204</v>
      </c>
      <c r="D643">
        <v>3853.8058882600144</v>
      </c>
      <c r="E643">
        <v>3911.9316916717908</v>
      </c>
      <c r="F643">
        <v>1551782</v>
      </c>
      <c r="G643" t="s">
        <v>25</v>
      </c>
      <c r="H643" t="s">
        <v>15</v>
      </c>
      <c r="I643">
        <f>_xlfn.XLOOKUP(G643,company_returns[Company],company_returns[Period Return (%)],"")</f>
        <v>-43.35113929270446</v>
      </c>
    </row>
    <row r="644" spans="1:9" x14ac:dyDescent="0.3">
      <c r="A644" s="2">
        <v>45685</v>
      </c>
      <c r="B644">
        <v>3853.0908203125</v>
      </c>
      <c r="C644">
        <v>3911.9318748383976</v>
      </c>
      <c r="D644">
        <v>3841.6468460321344</v>
      </c>
      <c r="E644">
        <v>3882.1775882750967</v>
      </c>
      <c r="F644">
        <v>2468272</v>
      </c>
      <c r="G644" t="s">
        <v>25</v>
      </c>
      <c r="H644" t="s">
        <v>15</v>
      </c>
      <c r="I644">
        <f>_xlfn.XLOOKUP(G644,company_returns[Company],company_returns[Period Return (%)],"")</f>
        <v>-43.35113929270446</v>
      </c>
    </row>
    <row r="645" spans="1:9" x14ac:dyDescent="0.3">
      <c r="A645" s="2">
        <v>45686</v>
      </c>
      <c r="B645">
        <v>3909.83349609375</v>
      </c>
      <c r="C645">
        <v>3917.5107746444246</v>
      </c>
      <c r="D645">
        <v>3866.1558486444769</v>
      </c>
      <c r="E645">
        <v>3866.1558486444769</v>
      </c>
      <c r="F645">
        <v>1217089</v>
      </c>
      <c r="G645" t="s">
        <v>25</v>
      </c>
      <c r="H645" t="s">
        <v>15</v>
      </c>
      <c r="I645">
        <f>_xlfn.XLOOKUP(G645,company_returns[Company],company_returns[Period Return (%)],"")</f>
        <v>-43.35113929270446</v>
      </c>
    </row>
    <row r="646" spans="1:9" x14ac:dyDescent="0.3">
      <c r="A646" s="2">
        <v>45687</v>
      </c>
      <c r="B646">
        <v>3910.07177734375</v>
      </c>
      <c r="C646">
        <v>3938.5387545651533</v>
      </c>
      <c r="D646">
        <v>3870.4472053502591</v>
      </c>
      <c r="E646">
        <v>3909.9288208062503</v>
      </c>
      <c r="F646">
        <v>1531251</v>
      </c>
      <c r="G646" t="s">
        <v>25</v>
      </c>
      <c r="H646" t="s">
        <v>15</v>
      </c>
      <c r="I646">
        <f>_xlfn.XLOOKUP(G646,company_returns[Company],company_returns[Period Return (%)],"")</f>
        <v>-43.35113929270446</v>
      </c>
    </row>
    <row r="647" spans="1:9" x14ac:dyDescent="0.3">
      <c r="A647" s="2">
        <v>45688</v>
      </c>
      <c r="B647">
        <v>3921.849609375</v>
      </c>
      <c r="C647">
        <v>3937.1562032629076</v>
      </c>
      <c r="D647">
        <v>3895.9577125678047</v>
      </c>
      <c r="E647">
        <v>3919.5609078155994</v>
      </c>
      <c r="F647">
        <v>1492943</v>
      </c>
      <c r="G647" t="s">
        <v>25</v>
      </c>
      <c r="H647" t="s">
        <v>15</v>
      </c>
      <c r="I647">
        <f>_xlfn.XLOOKUP(G647,company_returns[Company],company_returns[Period Return (%)],"")</f>
        <v>-43.35113929270446</v>
      </c>
    </row>
    <row r="648" spans="1:9" x14ac:dyDescent="0.3">
      <c r="A648" s="2">
        <v>45689</v>
      </c>
      <c r="B648">
        <v>3884.41845703125</v>
      </c>
      <c r="C648">
        <v>3944.2609042828121</v>
      </c>
      <c r="D648">
        <v>3868.0632040212854</v>
      </c>
      <c r="E648">
        <v>3922.4220804091583</v>
      </c>
      <c r="F648">
        <v>437172</v>
      </c>
      <c r="G648" t="s">
        <v>25</v>
      </c>
      <c r="H648" t="s">
        <v>15</v>
      </c>
      <c r="I648">
        <f>_xlfn.XLOOKUP(G648,company_returns[Company],company_returns[Period Return (%)],"")</f>
        <v>-43.35113929270446</v>
      </c>
    </row>
    <row r="649" spans="1:9" x14ac:dyDescent="0.3">
      <c r="A649" s="2">
        <v>45691</v>
      </c>
      <c r="B649">
        <v>3880.127197265625</v>
      </c>
      <c r="C649">
        <v>3888.0903894285034</v>
      </c>
      <c r="D649">
        <v>3813.4184082314428</v>
      </c>
      <c r="E649">
        <v>3844.126360326472</v>
      </c>
      <c r="F649">
        <v>1265713</v>
      </c>
      <c r="G649" t="s">
        <v>25</v>
      </c>
      <c r="H649" t="s">
        <v>15</v>
      </c>
      <c r="I649">
        <f>_xlfn.XLOOKUP(G649,company_returns[Company],company_returns[Period Return (%)],"")</f>
        <v>-43.35113929270446</v>
      </c>
    </row>
    <row r="650" spans="1:9" x14ac:dyDescent="0.3">
      <c r="A650" s="2">
        <v>45692</v>
      </c>
      <c r="B650">
        <v>3916.74755859375</v>
      </c>
      <c r="C650">
        <v>3928.0010789730964</v>
      </c>
      <c r="D650">
        <v>3877.6475473199966</v>
      </c>
      <c r="E650">
        <v>3894.4796324423637</v>
      </c>
      <c r="F650">
        <v>2547132</v>
      </c>
      <c r="G650" t="s">
        <v>25</v>
      </c>
      <c r="H650" t="s">
        <v>15</v>
      </c>
      <c r="I650">
        <f>_xlfn.XLOOKUP(G650,company_returns[Company],company_returns[Period Return (%)],"")</f>
        <v>-43.35113929270446</v>
      </c>
    </row>
    <row r="651" spans="1:9" x14ac:dyDescent="0.3">
      <c r="A651" s="2">
        <v>45693</v>
      </c>
      <c r="B651">
        <v>3901.536865234375</v>
      </c>
      <c r="C651">
        <v>3957.7076102338669</v>
      </c>
      <c r="D651">
        <v>3887.136438388733</v>
      </c>
      <c r="E651">
        <v>3957.7076102338669</v>
      </c>
      <c r="F651">
        <v>1693912</v>
      </c>
      <c r="G651" t="s">
        <v>25</v>
      </c>
      <c r="H651" t="s">
        <v>15</v>
      </c>
      <c r="I651">
        <f>_xlfn.XLOOKUP(G651,company_returns[Company],company_returns[Period Return (%)],"")</f>
        <v>-43.35113929270446</v>
      </c>
    </row>
    <row r="652" spans="1:9" x14ac:dyDescent="0.3">
      <c r="A652" s="2">
        <v>45694</v>
      </c>
      <c r="B652">
        <v>3893.57373046875</v>
      </c>
      <c r="C652">
        <v>3947.6941907477535</v>
      </c>
      <c r="D652">
        <v>3863.8194446871762</v>
      </c>
      <c r="E652">
        <v>3915.1741382241371</v>
      </c>
      <c r="F652">
        <v>2284536</v>
      </c>
      <c r="G652" t="s">
        <v>25</v>
      </c>
      <c r="H652" t="s">
        <v>15</v>
      </c>
      <c r="I652">
        <f>_xlfn.XLOOKUP(G652,company_returns[Company],company_returns[Period Return (%)],"")</f>
        <v>-43.35113929270446</v>
      </c>
    </row>
    <row r="653" spans="1:9" x14ac:dyDescent="0.3">
      <c r="A653" s="2">
        <v>45695</v>
      </c>
      <c r="B653">
        <v>3842.6953125</v>
      </c>
      <c r="C653">
        <v>3900.4874693582119</v>
      </c>
      <c r="D653">
        <v>3822.2869870874601</v>
      </c>
      <c r="E653">
        <v>3900.4874693582119</v>
      </c>
      <c r="F653">
        <v>1548940</v>
      </c>
      <c r="G653" t="s">
        <v>25</v>
      </c>
      <c r="H653" t="s">
        <v>15</v>
      </c>
      <c r="I653">
        <f>_xlfn.XLOOKUP(G653,company_returns[Company],company_returns[Period Return (%)],"")</f>
        <v>-43.35113929270446</v>
      </c>
    </row>
    <row r="654" spans="1:9" x14ac:dyDescent="0.3">
      <c r="A654" s="2">
        <v>45698</v>
      </c>
      <c r="B654">
        <v>3849.895751953125</v>
      </c>
      <c r="C654">
        <v>3864.2484488532355</v>
      </c>
      <c r="D654">
        <v>3828.3430745365245</v>
      </c>
      <c r="E654">
        <v>3852.8044751646275</v>
      </c>
      <c r="F654">
        <v>1339511</v>
      </c>
      <c r="G654" t="s">
        <v>25</v>
      </c>
      <c r="H654" t="s">
        <v>15</v>
      </c>
      <c r="I654">
        <f>_xlfn.XLOOKUP(G654,company_returns[Company],company_returns[Period Return (%)],"")</f>
        <v>-43.35113929270446</v>
      </c>
    </row>
    <row r="655" spans="1:9" x14ac:dyDescent="0.3">
      <c r="A655" s="2">
        <v>45699</v>
      </c>
      <c r="B655">
        <v>3779.89697265625</v>
      </c>
      <c r="C655">
        <v>3852.8045770599656</v>
      </c>
      <c r="D655">
        <v>3771.7430946218228</v>
      </c>
      <c r="E655">
        <v>3832.2053307443857</v>
      </c>
      <c r="F655">
        <v>1810908</v>
      </c>
      <c r="G655" t="s">
        <v>25</v>
      </c>
      <c r="H655" t="s">
        <v>15</v>
      </c>
      <c r="I655">
        <f>_xlfn.XLOOKUP(G655,company_returns[Company],company_returns[Period Return (%)],"")</f>
        <v>-43.35113929270446</v>
      </c>
    </row>
    <row r="656" spans="1:9" x14ac:dyDescent="0.3">
      <c r="A656" s="2">
        <v>45700</v>
      </c>
      <c r="B656">
        <v>3767.11767578125</v>
      </c>
      <c r="C656">
        <v>3835.4001461018029</v>
      </c>
      <c r="D656">
        <v>3757.5810309224153</v>
      </c>
      <c r="E656">
        <v>3787.0971330231032</v>
      </c>
      <c r="F656">
        <v>1678002</v>
      </c>
      <c r="G656" t="s">
        <v>25</v>
      </c>
      <c r="H656" t="s">
        <v>15</v>
      </c>
      <c r="I656">
        <f>_xlfn.XLOOKUP(G656,company_returns[Company],company_returns[Period Return (%)],"")</f>
        <v>-43.35113929270446</v>
      </c>
    </row>
    <row r="657" spans="1:9" x14ac:dyDescent="0.3">
      <c r="A657" s="2">
        <v>45701</v>
      </c>
      <c r="B657">
        <v>3728.97119140625</v>
      </c>
      <c r="C657">
        <v>3799.8285110793609</v>
      </c>
      <c r="D657">
        <v>3721.437334907012</v>
      </c>
      <c r="E657">
        <v>3784.1407764523092</v>
      </c>
      <c r="F657">
        <v>2277310</v>
      </c>
      <c r="G657" t="s">
        <v>25</v>
      </c>
      <c r="H657" t="s">
        <v>15</v>
      </c>
      <c r="I657">
        <f>_xlfn.XLOOKUP(G657,company_returns[Company],company_returns[Period Return (%)],"")</f>
        <v>-43.35113929270446</v>
      </c>
    </row>
    <row r="658" spans="1:9" x14ac:dyDescent="0.3">
      <c r="A658" s="2">
        <v>45702</v>
      </c>
      <c r="B658">
        <v>3752.52685546875</v>
      </c>
      <c r="C658">
        <v>3765.0674505275315</v>
      </c>
      <c r="D658">
        <v>3719.2915544724856</v>
      </c>
      <c r="E658">
        <v>3743.133167001155</v>
      </c>
      <c r="F658">
        <v>1681975</v>
      </c>
      <c r="G658" t="s">
        <v>25</v>
      </c>
      <c r="H658" t="s">
        <v>15</v>
      </c>
      <c r="I658">
        <f>_xlfn.XLOOKUP(G658,company_returns[Company],company_returns[Period Return (%)],"")</f>
        <v>-43.35113929270446</v>
      </c>
    </row>
    <row r="659" spans="1:9" x14ac:dyDescent="0.3">
      <c r="A659" s="2">
        <v>45705</v>
      </c>
      <c r="B659">
        <v>3723.5830078125</v>
      </c>
      <c r="C659">
        <v>3751.7161103174226</v>
      </c>
      <c r="D659">
        <v>3677.5209662981142</v>
      </c>
      <c r="E659">
        <v>3677.807112211271</v>
      </c>
      <c r="F659">
        <v>1799806</v>
      </c>
      <c r="G659" t="s">
        <v>25</v>
      </c>
      <c r="H659" t="s">
        <v>15</v>
      </c>
      <c r="I659">
        <f>_xlfn.XLOOKUP(G659,company_returns[Company],company_returns[Period Return (%)],"")</f>
        <v>-43.35113929270446</v>
      </c>
    </row>
    <row r="660" spans="1:9" x14ac:dyDescent="0.3">
      <c r="A660" s="2">
        <v>45706</v>
      </c>
      <c r="B660">
        <v>3693.733154296875</v>
      </c>
      <c r="C660">
        <v>3742.5607282734563</v>
      </c>
      <c r="D660">
        <v>3685.4363200281987</v>
      </c>
      <c r="E660">
        <v>3717.7654522168559</v>
      </c>
      <c r="F660">
        <v>2149879</v>
      </c>
      <c r="G660" t="s">
        <v>25</v>
      </c>
      <c r="H660" t="s">
        <v>15</v>
      </c>
      <c r="I660">
        <f>_xlfn.XLOOKUP(G660,company_returns[Company],company_returns[Period Return (%)],"")</f>
        <v>-43.35113929270446</v>
      </c>
    </row>
    <row r="661" spans="1:9" x14ac:dyDescent="0.3">
      <c r="A661" s="2">
        <v>45707</v>
      </c>
      <c r="B661">
        <v>3608.761962890625</v>
      </c>
      <c r="C661">
        <v>3695.4022438663942</v>
      </c>
      <c r="D661">
        <v>3593.5508277041968</v>
      </c>
      <c r="E661">
        <v>3692.779666465734</v>
      </c>
      <c r="F661">
        <v>4366672</v>
      </c>
      <c r="G661" t="s">
        <v>25</v>
      </c>
      <c r="H661" t="s">
        <v>15</v>
      </c>
      <c r="I661">
        <f>_xlfn.XLOOKUP(G661,company_returns[Company],company_returns[Period Return (%)],"")</f>
        <v>-43.35113929270446</v>
      </c>
    </row>
    <row r="662" spans="1:9" x14ac:dyDescent="0.3">
      <c r="A662" s="2">
        <v>45708</v>
      </c>
      <c r="B662">
        <v>3604.279541015625</v>
      </c>
      <c r="C662">
        <v>3612.4811488989126</v>
      </c>
      <c r="D662">
        <v>3577.4817080927064</v>
      </c>
      <c r="E662">
        <v>3587.2090394887168</v>
      </c>
      <c r="F662">
        <v>2888572</v>
      </c>
      <c r="G662" t="s">
        <v>25</v>
      </c>
      <c r="H662" t="s">
        <v>15</v>
      </c>
      <c r="I662">
        <f>_xlfn.XLOOKUP(G662,company_returns[Company],company_returns[Period Return (%)],"")</f>
        <v>-43.35113929270446</v>
      </c>
    </row>
    <row r="663" spans="1:9" x14ac:dyDescent="0.3">
      <c r="A663" s="2">
        <v>45709</v>
      </c>
      <c r="B663">
        <v>3610.57373046875</v>
      </c>
      <c r="C663">
        <v>3640.1373294239879</v>
      </c>
      <c r="D663">
        <v>3600.0834211620527</v>
      </c>
      <c r="E663">
        <v>3601.1325452240194</v>
      </c>
      <c r="F663">
        <v>1833931</v>
      </c>
      <c r="G663" t="s">
        <v>25</v>
      </c>
      <c r="H663" t="s">
        <v>15</v>
      </c>
      <c r="I663">
        <f>_xlfn.XLOOKUP(G663,company_returns[Company],company_returns[Period Return (%)],"")</f>
        <v>-43.35113929270446</v>
      </c>
    </row>
    <row r="664" spans="1:9" x14ac:dyDescent="0.3">
      <c r="A664" s="2">
        <v>45712</v>
      </c>
      <c r="B664">
        <v>3505.289306640625</v>
      </c>
      <c r="C664">
        <v>3588.8301766028944</v>
      </c>
      <c r="D664">
        <v>3499.9486923438976</v>
      </c>
      <c r="E664">
        <v>3569.7091569360205</v>
      </c>
      <c r="F664">
        <v>2508516</v>
      </c>
      <c r="G664" t="s">
        <v>25</v>
      </c>
      <c r="H664" t="s">
        <v>15</v>
      </c>
      <c r="I664">
        <f>_xlfn.XLOOKUP(G664,company_returns[Company],company_returns[Period Return (%)],"")</f>
        <v>-43.35113929270446</v>
      </c>
    </row>
    <row r="665" spans="1:9" x14ac:dyDescent="0.3">
      <c r="A665" s="2">
        <v>45713</v>
      </c>
      <c r="B665">
        <v>3461.372802734375</v>
      </c>
      <c r="C665">
        <v>3488.5045093924064</v>
      </c>
      <c r="D665">
        <v>3453.4573413442458</v>
      </c>
      <c r="E665">
        <v>3457.0335829818132</v>
      </c>
      <c r="F665">
        <v>4101954</v>
      </c>
      <c r="G665" t="s">
        <v>25</v>
      </c>
      <c r="H665" t="s">
        <v>15</v>
      </c>
      <c r="I665">
        <f>_xlfn.XLOOKUP(G665,company_returns[Company],company_returns[Period Return (%)],"")</f>
        <v>-43.35113929270446</v>
      </c>
    </row>
    <row r="666" spans="1:9" x14ac:dyDescent="0.3">
      <c r="A666" s="2">
        <v>45715</v>
      </c>
      <c r="B666">
        <v>3445.16064453125</v>
      </c>
      <c r="C666">
        <v>3469.4313588459286</v>
      </c>
      <c r="D666">
        <v>3433.8596273751255</v>
      </c>
      <c r="E666">
        <v>3444.3499365964849</v>
      </c>
      <c r="F666">
        <v>3823856</v>
      </c>
      <c r="G666" t="s">
        <v>25</v>
      </c>
      <c r="H666" t="s">
        <v>15</v>
      </c>
      <c r="I666">
        <f>_xlfn.XLOOKUP(G666,company_returns[Company],company_returns[Period Return (%)],"")</f>
        <v>-43.35113929270446</v>
      </c>
    </row>
    <row r="667" spans="1:9" x14ac:dyDescent="0.3">
      <c r="A667" s="2">
        <v>45716</v>
      </c>
      <c r="B667">
        <v>3321.851806640625</v>
      </c>
      <c r="C667">
        <v>3433.1921349045429</v>
      </c>
      <c r="D667">
        <v>3296.8181139902795</v>
      </c>
      <c r="E667">
        <v>3418.8394378860298</v>
      </c>
      <c r="F667">
        <v>7085018</v>
      </c>
      <c r="G667" t="s">
        <v>25</v>
      </c>
      <c r="H667" t="s">
        <v>15</v>
      </c>
      <c r="I667">
        <f>_xlfn.XLOOKUP(G667,company_returns[Company],company_returns[Period Return (%)],"")</f>
        <v>-43.35113929270446</v>
      </c>
    </row>
    <row r="668" spans="1:9" x14ac:dyDescent="0.3">
      <c r="A668" s="2">
        <v>45719</v>
      </c>
      <c r="B668">
        <v>3331.1982421875</v>
      </c>
      <c r="C668">
        <v>3359.9988671002893</v>
      </c>
      <c r="D668">
        <v>3315.0811704380276</v>
      </c>
      <c r="E668">
        <v>3323.5211954429878</v>
      </c>
      <c r="F668">
        <v>4990439</v>
      </c>
      <c r="G668" t="s">
        <v>25</v>
      </c>
      <c r="H668" t="s">
        <v>15</v>
      </c>
      <c r="I668">
        <f>_xlfn.XLOOKUP(G668,company_returns[Company],company_returns[Period Return (%)],"")</f>
        <v>-43.35113929270446</v>
      </c>
    </row>
    <row r="669" spans="1:9" x14ac:dyDescent="0.3">
      <c r="A669" s="2">
        <v>45720</v>
      </c>
      <c r="B669">
        <v>3368.390869140625</v>
      </c>
      <c r="C669">
        <v>3386.4627655224958</v>
      </c>
      <c r="D669">
        <v>3303.780096861225</v>
      </c>
      <c r="E669">
        <v>3313.0305962898201</v>
      </c>
      <c r="F669">
        <v>2797737</v>
      </c>
      <c r="G669" t="s">
        <v>25</v>
      </c>
      <c r="H669" t="s">
        <v>15</v>
      </c>
      <c r="I669">
        <f>_xlfn.XLOOKUP(G669,company_returns[Company],company_returns[Period Return (%)],"")</f>
        <v>-43.35113929270446</v>
      </c>
    </row>
    <row r="670" spans="1:9" x14ac:dyDescent="0.3">
      <c r="A670" s="2">
        <v>45721</v>
      </c>
      <c r="B670">
        <v>3382.69580078125</v>
      </c>
      <c r="C670">
        <v>3433.5261665416378</v>
      </c>
      <c r="D670">
        <v>3357.7098367858857</v>
      </c>
      <c r="E670">
        <v>3357.7098367858857</v>
      </c>
      <c r="F670">
        <v>2501894</v>
      </c>
      <c r="G670" t="s">
        <v>25</v>
      </c>
      <c r="H670" t="s">
        <v>15</v>
      </c>
      <c r="I670">
        <f>_xlfn.XLOOKUP(G670,company_returns[Company],company_returns[Period Return (%)],"")</f>
        <v>-43.35113929270446</v>
      </c>
    </row>
    <row r="671" spans="1:9" x14ac:dyDescent="0.3">
      <c r="A671" s="2">
        <v>45722</v>
      </c>
      <c r="B671">
        <v>3434.718505859375</v>
      </c>
      <c r="C671">
        <v>3442.2046332492396</v>
      </c>
      <c r="D671">
        <v>3372.2534747527311</v>
      </c>
      <c r="E671">
        <v>3392.1849716997262</v>
      </c>
      <c r="F671">
        <v>2786513</v>
      </c>
      <c r="G671" t="s">
        <v>25</v>
      </c>
      <c r="H671" t="s">
        <v>15</v>
      </c>
      <c r="I671">
        <f>_xlfn.XLOOKUP(G671,company_returns[Company],company_returns[Period Return (%)],"")</f>
        <v>-43.35113929270446</v>
      </c>
    </row>
    <row r="672" spans="1:9" x14ac:dyDescent="0.3">
      <c r="A672" s="2">
        <v>45723</v>
      </c>
      <c r="B672">
        <v>3443.873291015625</v>
      </c>
      <c r="C672">
        <v>3457.0339080450058</v>
      </c>
      <c r="D672">
        <v>3408.778389880028</v>
      </c>
      <c r="E672">
        <v>3433.1922948860747</v>
      </c>
      <c r="F672">
        <v>2051315</v>
      </c>
      <c r="G672" t="s">
        <v>25</v>
      </c>
      <c r="H672" t="s">
        <v>15</v>
      </c>
      <c r="I672">
        <f>_xlfn.XLOOKUP(G672,company_returns[Company],company_returns[Period Return (%)],"")</f>
        <v>-43.35113929270446</v>
      </c>
    </row>
    <row r="673" spans="1:9" x14ac:dyDescent="0.3">
      <c r="A673" s="2">
        <v>45726</v>
      </c>
      <c r="B673">
        <v>3423.321533203125</v>
      </c>
      <c r="C673">
        <v>3454.268131170074</v>
      </c>
      <c r="D673">
        <v>3416.5983850276339</v>
      </c>
      <c r="E673">
        <v>3439.3908724736634</v>
      </c>
      <c r="F673">
        <v>1004626</v>
      </c>
      <c r="G673" t="s">
        <v>25</v>
      </c>
      <c r="H673" t="s">
        <v>15</v>
      </c>
      <c r="I673">
        <f>_xlfn.XLOOKUP(G673,company_returns[Company],company_returns[Period Return (%)],"")</f>
        <v>-43.35113929270446</v>
      </c>
    </row>
    <row r="674" spans="1:9" x14ac:dyDescent="0.3">
      <c r="A674" s="2">
        <v>45727</v>
      </c>
      <c r="B674">
        <v>3409.63671875</v>
      </c>
      <c r="C674">
        <v>3422.4634596541796</v>
      </c>
      <c r="D674">
        <v>3373.7311107824903</v>
      </c>
      <c r="E674">
        <v>3393.1382764053142</v>
      </c>
      <c r="F674">
        <v>1995450</v>
      </c>
      <c r="G674" t="s">
        <v>25</v>
      </c>
      <c r="H674" t="s">
        <v>15</v>
      </c>
      <c r="I674">
        <f>_xlfn.XLOOKUP(G674,company_returns[Company],company_returns[Period Return (%)],"")</f>
        <v>-43.35113929270446</v>
      </c>
    </row>
    <row r="675" spans="1:9" x14ac:dyDescent="0.3">
      <c r="A675" s="2">
        <v>45728</v>
      </c>
      <c r="B675">
        <v>3343.73828125</v>
      </c>
      <c r="C675">
        <v>3403.8668719856255</v>
      </c>
      <c r="D675">
        <v>3325.2850136560769</v>
      </c>
      <c r="E675">
        <v>3399.8137980328515</v>
      </c>
      <c r="F675">
        <v>3174167</v>
      </c>
      <c r="G675" t="s">
        <v>25</v>
      </c>
      <c r="H675" t="s">
        <v>15</v>
      </c>
      <c r="I675">
        <f>_xlfn.XLOOKUP(G675,company_returns[Company],company_returns[Period Return (%)],"")</f>
        <v>-43.35113929270446</v>
      </c>
    </row>
    <row r="676" spans="1:9" x14ac:dyDescent="0.3">
      <c r="A676" s="2">
        <v>45729</v>
      </c>
      <c r="B676">
        <v>3348.363525390625</v>
      </c>
      <c r="C676">
        <v>3360.9995790197195</v>
      </c>
      <c r="D676">
        <v>3322.6623157069057</v>
      </c>
      <c r="E676">
        <v>3340.0189616732987</v>
      </c>
      <c r="F676">
        <v>1693004</v>
      </c>
      <c r="G676" t="s">
        <v>25</v>
      </c>
      <c r="H676" t="s">
        <v>15</v>
      </c>
      <c r="I676">
        <f>_xlfn.XLOOKUP(G676,company_returns[Company],company_returns[Period Return (%)],"")</f>
        <v>-43.35113929270446</v>
      </c>
    </row>
    <row r="677" spans="1:9" x14ac:dyDescent="0.3">
      <c r="A677" s="2">
        <v>45733</v>
      </c>
      <c r="B677">
        <v>3335.63232421875</v>
      </c>
      <c r="C677">
        <v>3366.8648370538099</v>
      </c>
      <c r="D677">
        <v>3316.2253910548311</v>
      </c>
      <c r="E677">
        <v>3327.3354895121856</v>
      </c>
      <c r="F677">
        <v>2690906</v>
      </c>
      <c r="G677" t="s">
        <v>25</v>
      </c>
      <c r="H677" t="s">
        <v>15</v>
      </c>
      <c r="I677">
        <f>_xlfn.XLOOKUP(G677,company_returns[Company],company_returns[Period Return (%)],"")</f>
        <v>-43.35113929270446</v>
      </c>
    </row>
    <row r="678" spans="1:9" x14ac:dyDescent="0.3">
      <c r="A678" s="2">
        <v>45734</v>
      </c>
      <c r="B678">
        <v>3335.63232421875</v>
      </c>
      <c r="C678">
        <v>3335.63232421875</v>
      </c>
      <c r="D678">
        <v>3335.63232421875</v>
      </c>
      <c r="E678">
        <v>3335.63232421875</v>
      </c>
      <c r="F678">
        <v>0</v>
      </c>
      <c r="G678" t="s">
        <v>25</v>
      </c>
      <c r="H678" t="s">
        <v>15</v>
      </c>
      <c r="I678">
        <f>_xlfn.XLOOKUP(G678,company_returns[Company],company_returns[Period Return (%)],"")</f>
        <v>-43.35113929270446</v>
      </c>
    </row>
    <row r="679" spans="1:9" x14ac:dyDescent="0.3">
      <c r="A679" s="2">
        <v>45735</v>
      </c>
      <c r="B679">
        <v>3335.060302734375</v>
      </c>
      <c r="C679">
        <v>3382.6480693895237</v>
      </c>
      <c r="D679">
        <v>3302.3018331769308</v>
      </c>
      <c r="E679">
        <v>3382.6480693895237</v>
      </c>
      <c r="F679">
        <v>3051244</v>
      </c>
      <c r="G679" t="s">
        <v>25</v>
      </c>
      <c r="H679" t="s">
        <v>15</v>
      </c>
      <c r="I679">
        <f>_xlfn.XLOOKUP(G679,company_returns[Company],company_returns[Period Return (%)],"")</f>
        <v>-43.35113929270446</v>
      </c>
    </row>
    <row r="680" spans="1:9" x14ac:dyDescent="0.3">
      <c r="A680" s="2">
        <v>45736</v>
      </c>
      <c r="B680">
        <v>3398.04931640625</v>
      </c>
      <c r="C680">
        <v>3413.1172609471969</v>
      </c>
      <c r="D680">
        <v>3349.2694740035772</v>
      </c>
      <c r="E680">
        <v>3349.2694740035772</v>
      </c>
      <c r="F680">
        <v>2845192</v>
      </c>
      <c r="G680" t="s">
        <v>25</v>
      </c>
      <c r="H680" t="s">
        <v>15</v>
      </c>
      <c r="I680">
        <f>_xlfn.XLOOKUP(G680,company_returns[Company],company_returns[Period Return (%)],"")</f>
        <v>-43.35113929270446</v>
      </c>
    </row>
    <row r="681" spans="1:9" x14ac:dyDescent="0.3">
      <c r="A681" s="2">
        <v>45737</v>
      </c>
      <c r="B681">
        <v>3412.306884765625</v>
      </c>
      <c r="C681">
        <v>3448.6890906480107</v>
      </c>
      <c r="D681">
        <v>3304.4473416095007</v>
      </c>
      <c r="E681">
        <v>3313.9839861740302</v>
      </c>
      <c r="F681">
        <v>4161925</v>
      </c>
      <c r="G681" t="s">
        <v>25</v>
      </c>
      <c r="H681" t="s">
        <v>15</v>
      </c>
      <c r="I681">
        <f>_xlfn.XLOOKUP(G681,company_returns[Company],company_returns[Period Return (%)],"")</f>
        <v>-43.35113929270446</v>
      </c>
    </row>
    <row r="682" spans="1:9" x14ac:dyDescent="0.3">
      <c r="A682" s="2">
        <v>45740</v>
      </c>
      <c r="B682">
        <v>3460.800537109375</v>
      </c>
      <c r="C682">
        <v>3480.6368041080509</v>
      </c>
      <c r="D682">
        <v>3401.3396987294232</v>
      </c>
      <c r="E682">
        <v>3433.1919980242437</v>
      </c>
      <c r="F682">
        <v>1834751</v>
      </c>
      <c r="G682" t="s">
        <v>25</v>
      </c>
      <c r="H682" t="s">
        <v>15</v>
      </c>
      <c r="I682">
        <f>_xlfn.XLOOKUP(G682,company_returns[Company],company_returns[Period Return (%)],"")</f>
        <v>-43.35113929270446</v>
      </c>
    </row>
    <row r="683" spans="1:9" x14ac:dyDescent="0.3">
      <c r="A683" s="2">
        <v>45741</v>
      </c>
      <c r="B683">
        <v>3488.266357421875</v>
      </c>
      <c r="C683">
        <v>3538.0953280117983</v>
      </c>
      <c r="D683">
        <v>3469.4314833711383</v>
      </c>
      <c r="E683">
        <v>3476.1071349334247</v>
      </c>
      <c r="F683">
        <v>3135390</v>
      </c>
      <c r="G683" t="s">
        <v>25</v>
      </c>
      <c r="H683" t="s">
        <v>15</v>
      </c>
      <c r="I683">
        <f>_xlfn.XLOOKUP(G683,company_returns[Company],company_returns[Period Return (%)],"")</f>
        <v>-43.35113929270446</v>
      </c>
    </row>
    <row r="684" spans="1:9" x14ac:dyDescent="0.3">
      <c r="A684" s="2">
        <v>45742</v>
      </c>
      <c r="B684">
        <v>3467.333251953125</v>
      </c>
      <c r="C684">
        <v>3509.9620062788417</v>
      </c>
      <c r="D684">
        <v>3457.8443372465335</v>
      </c>
      <c r="E684">
        <v>3478.7294955586594</v>
      </c>
      <c r="F684">
        <v>1734499</v>
      </c>
      <c r="G684" t="s">
        <v>25</v>
      </c>
      <c r="H684" t="s">
        <v>15</v>
      </c>
      <c r="I684">
        <f>_xlfn.XLOOKUP(G684,company_returns[Company],company_returns[Period Return (%)],"")</f>
        <v>-43.35113929270446</v>
      </c>
    </row>
    <row r="685" spans="1:9" x14ac:dyDescent="0.3">
      <c r="A685" s="2">
        <v>45743</v>
      </c>
      <c r="B685">
        <v>3482.019775390625</v>
      </c>
      <c r="C685">
        <v>3493.2730630548403</v>
      </c>
      <c r="D685">
        <v>3443.2056768112207</v>
      </c>
      <c r="E685">
        <v>3447.3542105169909</v>
      </c>
      <c r="F685">
        <v>2528474</v>
      </c>
      <c r="G685" t="s">
        <v>25</v>
      </c>
      <c r="H685" t="s">
        <v>15</v>
      </c>
      <c r="I685">
        <f>_xlfn.XLOOKUP(G685,company_returns[Company],company_returns[Period Return (%)],"")</f>
        <v>-43.35113929270446</v>
      </c>
    </row>
    <row r="686" spans="1:9" x14ac:dyDescent="0.3">
      <c r="A686" s="2">
        <v>45744</v>
      </c>
      <c r="B686">
        <v>3439.056884765625</v>
      </c>
      <c r="C686">
        <v>3491.3177419988115</v>
      </c>
      <c r="D686">
        <v>3425.467166663208</v>
      </c>
      <c r="E686">
        <v>3481.8288275034715</v>
      </c>
      <c r="F686">
        <v>2051919</v>
      </c>
      <c r="G686" t="s">
        <v>25</v>
      </c>
      <c r="H686" t="s">
        <v>15</v>
      </c>
      <c r="I686">
        <f>_xlfn.XLOOKUP(G686,company_returns[Company],company_returns[Period Return (%)],"")</f>
        <v>-43.35113929270446</v>
      </c>
    </row>
    <row r="687" spans="1:9" x14ac:dyDescent="0.3">
      <c r="A687" s="2">
        <v>45748</v>
      </c>
      <c r="B687">
        <v>3386.27197265625</v>
      </c>
      <c r="C687">
        <v>3417.9335876728378</v>
      </c>
      <c r="D687">
        <v>3361.6673818489821</v>
      </c>
      <c r="E687">
        <v>3407.1571321951615</v>
      </c>
      <c r="F687">
        <v>2618493</v>
      </c>
      <c r="G687" t="s">
        <v>25</v>
      </c>
      <c r="H687" t="s">
        <v>15</v>
      </c>
      <c r="I687">
        <f>_xlfn.XLOOKUP(G687,company_returns[Company],company_returns[Period Return (%)],"")</f>
        <v>-43.35113929270446</v>
      </c>
    </row>
    <row r="688" spans="1:9" x14ac:dyDescent="0.3">
      <c r="A688" s="2">
        <v>45749</v>
      </c>
      <c r="B688">
        <v>3379.7392578125</v>
      </c>
      <c r="C688">
        <v>3398.955737182192</v>
      </c>
      <c r="D688">
        <v>3366.4834143953553</v>
      </c>
      <c r="E688">
        <v>3379.7869876031436</v>
      </c>
      <c r="F688">
        <v>1764313</v>
      </c>
      <c r="G688" t="s">
        <v>25</v>
      </c>
      <c r="H688" t="s">
        <v>15</v>
      </c>
      <c r="I688">
        <f>_xlfn.XLOOKUP(G688,company_returns[Company],company_returns[Period Return (%)],"")</f>
        <v>-43.35113929270446</v>
      </c>
    </row>
    <row r="689" spans="1:9" x14ac:dyDescent="0.3">
      <c r="A689" s="2">
        <v>45750</v>
      </c>
      <c r="B689">
        <v>3245.462890625</v>
      </c>
      <c r="C689">
        <v>3339.7327091413904</v>
      </c>
      <c r="D689">
        <v>3238.7872398642949</v>
      </c>
      <c r="E689">
        <v>3329.2424008031394</v>
      </c>
      <c r="F689">
        <v>4537821</v>
      </c>
      <c r="G689" t="s">
        <v>25</v>
      </c>
      <c r="H689" t="s">
        <v>15</v>
      </c>
      <c r="I689">
        <f>_xlfn.XLOOKUP(G689,company_returns[Company],company_returns[Period Return (%)],"")</f>
        <v>-43.35113929270446</v>
      </c>
    </row>
    <row r="690" spans="1:9" x14ac:dyDescent="0.3">
      <c r="A690" s="2">
        <v>45751</v>
      </c>
      <c r="B690">
        <v>3146.520751953125</v>
      </c>
      <c r="C690">
        <v>3242.1256239661316</v>
      </c>
      <c r="D690">
        <v>3142.8015533053699</v>
      </c>
      <c r="E690">
        <v>3206.7925383276747</v>
      </c>
      <c r="F690">
        <v>5317367</v>
      </c>
      <c r="G690" t="s">
        <v>25</v>
      </c>
      <c r="H690" t="s">
        <v>15</v>
      </c>
      <c r="I690">
        <f>_xlfn.XLOOKUP(G690,company_returns[Company],company_returns[Period Return (%)],"")</f>
        <v>-43.35113929270446</v>
      </c>
    </row>
    <row r="691" spans="1:9" x14ac:dyDescent="0.3">
      <c r="A691" s="2">
        <v>45754</v>
      </c>
      <c r="B691">
        <v>3122.34521484375</v>
      </c>
      <c r="C691">
        <v>3138.8911537557533</v>
      </c>
      <c r="D691">
        <v>2914.4463596996238</v>
      </c>
      <c r="E691">
        <v>2956.3598667283995</v>
      </c>
      <c r="F691">
        <v>6623955</v>
      </c>
      <c r="G691" t="s">
        <v>25</v>
      </c>
      <c r="H691" t="s">
        <v>15</v>
      </c>
      <c r="I691">
        <f>_xlfn.XLOOKUP(G691,company_returns[Company],company_returns[Period Return (%)],"")</f>
        <v>-43.35113929270446</v>
      </c>
    </row>
    <row r="692" spans="1:9" x14ac:dyDescent="0.3">
      <c r="A692" s="2">
        <v>45755</v>
      </c>
      <c r="B692">
        <v>3140.36962890625</v>
      </c>
      <c r="C692">
        <v>3193.8225734236476</v>
      </c>
      <c r="D692">
        <v>3104.4642517809398</v>
      </c>
      <c r="E692">
        <v>3149.0480694302546</v>
      </c>
      <c r="F692">
        <v>5557558</v>
      </c>
      <c r="G692" t="s">
        <v>25</v>
      </c>
      <c r="H692" t="s">
        <v>15</v>
      </c>
      <c r="I692">
        <f>_xlfn.XLOOKUP(G692,company_returns[Company],company_returns[Period Return (%)],"")</f>
        <v>-43.35113929270446</v>
      </c>
    </row>
    <row r="693" spans="1:9" x14ac:dyDescent="0.3">
      <c r="A693" s="2">
        <v>45756</v>
      </c>
      <c r="B693">
        <v>3096.167236328125</v>
      </c>
      <c r="C693">
        <v>3118.4828923346345</v>
      </c>
      <c r="D693">
        <v>3063.2180815269526</v>
      </c>
      <c r="E693">
        <v>3109.4708094407843</v>
      </c>
      <c r="F693">
        <v>2990265</v>
      </c>
      <c r="G693" t="s">
        <v>25</v>
      </c>
      <c r="H693" t="s">
        <v>15</v>
      </c>
      <c r="I693">
        <f>_xlfn.XLOOKUP(G693,company_returns[Company],company_returns[Period Return (%)],"")</f>
        <v>-43.35113929270446</v>
      </c>
    </row>
    <row r="694" spans="1:9" x14ac:dyDescent="0.3">
      <c r="A694" s="2">
        <v>45758</v>
      </c>
      <c r="B694">
        <v>3081.766845703125</v>
      </c>
      <c r="C694">
        <v>3146.0914699537143</v>
      </c>
      <c r="D694">
        <v>3057.44840084302</v>
      </c>
      <c r="E694">
        <v>3137.1271167444256</v>
      </c>
      <c r="F694">
        <v>7108961</v>
      </c>
      <c r="G694" t="s">
        <v>25</v>
      </c>
      <c r="H694" t="s">
        <v>15</v>
      </c>
      <c r="I694">
        <f>_xlfn.XLOOKUP(G694,company_returns[Company],company_returns[Period Return (%)],"")</f>
        <v>-43.35113929270446</v>
      </c>
    </row>
    <row r="695" spans="1:9" x14ac:dyDescent="0.3">
      <c r="A695" s="2">
        <v>45762</v>
      </c>
      <c r="B695">
        <v>3097.693115234375</v>
      </c>
      <c r="C695">
        <v>3160.8256612772952</v>
      </c>
      <c r="D695">
        <v>3088.5380753385457</v>
      </c>
      <c r="E695">
        <v>3160.8256612772952</v>
      </c>
      <c r="F695">
        <v>3512160</v>
      </c>
      <c r="G695" t="s">
        <v>25</v>
      </c>
      <c r="H695" t="s">
        <v>15</v>
      </c>
      <c r="I695">
        <f>_xlfn.XLOOKUP(G695,company_returns[Company],company_returns[Period Return (%)],"")</f>
        <v>-43.35113929270446</v>
      </c>
    </row>
    <row r="696" spans="1:9" x14ac:dyDescent="0.3">
      <c r="A696" s="2">
        <v>45763</v>
      </c>
      <c r="B696">
        <v>3122.106689453125</v>
      </c>
      <c r="C696">
        <v>3126.2074931097409</v>
      </c>
      <c r="D696">
        <v>3079.3824759862141</v>
      </c>
      <c r="E696">
        <v>3097.6927866639667</v>
      </c>
      <c r="F696">
        <v>2384391</v>
      </c>
      <c r="G696" t="s">
        <v>25</v>
      </c>
      <c r="H696" t="s">
        <v>15</v>
      </c>
      <c r="I696">
        <f>_xlfn.XLOOKUP(G696,company_returns[Company],company_returns[Period Return (%)],"")</f>
        <v>-43.35113929270446</v>
      </c>
    </row>
    <row r="697" spans="1:9" x14ac:dyDescent="0.3">
      <c r="A697" s="2">
        <v>45764</v>
      </c>
      <c r="B697">
        <v>3146.04345703125</v>
      </c>
      <c r="C697">
        <v>3150.5258660607433</v>
      </c>
      <c r="D697">
        <v>3068.8920987065558</v>
      </c>
      <c r="E697">
        <v>3095.1178702150796</v>
      </c>
      <c r="F697">
        <v>2932346</v>
      </c>
      <c r="G697" t="s">
        <v>25</v>
      </c>
      <c r="H697" t="s">
        <v>15</v>
      </c>
      <c r="I697">
        <f>_xlfn.XLOOKUP(G697,company_returns[Company],company_returns[Period Return (%)],"")</f>
        <v>-43.35113929270446</v>
      </c>
    </row>
    <row r="698" spans="1:9" x14ac:dyDescent="0.3">
      <c r="A698" s="2">
        <v>45768</v>
      </c>
      <c r="B698">
        <v>3167.69189453125</v>
      </c>
      <c r="C698">
        <v>3198.5905292315319</v>
      </c>
      <c r="D698">
        <v>3131.9294780595201</v>
      </c>
      <c r="E698">
        <v>3137.6514646949968</v>
      </c>
      <c r="F698">
        <v>2432946</v>
      </c>
      <c r="G698" t="s">
        <v>25</v>
      </c>
      <c r="H698" t="s">
        <v>15</v>
      </c>
      <c r="I698">
        <f>_xlfn.XLOOKUP(G698,company_returns[Company],company_returns[Period Return (%)],"")</f>
        <v>-43.35113929270446</v>
      </c>
    </row>
    <row r="699" spans="1:9" x14ac:dyDescent="0.3">
      <c r="A699" s="2">
        <v>45769</v>
      </c>
      <c r="B699">
        <v>3160.825439453125</v>
      </c>
      <c r="C699">
        <v>3179.4218966958829</v>
      </c>
      <c r="D699">
        <v>3142.3244417890623</v>
      </c>
      <c r="E699">
        <v>3168.6456744024158</v>
      </c>
      <c r="F699">
        <v>2710498</v>
      </c>
      <c r="G699" t="s">
        <v>25</v>
      </c>
      <c r="H699" t="s">
        <v>15</v>
      </c>
      <c r="I699">
        <f>_xlfn.XLOOKUP(G699,company_returns[Company],company_returns[Period Return (%)],"")</f>
        <v>-43.35113929270446</v>
      </c>
    </row>
    <row r="700" spans="1:9" x14ac:dyDescent="0.3">
      <c r="A700" s="2">
        <v>45770</v>
      </c>
      <c r="B700">
        <v>3254.85693359375</v>
      </c>
      <c r="C700">
        <v>3262.390790001095</v>
      </c>
      <c r="D700">
        <v>3182.6645776182195</v>
      </c>
      <c r="E700">
        <v>3209.081037662751</v>
      </c>
      <c r="F700">
        <v>3543923</v>
      </c>
      <c r="G700" t="s">
        <v>25</v>
      </c>
      <c r="H700" t="s">
        <v>15</v>
      </c>
      <c r="I700">
        <f>_xlfn.XLOOKUP(G700,company_returns[Company],company_returns[Period Return (%)],"")</f>
        <v>-43.35113929270446</v>
      </c>
    </row>
    <row r="701" spans="1:9" x14ac:dyDescent="0.3">
      <c r="A701" s="2">
        <v>45771</v>
      </c>
      <c r="B701">
        <v>3243.985107421875</v>
      </c>
      <c r="C701">
        <v>3254.379956863419</v>
      </c>
      <c r="D701">
        <v>3230.7290317834236</v>
      </c>
      <c r="E701">
        <v>3243.5082751937634</v>
      </c>
      <c r="F701">
        <v>2252175</v>
      </c>
      <c r="G701" t="s">
        <v>25</v>
      </c>
      <c r="H701" t="s">
        <v>15</v>
      </c>
      <c r="I701">
        <f>_xlfn.XLOOKUP(G701,company_returns[Company],company_returns[Period Return (%)],"")</f>
        <v>-43.35113929270446</v>
      </c>
    </row>
    <row r="702" spans="1:9" x14ac:dyDescent="0.3">
      <c r="A702" s="2">
        <v>45772</v>
      </c>
      <c r="B702">
        <v>3288.235107421875</v>
      </c>
      <c r="C702">
        <v>3316.6543553219699</v>
      </c>
      <c r="D702">
        <v>3247.2275350265327</v>
      </c>
      <c r="E702">
        <v>3261.5325021411868</v>
      </c>
      <c r="F702">
        <v>2742991</v>
      </c>
      <c r="G702" t="s">
        <v>25</v>
      </c>
      <c r="H702" t="s">
        <v>15</v>
      </c>
      <c r="I702">
        <f>_xlfn.XLOOKUP(G702,company_returns[Company],company_returns[Period Return (%)],"")</f>
        <v>-43.35113929270446</v>
      </c>
    </row>
    <row r="703" spans="1:9" x14ac:dyDescent="0.3">
      <c r="A703" s="2">
        <v>45775</v>
      </c>
      <c r="B703">
        <v>3283.943603515625</v>
      </c>
      <c r="C703">
        <v>3297.5810520067189</v>
      </c>
      <c r="D703">
        <v>3247.2275214086549</v>
      </c>
      <c r="E703">
        <v>3275.8374555179821</v>
      </c>
      <c r="F703">
        <v>1593296</v>
      </c>
      <c r="G703" t="s">
        <v>25</v>
      </c>
      <c r="H703" t="s">
        <v>15</v>
      </c>
      <c r="I703">
        <f>_xlfn.XLOOKUP(G703,company_returns[Company],company_returns[Period Return (%)],"")</f>
        <v>-43.35113929270446</v>
      </c>
    </row>
    <row r="704" spans="1:9" x14ac:dyDescent="0.3">
      <c r="A704" s="2">
        <v>45776</v>
      </c>
      <c r="B704">
        <v>3311.60009765625</v>
      </c>
      <c r="C704">
        <v>3333.0575496928996</v>
      </c>
      <c r="D704">
        <v>3271.450727603039</v>
      </c>
      <c r="E704">
        <v>3294.9109682944113</v>
      </c>
      <c r="F704">
        <v>1578332</v>
      </c>
      <c r="G704" t="s">
        <v>25</v>
      </c>
      <c r="H704" t="s">
        <v>15</v>
      </c>
      <c r="I704">
        <f>_xlfn.XLOOKUP(G704,company_returns[Company],company_returns[Period Return (%)],"")</f>
        <v>-43.35113929270446</v>
      </c>
    </row>
    <row r="705" spans="1:9" x14ac:dyDescent="0.3">
      <c r="A705" s="2">
        <v>45777</v>
      </c>
      <c r="B705">
        <v>3293.6708984375</v>
      </c>
      <c r="C705">
        <v>3347.266794515735</v>
      </c>
      <c r="D705">
        <v>3210.0345718738149</v>
      </c>
      <c r="E705">
        <v>3311.1230046185042</v>
      </c>
      <c r="F705">
        <v>2809332</v>
      </c>
      <c r="G705" t="s">
        <v>25</v>
      </c>
      <c r="H705" t="s">
        <v>15</v>
      </c>
      <c r="I705">
        <f>_xlfn.XLOOKUP(G705,company_returns[Company],company_returns[Period Return (%)],"")</f>
        <v>-43.35113929270446</v>
      </c>
    </row>
    <row r="706" spans="1:9" x14ac:dyDescent="0.3">
      <c r="A706" s="2">
        <v>45779</v>
      </c>
      <c r="B706">
        <v>3272.02294921875</v>
      </c>
      <c r="C706">
        <v>3329.7196523454577</v>
      </c>
      <c r="D706">
        <v>3261.5326395593488</v>
      </c>
      <c r="E706">
        <v>3311.1231943128828</v>
      </c>
      <c r="F706">
        <v>1721761</v>
      </c>
      <c r="G706" t="s">
        <v>25</v>
      </c>
      <c r="H706" t="s">
        <v>15</v>
      </c>
      <c r="I706">
        <f>_xlfn.XLOOKUP(G706,company_returns[Company],company_returns[Period Return (%)],"")</f>
        <v>-43.35113929270446</v>
      </c>
    </row>
    <row r="707" spans="1:9" x14ac:dyDescent="0.3">
      <c r="A707" s="2">
        <v>45782</v>
      </c>
      <c r="B707">
        <v>3294.243408203125</v>
      </c>
      <c r="C707">
        <v>3342.1173206897283</v>
      </c>
      <c r="D707">
        <v>3286.7093187748424</v>
      </c>
      <c r="E707">
        <v>3290.1426041887753</v>
      </c>
      <c r="F707">
        <v>1284443</v>
      </c>
      <c r="G707" t="s">
        <v>25</v>
      </c>
      <c r="H707" t="s">
        <v>15</v>
      </c>
      <c r="I707">
        <f>_xlfn.XLOOKUP(G707,company_returns[Company],company_returns[Period Return (%)],"")</f>
        <v>-43.35113929270446</v>
      </c>
    </row>
    <row r="708" spans="1:9" x14ac:dyDescent="0.3">
      <c r="A708" s="2">
        <v>45783</v>
      </c>
      <c r="B708">
        <v>3299.679443359375</v>
      </c>
      <c r="C708">
        <v>3312.0770828864479</v>
      </c>
      <c r="D708">
        <v>3277.7451580422462</v>
      </c>
      <c r="E708">
        <v>3299.679443359375</v>
      </c>
      <c r="F708">
        <v>1324763</v>
      </c>
      <c r="G708" t="s">
        <v>25</v>
      </c>
      <c r="H708" t="s">
        <v>15</v>
      </c>
      <c r="I708">
        <f>_xlfn.XLOOKUP(G708,company_returns[Company],company_returns[Period Return (%)],"")</f>
        <v>-43.35113929270446</v>
      </c>
    </row>
    <row r="709" spans="1:9" x14ac:dyDescent="0.3">
      <c r="A709" s="2">
        <v>45784</v>
      </c>
      <c r="B709">
        <v>3285.4697265625</v>
      </c>
      <c r="C709">
        <v>3299.2024025007208</v>
      </c>
      <c r="D709">
        <v>3262.1049458539387</v>
      </c>
      <c r="E709">
        <v>3262.1049458539387</v>
      </c>
      <c r="F709">
        <v>1477128</v>
      </c>
      <c r="G709" t="s">
        <v>25</v>
      </c>
      <c r="H709" t="s">
        <v>15</v>
      </c>
      <c r="I709">
        <f>_xlfn.XLOOKUP(G709,company_returns[Company],company_returns[Period Return (%)],"")</f>
        <v>-43.35113929270446</v>
      </c>
    </row>
    <row r="710" spans="1:9" x14ac:dyDescent="0.3">
      <c r="A710" s="2">
        <v>45785</v>
      </c>
      <c r="B710">
        <v>3289.093505859375</v>
      </c>
      <c r="C710">
        <v>3315.8915722956835</v>
      </c>
      <c r="D710">
        <v>3269.8295289103949</v>
      </c>
      <c r="E710">
        <v>3288.2353009132921</v>
      </c>
      <c r="F710">
        <v>2543591</v>
      </c>
      <c r="G710" t="s">
        <v>25</v>
      </c>
      <c r="H710" t="s">
        <v>15</v>
      </c>
      <c r="I710">
        <f>_xlfn.XLOOKUP(G710,company_returns[Company],company_returns[Period Return (%)],"")</f>
        <v>-43.35113929270446</v>
      </c>
    </row>
    <row r="711" spans="1:9" x14ac:dyDescent="0.3">
      <c r="A711" s="2">
        <v>45786</v>
      </c>
      <c r="B711">
        <v>3280.89208984375</v>
      </c>
      <c r="C711">
        <v>3286.518617372084</v>
      </c>
      <c r="D711">
        <v>3240.6474937252347</v>
      </c>
      <c r="E711">
        <v>3241.5056986606578</v>
      </c>
      <c r="F711">
        <v>2531757</v>
      </c>
      <c r="G711" t="s">
        <v>25</v>
      </c>
      <c r="H711" t="s">
        <v>15</v>
      </c>
      <c r="I711">
        <f>_xlfn.XLOOKUP(G711,company_returns[Company],company_returns[Period Return (%)],"")</f>
        <v>-43.35113929270446</v>
      </c>
    </row>
    <row r="712" spans="1:9" x14ac:dyDescent="0.3">
      <c r="A712" s="2">
        <v>45789</v>
      </c>
      <c r="B712">
        <v>3452.646484375</v>
      </c>
      <c r="C712">
        <v>3462.2785879009448</v>
      </c>
      <c r="D712">
        <v>3339.9233993913008</v>
      </c>
      <c r="E712">
        <v>3342.5937062643743</v>
      </c>
      <c r="F712">
        <v>2228678</v>
      </c>
      <c r="G712" t="s">
        <v>25</v>
      </c>
      <c r="H712" t="s">
        <v>15</v>
      </c>
      <c r="I712">
        <f>_xlfn.XLOOKUP(G712,company_returns[Company],company_returns[Period Return (%)],"")</f>
        <v>-43.35113929270446</v>
      </c>
    </row>
    <row r="713" spans="1:9" x14ac:dyDescent="0.3">
      <c r="A713" s="2">
        <v>45790</v>
      </c>
      <c r="B713">
        <v>3352.130859375</v>
      </c>
      <c r="C713">
        <v>3455.1266297341749</v>
      </c>
      <c r="D713">
        <v>3347.8393689433678</v>
      </c>
      <c r="E713">
        <v>3452.6470087979292</v>
      </c>
      <c r="F713">
        <v>3062887</v>
      </c>
      <c r="G713" t="s">
        <v>25</v>
      </c>
      <c r="H713" t="s">
        <v>15</v>
      </c>
      <c r="I713">
        <f>_xlfn.XLOOKUP(G713,company_returns[Company],company_returns[Period Return (%)],"")</f>
        <v>-43.35113929270446</v>
      </c>
    </row>
    <row r="714" spans="1:9" x14ac:dyDescent="0.3">
      <c r="A714" s="2">
        <v>45791</v>
      </c>
      <c r="B714">
        <v>3384.269287109375</v>
      </c>
      <c r="C714">
        <v>3395.9994074497049</v>
      </c>
      <c r="D714">
        <v>3346.0274789718064</v>
      </c>
      <c r="E714">
        <v>3357.8528260686357</v>
      </c>
      <c r="F714">
        <v>2119499</v>
      </c>
      <c r="G714" t="s">
        <v>25</v>
      </c>
      <c r="H714" t="s">
        <v>15</v>
      </c>
      <c r="I714">
        <f>_xlfn.XLOOKUP(G714,company_returns[Company],company_returns[Period Return (%)],"")</f>
        <v>-43.35113929270446</v>
      </c>
    </row>
    <row r="715" spans="1:9" x14ac:dyDescent="0.3">
      <c r="A715" s="2">
        <v>45792</v>
      </c>
      <c r="B715">
        <v>3414.0234375</v>
      </c>
      <c r="C715">
        <v>3433.192187008764</v>
      </c>
      <c r="D715">
        <v>3351.2724999000479</v>
      </c>
      <c r="E715">
        <v>3398.8602651386764</v>
      </c>
      <c r="F715">
        <v>3548330</v>
      </c>
      <c r="G715" t="s">
        <v>25</v>
      </c>
      <c r="H715" t="s">
        <v>15</v>
      </c>
      <c r="I715">
        <f>_xlfn.XLOOKUP(G715,company_returns[Company],company_returns[Period Return (%)],"")</f>
        <v>-43.35113929270446</v>
      </c>
    </row>
    <row r="716" spans="1:9" x14ac:dyDescent="0.3">
      <c r="A716" s="2">
        <v>45793</v>
      </c>
      <c r="B716">
        <v>3396.285400390625</v>
      </c>
      <c r="C716">
        <v>3427.3747231188299</v>
      </c>
      <c r="D716">
        <v>3381.7897466844238</v>
      </c>
      <c r="E716">
        <v>3427.3747231188299</v>
      </c>
      <c r="F716">
        <v>1666727</v>
      </c>
      <c r="G716" t="s">
        <v>25</v>
      </c>
      <c r="H716" t="s">
        <v>15</v>
      </c>
      <c r="I716">
        <f>_xlfn.XLOOKUP(G716,company_returns[Company],company_returns[Period Return (%)],"")</f>
        <v>-43.35113929270446</v>
      </c>
    </row>
    <row r="717" spans="1:9" x14ac:dyDescent="0.3">
      <c r="A717" s="2">
        <v>45796</v>
      </c>
      <c r="B717">
        <v>3355.754638671875</v>
      </c>
      <c r="C717">
        <v>3385.5089240585153</v>
      </c>
      <c r="D717">
        <v>3341.3542118072583</v>
      </c>
      <c r="E717">
        <v>3385.5089240585153</v>
      </c>
      <c r="F717">
        <v>2537377</v>
      </c>
      <c r="G717" t="s">
        <v>25</v>
      </c>
      <c r="H717" t="s">
        <v>15</v>
      </c>
      <c r="I717">
        <f>_xlfn.XLOOKUP(G717,company_returns[Company],company_returns[Period Return (%)],"")</f>
        <v>-43.35113929270446</v>
      </c>
    </row>
    <row r="718" spans="1:9" x14ac:dyDescent="0.3">
      <c r="A718" s="2">
        <v>45797</v>
      </c>
      <c r="B718">
        <v>3336.20458984375</v>
      </c>
      <c r="C718">
        <v>3393.1383143193784</v>
      </c>
      <c r="D718">
        <v>3332.103785899918</v>
      </c>
      <c r="E718">
        <v>3368.1523508133114</v>
      </c>
      <c r="F718">
        <v>2038374</v>
      </c>
      <c r="G718" t="s">
        <v>25</v>
      </c>
      <c r="H718" t="s">
        <v>15</v>
      </c>
      <c r="I718">
        <f>_xlfn.XLOOKUP(G718,company_returns[Company],company_returns[Period Return (%)],"")</f>
        <v>-43.35113929270446</v>
      </c>
    </row>
    <row r="719" spans="1:9" x14ac:dyDescent="0.3">
      <c r="A719" s="2">
        <v>45798</v>
      </c>
      <c r="B719">
        <v>3362.430419921875</v>
      </c>
      <c r="C719">
        <v>3373.1114160079887</v>
      </c>
      <c r="D719">
        <v>3336.2046455537043</v>
      </c>
      <c r="E719">
        <v>3345.4551448560997</v>
      </c>
      <c r="F719">
        <v>1440153</v>
      </c>
      <c r="G719" t="s">
        <v>25</v>
      </c>
      <c r="H719" t="s">
        <v>15</v>
      </c>
      <c r="I719">
        <f>_xlfn.XLOOKUP(G719,company_returns[Company],company_returns[Period Return (%)],"")</f>
        <v>-43.35113929270446</v>
      </c>
    </row>
    <row r="720" spans="1:9" x14ac:dyDescent="0.3">
      <c r="A720" s="2">
        <v>45799</v>
      </c>
      <c r="B720">
        <v>3315.891357421875</v>
      </c>
      <c r="C720">
        <v>3335.7276249349993</v>
      </c>
      <c r="D720">
        <v>3291.3822271437662</v>
      </c>
      <c r="E720">
        <v>3333.0573178571908</v>
      </c>
      <c r="F720">
        <v>2034383</v>
      </c>
      <c r="G720" t="s">
        <v>25</v>
      </c>
      <c r="H720" t="s">
        <v>15</v>
      </c>
      <c r="I720">
        <f>_xlfn.XLOOKUP(G720,company_returns[Company],company_returns[Period Return (%)],"")</f>
        <v>-43.35113929270446</v>
      </c>
    </row>
    <row r="721" spans="1:9" x14ac:dyDescent="0.3">
      <c r="A721" s="2">
        <v>45800</v>
      </c>
      <c r="B721">
        <v>3351.74951171875</v>
      </c>
      <c r="C721">
        <v>3371.2041753561211</v>
      </c>
      <c r="D721">
        <v>3305.0199488920316</v>
      </c>
      <c r="E721">
        <v>3315.8916316020463</v>
      </c>
      <c r="F721">
        <v>1274331</v>
      </c>
      <c r="G721" t="s">
        <v>25</v>
      </c>
      <c r="H721" t="s">
        <v>15</v>
      </c>
      <c r="I721">
        <f>_xlfn.XLOOKUP(G721,company_returns[Company],company_returns[Period Return (%)],"")</f>
        <v>-43.35113929270446</v>
      </c>
    </row>
    <row r="722" spans="1:9" x14ac:dyDescent="0.3">
      <c r="A722" s="2">
        <v>45803</v>
      </c>
      <c r="B722">
        <v>3373.3974609375</v>
      </c>
      <c r="C722">
        <v>3380.7406309750972</v>
      </c>
      <c r="D722">
        <v>3347.457833268305</v>
      </c>
      <c r="E722">
        <v>3357.8526831208233</v>
      </c>
      <c r="F722">
        <v>967470</v>
      </c>
      <c r="G722" t="s">
        <v>25</v>
      </c>
      <c r="H722" t="s">
        <v>15</v>
      </c>
      <c r="I722">
        <f>_xlfn.XLOOKUP(G722,company_returns[Company],company_returns[Period Return (%)],"")</f>
        <v>-43.35113929270446</v>
      </c>
    </row>
    <row r="723" spans="1:9" x14ac:dyDescent="0.3">
      <c r="A723" s="2">
        <v>45804</v>
      </c>
      <c r="B723">
        <v>3336.5859375</v>
      </c>
      <c r="C723">
        <v>3375.9723278910451</v>
      </c>
      <c r="D723">
        <v>3321.708911006242</v>
      </c>
      <c r="E723">
        <v>3368.3430118958113</v>
      </c>
      <c r="F723">
        <v>2467680</v>
      </c>
      <c r="G723" t="s">
        <v>25</v>
      </c>
      <c r="H723" t="s">
        <v>15</v>
      </c>
      <c r="I723">
        <f>_xlfn.XLOOKUP(G723,company_returns[Company],company_returns[Period Return (%)],"")</f>
        <v>-43.35113929270446</v>
      </c>
    </row>
    <row r="724" spans="1:9" x14ac:dyDescent="0.3">
      <c r="A724" s="2">
        <v>45805</v>
      </c>
      <c r="B724">
        <v>3335.63232421875</v>
      </c>
      <c r="C724">
        <v>3365.4820700740911</v>
      </c>
      <c r="D724">
        <v>3331.1501475683763</v>
      </c>
      <c r="E724">
        <v>3356.8990894476624</v>
      </c>
      <c r="F724">
        <v>1222933</v>
      </c>
      <c r="G724" t="s">
        <v>25</v>
      </c>
      <c r="H724" t="s">
        <v>15</v>
      </c>
      <c r="I724">
        <f>_xlfn.XLOOKUP(G724,company_returns[Company],company_returns[Period Return (%)],"")</f>
        <v>-43.35113929270446</v>
      </c>
    </row>
    <row r="725" spans="1:9" x14ac:dyDescent="0.3">
      <c r="A725" s="2">
        <v>45806</v>
      </c>
      <c r="B725">
        <v>3336.01416015625</v>
      </c>
      <c r="C725">
        <v>3368.820128574258</v>
      </c>
      <c r="D725">
        <v>3324.9515578978489</v>
      </c>
      <c r="E725">
        <v>3342.3082066867746</v>
      </c>
      <c r="F725">
        <v>3188072</v>
      </c>
      <c r="G725" t="s">
        <v>25</v>
      </c>
      <c r="H725" t="s">
        <v>15</v>
      </c>
      <c r="I725">
        <f>_xlfn.XLOOKUP(G725,company_returns[Company],company_returns[Period Return (%)],"")</f>
        <v>-43.35113929270446</v>
      </c>
    </row>
    <row r="726" spans="1:9" x14ac:dyDescent="0.3">
      <c r="A726" s="2">
        <v>45807</v>
      </c>
      <c r="B726">
        <v>3302.921630859375</v>
      </c>
      <c r="C726">
        <v>3344.2153514588645</v>
      </c>
      <c r="D726">
        <v>3293.0990724903722</v>
      </c>
      <c r="E726">
        <v>3328.2892004179307</v>
      </c>
      <c r="F726">
        <v>3404365</v>
      </c>
      <c r="G726" t="s">
        <v>25</v>
      </c>
      <c r="H726" t="s">
        <v>15</v>
      </c>
      <c r="I726">
        <f>_xlfn.XLOOKUP(G726,company_returns[Company],company_returns[Period Return (%)],"")</f>
        <v>-43.35113929270446</v>
      </c>
    </row>
    <row r="727" spans="1:9" x14ac:dyDescent="0.3">
      <c r="A727" s="2">
        <v>45810</v>
      </c>
      <c r="B727">
        <v>3289.95166015625</v>
      </c>
      <c r="C727">
        <v>3299.678990962806</v>
      </c>
      <c r="D727">
        <v>3260.1973759363364</v>
      </c>
      <c r="E727">
        <v>3290.1423464802542</v>
      </c>
      <c r="F727">
        <v>1877585</v>
      </c>
      <c r="G727" t="s">
        <v>25</v>
      </c>
      <c r="H727" t="s">
        <v>15</v>
      </c>
      <c r="I727">
        <f>_xlfn.XLOOKUP(G727,company_returns[Company],company_returns[Period Return (%)],"")</f>
        <v>-43.35113929270446</v>
      </c>
    </row>
    <row r="728" spans="1:9" x14ac:dyDescent="0.3">
      <c r="A728" s="2">
        <v>45811</v>
      </c>
      <c r="B728">
        <v>3247.418212890625</v>
      </c>
      <c r="C728">
        <v>3312.5535428818762</v>
      </c>
      <c r="D728">
        <v>3242.9360364386989</v>
      </c>
      <c r="E728">
        <v>3286.3277699067066</v>
      </c>
      <c r="F728">
        <v>2848125</v>
      </c>
      <c r="G728" t="s">
        <v>25</v>
      </c>
      <c r="H728" t="s">
        <v>15</v>
      </c>
      <c r="I728">
        <f>_xlfn.XLOOKUP(G728,company_returns[Company],company_returns[Period Return (%)],"")</f>
        <v>-43.35113929270446</v>
      </c>
    </row>
    <row r="729" spans="1:9" x14ac:dyDescent="0.3">
      <c r="A729" s="2">
        <v>45812</v>
      </c>
      <c r="B729">
        <v>3252.902587890625</v>
      </c>
      <c r="C729">
        <v>3266.2764894485322</v>
      </c>
      <c r="D729">
        <v>3242.4153443856753</v>
      </c>
      <c r="E729">
        <v>3260.6960243688586</v>
      </c>
      <c r="F729">
        <v>2544807</v>
      </c>
      <c r="G729" t="s">
        <v>25</v>
      </c>
      <c r="H729" t="s">
        <v>15</v>
      </c>
      <c r="I729">
        <f>_xlfn.XLOOKUP(G729,company_returns[Company],company_returns[Period Return (%)],"")</f>
        <v>-43.35113929270446</v>
      </c>
    </row>
    <row r="730" spans="1:9" x14ac:dyDescent="0.3">
      <c r="A730" s="2">
        <v>45813</v>
      </c>
      <c r="B730">
        <v>3243.4736328125</v>
      </c>
      <c r="C730">
        <v>3279.9386829080418</v>
      </c>
      <c r="D730">
        <v>3236.3536484436859</v>
      </c>
      <c r="E730">
        <v>3279.9386829080418</v>
      </c>
      <c r="F730">
        <v>3584683</v>
      </c>
      <c r="G730" t="s">
        <v>25</v>
      </c>
      <c r="H730" t="s">
        <v>15</v>
      </c>
      <c r="I730">
        <f>_xlfn.XLOOKUP(G730,company_returns[Company],company_returns[Period Return (%)],"")</f>
        <v>-43.35113929270446</v>
      </c>
    </row>
    <row r="731" spans="1:9" x14ac:dyDescent="0.3">
      <c r="A731" s="2">
        <v>45814</v>
      </c>
      <c r="B731">
        <v>3256.07763671875</v>
      </c>
      <c r="C731">
        <v>3262.5239346599506</v>
      </c>
      <c r="D731">
        <v>3231.5430403786086</v>
      </c>
      <c r="E731">
        <v>3243.473730125776</v>
      </c>
      <c r="F731">
        <v>2070390</v>
      </c>
      <c r="G731" t="s">
        <v>25</v>
      </c>
      <c r="H731" t="s">
        <v>15</v>
      </c>
      <c r="I731">
        <f>_xlfn.XLOOKUP(G731,company_returns[Company],company_returns[Period Return (%)],"")</f>
        <v>-43.35113929270446</v>
      </c>
    </row>
    <row r="732" spans="1:9" x14ac:dyDescent="0.3">
      <c r="A732" s="2">
        <v>45817</v>
      </c>
      <c r="B732">
        <v>3292.350341796875</v>
      </c>
      <c r="C732">
        <v>3303.9923423787868</v>
      </c>
      <c r="D732">
        <v>3262.5239694574043</v>
      </c>
      <c r="E732">
        <v>3271.27954690969</v>
      </c>
      <c r="F732">
        <v>1718678</v>
      </c>
      <c r="G732" t="s">
        <v>25</v>
      </c>
      <c r="H732" t="s">
        <v>15</v>
      </c>
      <c r="I732">
        <f>_xlfn.XLOOKUP(G732,company_returns[Company],company_returns[Period Return (%)],"")</f>
        <v>-43.35113929270446</v>
      </c>
    </row>
    <row r="733" spans="1:9" x14ac:dyDescent="0.3">
      <c r="A733" s="2">
        <v>45818</v>
      </c>
      <c r="B733">
        <v>3331.7978515625</v>
      </c>
      <c r="C733">
        <v>3353.8310205852222</v>
      </c>
      <c r="D733">
        <v>3293.6009022564963</v>
      </c>
      <c r="E733">
        <v>3309.7649174374747</v>
      </c>
      <c r="F733">
        <v>2419874</v>
      </c>
      <c r="G733" t="s">
        <v>25</v>
      </c>
      <c r="H733" t="s">
        <v>15</v>
      </c>
      <c r="I733">
        <f>_xlfn.XLOOKUP(G733,company_returns[Company],company_returns[Period Return (%)],"")</f>
        <v>-43.35113929270446</v>
      </c>
    </row>
    <row r="734" spans="1:9" x14ac:dyDescent="0.3">
      <c r="A734" s="2">
        <v>45819</v>
      </c>
      <c r="B734">
        <v>3340.45751953125</v>
      </c>
      <c r="C734">
        <v>3356.9102259476931</v>
      </c>
      <c r="D734">
        <v>3318.5208908396253</v>
      </c>
      <c r="E734">
        <v>3338.6295454395231</v>
      </c>
      <c r="F734">
        <v>2847013</v>
      </c>
      <c r="G734" t="s">
        <v>25</v>
      </c>
      <c r="H734" t="s">
        <v>15</v>
      </c>
      <c r="I734">
        <f>_xlfn.XLOOKUP(G734,company_returns[Company],company_returns[Period Return (%)],"")</f>
        <v>-43.35113929270446</v>
      </c>
    </row>
    <row r="735" spans="1:9" x14ac:dyDescent="0.3">
      <c r="A735" s="2">
        <v>45820</v>
      </c>
      <c r="B735">
        <v>3304.1845703125</v>
      </c>
      <c r="C735">
        <v>3343.1512807546196</v>
      </c>
      <c r="D735">
        <v>3293.6010193282204</v>
      </c>
      <c r="E735">
        <v>3340.4572389790806</v>
      </c>
      <c r="F735">
        <v>4060134</v>
      </c>
      <c r="G735" t="s">
        <v>25</v>
      </c>
      <c r="H735" t="s">
        <v>15</v>
      </c>
      <c r="I735">
        <f>_xlfn.XLOOKUP(G735,company_returns[Company],company_returns[Period Return (%)],"")</f>
        <v>-43.35113929270446</v>
      </c>
    </row>
    <row r="736" spans="1:9" x14ac:dyDescent="0.3">
      <c r="A736" s="2">
        <v>45821</v>
      </c>
      <c r="B736">
        <v>3315.2490234375</v>
      </c>
      <c r="C736">
        <v>3319.8673469756482</v>
      </c>
      <c r="D736">
        <v>3264.7366235777054</v>
      </c>
      <c r="E736">
        <v>3264.7366235777054</v>
      </c>
      <c r="F736">
        <v>2178493</v>
      </c>
      <c r="G736" t="s">
        <v>25</v>
      </c>
      <c r="H736" t="s">
        <v>15</v>
      </c>
      <c r="I736">
        <f>_xlfn.XLOOKUP(G736,company_returns[Company],company_returns[Period Return (%)],"")</f>
        <v>-43.35113929270446</v>
      </c>
    </row>
    <row r="737" spans="1:9" x14ac:dyDescent="0.3">
      <c r="A737" s="2">
        <v>45824</v>
      </c>
      <c r="B737">
        <v>3363.933837890625</v>
      </c>
      <c r="C737">
        <v>3376.1529823833721</v>
      </c>
      <c r="D737">
        <v>3296.4876555687347</v>
      </c>
      <c r="E737">
        <v>3309.765249187461</v>
      </c>
      <c r="F737">
        <v>1934088</v>
      </c>
      <c r="G737" t="s">
        <v>25</v>
      </c>
      <c r="H737" t="s">
        <v>15</v>
      </c>
      <c r="I737">
        <f>_xlfn.XLOOKUP(G737,company_returns[Company],company_returns[Period Return (%)],"")</f>
        <v>-43.35113929270446</v>
      </c>
    </row>
    <row r="738" spans="1:9" x14ac:dyDescent="0.3">
      <c r="A738" s="2">
        <v>45825</v>
      </c>
      <c r="B738">
        <v>3382.2138671875</v>
      </c>
      <c r="C738">
        <v>3386.7358823235677</v>
      </c>
      <c r="D738">
        <v>3356.04368234908</v>
      </c>
      <c r="E738">
        <v>3377.1144735669664</v>
      </c>
      <c r="F738">
        <v>2111940</v>
      </c>
      <c r="G738" t="s">
        <v>25</v>
      </c>
      <c r="H738" t="s">
        <v>15</v>
      </c>
      <c r="I738">
        <f>_xlfn.XLOOKUP(G738,company_returns[Company],company_returns[Period Return (%)],"")</f>
        <v>-43.35113929270446</v>
      </c>
    </row>
    <row r="739" spans="1:9" x14ac:dyDescent="0.3">
      <c r="A739" s="2">
        <v>45826</v>
      </c>
      <c r="B739">
        <v>3320.7333984375</v>
      </c>
      <c r="C739">
        <v>3404.0549041256045</v>
      </c>
      <c r="D739">
        <v>3312.7478159474581</v>
      </c>
      <c r="E739">
        <v>3385.8705329382847</v>
      </c>
      <c r="F739">
        <v>2696327</v>
      </c>
      <c r="G739" t="s">
        <v>25</v>
      </c>
      <c r="H739" t="s">
        <v>15</v>
      </c>
      <c r="I739">
        <f>_xlfn.XLOOKUP(G739,company_returns[Company],company_returns[Period Return (%)],"")</f>
        <v>-43.35113929270446</v>
      </c>
    </row>
    <row r="740" spans="1:9" x14ac:dyDescent="0.3">
      <c r="A740" s="2">
        <v>45827</v>
      </c>
      <c r="B740">
        <v>3294.370849609375</v>
      </c>
      <c r="C740">
        <v>3320.3486571267385</v>
      </c>
      <c r="D740">
        <v>3283.7872983985972</v>
      </c>
      <c r="E740">
        <v>3319.3865161075769</v>
      </c>
      <c r="F740">
        <v>2672768</v>
      </c>
      <c r="G740" t="s">
        <v>25</v>
      </c>
      <c r="H740" t="s">
        <v>15</v>
      </c>
      <c r="I740">
        <f>_xlfn.XLOOKUP(G740,company_returns[Company],company_returns[Period Return (%)],"")</f>
        <v>-43.35113929270446</v>
      </c>
    </row>
    <row r="741" spans="1:9" x14ac:dyDescent="0.3">
      <c r="A741" s="2">
        <v>45828</v>
      </c>
      <c r="B741">
        <v>3305.627685546875</v>
      </c>
      <c r="C741">
        <v>3315.826473793808</v>
      </c>
      <c r="D741">
        <v>3281.7665424976394</v>
      </c>
      <c r="E741">
        <v>3295.3328241415052</v>
      </c>
      <c r="F741">
        <v>2351248</v>
      </c>
      <c r="G741" t="s">
        <v>25</v>
      </c>
      <c r="H741" t="s">
        <v>15</v>
      </c>
      <c r="I741">
        <f>_xlfn.XLOOKUP(G741,company_returns[Company],company_returns[Period Return (%)],"")</f>
        <v>-43.35113929270446</v>
      </c>
    </row>
    <row r="742" spans="1:9" x14ac:dyDescent="0.3">
      <c r="A742" s="2">
        <v>45831</v>
      </c>
      <c r="B742">
        <v>3265.121826171875</v>
      </c>
      <c r="C742">
        <v>3295.3329599330541</v>
      </c>
      <c r="D742">
        <v>3242.4152043720856</v>
      </c>
      <c r="E742">
        <v>3285.71154983106</v>
      </c>
      <c r="F742">
        <v>3123421</v>
      </c>
      <c r="G742" t="s">
        <v>25</v>
      </c>
      <c r="H742" t="s">
        <v>15</v>
      </c>
      <c r="I742">
        <f>_xlfn.XLOOKUP(G742,company_returns[Company],company_returns[Period Return (%)],"")</f>
        <v>-43.35113929270446</v>
      </c>
    </row>
    <row r="743" spans="1:9" x14ac:dyDescent="0.3">
      <c r="A743" s="2">
        <v>45832</v>
      </c>
      <c r="B743">
        <v>3262.042724609375</v>
      </c>
      <c r="C743">
        <v>3311.7856018031362</v>
      </c>
      <c r="D743">
        <v>3253.9608342374113</v>
      </c>
      <c r="E743">
        <v>3304.5695443647028</v>
      </c>
      <c r="F743">
        <v>3403048</v>
      </c>
      <c r="G743" t="s">
        <v>25</v>
      </c>
      <c r="H743" t="s">
        <v>15</v>
      </c>
      <c r="I743">
        <f>_xlfn.XLOOKUP(G743,company_returns[Company],company_returns[Period Return (%)],"")</f>
        <v>-43.35113929270446</v>
      </c>
    </row>
    <row r="744" spans="1:9" x14ac:dyDescent="0.3">
      <c r="A744" s="2">
        <v>45833</v>
      </c>
      <c r="B744">
        <v>3314.383056640625</v>
      </c>
      <c r="C744">
        <v>3319.3861423974558</v>
      </c>
      <c r="D744">
        <v>3271.2790968554636</v>
      </c>
      <c r="E744">
        <v>3278.3027724841309</v>
      </c>
      <c r="F744">
        <v>1757699</v>
      </c>
      <c r="G744" t="s">
        <v>25</v>
      </c>
      <c r="H744" t="s">
        <v>15</v>
      </c>
      <c r="I744">
        <f>_xlfn.XLOOKUP(G744,company_returns[Company],company_returns[Period Return (%)],"")</f>
        <v>-43.35113929270446</v>
      </c>
    </row>
    <row r="745" spans="1:9" x14ac:dyDescent="0.3">
      <c r="A745" s="2">
        <v>45834</v>
      </c>
      <c r="B745">
        <v>3311.496826171875</v>
      </c>
      <c r="C745">
        <v>3320.7332385135887</v>
      </c>
      <c r="D745">
        <v>3286.000090554292</v>
      </c>
      <c r="E745">
        <v>3314.3832490719788</v>
      </c>
      <c r="F745">
        <v>2879106</v>
      </c>
      <c r="G745" t="s">
        <v>25</v>
      </c>
      <c r="H745" t="s">
        <v>15</v>
      </c>
      <c r="I745">
        <f>_xlfn.XLOOKUP(G745,company_returns[Company],company_returns[Period Return (%)],"")</f>
        <v>-43.35113929270446</v>
      </c>
    </row>
    <row r="746" spans="1:9" x14ac:dyDescent="0.3">
      <c r="A746" s="2">
        <v>45835</v>
      </c>
      <c r="B746">
        <v>3310.823486328125</v>
      </c>
      <c r="C746">
        <v>3335.1654656898822</v>
      </c>
      <c r="D746">
        <v>3301.1057682770588</v>
      </c>
      <c r="E746">
        <v>3324.1971522580116</v>
      </c>
      <c r="F746">
        <v>1778433</v>
      </c>
      <c r="G746" t="s">
        <v>25</v>
      </c>
      <c r="H746" t="s">
        <v>15</v>
      </c>
      <c r="I746">
        <f>_xlfn.XLOOKUP(G746,company_returns[Company],company_returns[Period Return (%)],"")</f>
        <v>-43.35113929270446</v>
      </c>
    </row>
    <row r="747" spans="1:9" x14ac:dyDescent="0.3">
      <c r="A747" s="2">
        <v>45838</v>
      </c>
      <c r="B747">
        <v>3330.93212890625</v>
      </c>
      <c r="C747">
        <v>3333.7222438362001</v>
      </c>
      <c r="D747">
        <v>3300.1436170272782</v>
      </c>
      <c r="E747">
        <v>3309.6687189307536</v>
      </c>
      <c r="F747">
        <v>1468351</v>
      </c>
      <c r="G747" t="s">
        <v>25</v>
      </c>
      <c r="H747" t="s">
        <v>15</v>
      </c>
      <c r="I747">
        <f>_xlfn.XLOOKUP(G747,company_returns[Company],company_returns[Period Return (%)],"")</f>
        <v>-43.35113929270446</v>
      </c>
    </row>
    <row r="748" spans="1:9" x14ac:dyDescent="0.3">
      <c r="A748" s="2">
        <v>45839</v>
      </c>
      <c r="B748">
        <v>3299.85498046875</v>
      </c>
      <c r="C748">
        <v>3353.0614253891877</v>
      </c>
      <c r="D748">
        <v>3284.268343060543</v>
      </c>
      <c r="E748">
        <v>3324.1971950415045</v>
      </c>
      <c r="F748">
        <v>2375183</v>
      </c>
      <c r="G748" t="s">
        <v>25</v>
      </c>
      <c r="H748" t="s">
        <v>15</v>
      </c>
      <c r="I748">
        <f>_xlfn.XLOOKUP(G748,company_returns[Company],company_returns[Period Return (%)],"")</f>
        <v>-43.35113929270446</v>
      </c>
    </row>
    <row r="749" spans="1:9" x14ac:dyDescent="0.3">
      <c r="A749" s="2">
        <v>45840</v>
      </c>
      <c r="B749">
        <v>3293.697509765625</v>
      </c>
      <c r="C749">
        <v>3357.7759628799704</v>
      </c>
      <c r="D749">
        <v>3290.5223973149878</v>
      </c>
      <c r="E749">
        <v>3355.1782290195283</v>
      </c>
      <c r="F749">
        <v>3090585</v>
      </c>
      <c r="G749" t="s">
        <v>25</v>
      </c>
      <c r="H749" t="s">
        <v>15</v>
      </c>
      <c r="I749">
        <f>_xlfn.XLOOKUP(G749,company_returns[Company],company_returns[Period Return (%)],"")</f>
        <v>-43.35113929270446</v>
      </c>
    </row>
    <row r="750" spans="1:9" x14ac:dyDescent="0.3">
      <c r="A750" s="2">
        <v>45841</v>
      </c>
      <c r="B750">
        <v>3272.049072265625</v>
      </c>
      <c r="C750">
        <v>3305.2429358778249</v>
      </c>
      <c r="D750">
        <v>3268.9702681275116</v>
      </c>
      <c r="E750">
        <v>3300.143541734672</v>
      </c>
      <c r="F750">
        <v>2531870</v>
      </c>
      <c r="G750" t="s">
        <v>25</v>
      </c>
      <c r="H750" t="s">
        <v>15</v>
      </c>
      <c r="I750">
        <f>_xlfn.XLOOKUP(G750,company_returns[Company],company_returns[Period Return (%)],"")</f>
        <v>-43.35113929270446</v>
      </c>
    </row>
    <row r="751" spans="1:9" x14ac:dyDescent="0.3">
      <c r="A751" s="2">
        <v>45842</v>
      </c>
      <c r="B751">
        <v>3290.329833984375</v>
      </c>
      <c r="C751">
        <v>3297.2572021947381</v>
      </c>
      <c r="D751">
        <v>3261.7542933055606</v>
      </c>
      <c r="E751">
        <v>3278.9765232213795</v>
      </c>
      <c r="F751">
        <v>1109320</v>
      </c>
      <c r="G751" t="s">
        <v>25</v>
      </c>
      <c r="H751" t="s">
        <v>15</v>
      </c>
      <c r="I751">
        <f>_xlfn.XLOOKUP(G751,company_returns[Company],company_returns[Period Return (%)],"")</f>
        <v>-43.35113929270446</v>
      </c>
    </row>
    <row r="752" spans="1:9" x14ac:dyDescent="0.3">
      <c r="A752" s="2">
        <v>45845</v>
      </c>
      <c r="B752">
        <v>3282.536376953125</v>
      </c>
      <c r="C752">
        <v>3296.3913481829886</v>
      </c>
      <c r="D752">
        <v>3279.361264698508</v>
      </c>
      <c r="E752">
        <v>3288.8866014623586</v>
      </c>
      <c r="F752">
        <v>1639174</v>
      </c>
      <c r="G752" t="s">
        <v>25</v>
      </c>
      <c r="H752" t="s">
        <v>15</v>
      </c>
      <c r="I752">
        <f>_xlfn.XLOOKUP(G752,company_returns[Company],company_returns[Period Return (%)],"")</f>
        <v>-43.35113929270446</v>
      </c>
    </row>
    <row r="753" spans="1:9" x14ac:dyDescent="0.3">
      <c r="A753" s="2">
        <v>45846</v>
      </c>
      <c r="B753">
        <v>3277.24462890625</v>
      </c>
      <c r="C753">
        <v>3295.3329266950955</v>
      </c>
      <c r="D753">
        <v>3264.9291771203739</v>
      </c>
      <c r="E753">
        <v>3276.090106685197</v>
      </c>
      <c r="F753">
        <v>2325242</v>
      </c>
      <c r="G753" t="s">
        <v>25</v>
      </c>
      <c r="H753" t="s">
        <v>15</v>
      </c>
      <c r="I753">
        <f>_xlfn.XLOOKUP(G753,company_returns[Company],company_returns[Period Return (%)],"")</f>
        <v>-43.35113929270446</v>
      </c>
    </row>
    <row r="754" spans="1:9" x14ac:dyDescent="0.3">
      <c r="A754" s="2">
        <v>45847</v>
      </c>
      <c r="B754">
        <v>3255.69287109375</v>
      </c>
      <c r="C754">
        <v>3284.7494832808984</v>
      </c>
      <c r="D754">
        <v>3239.5288547764453</v>
      </c>
      <c r="E754">
        <v>3280.9009191528598</v>
      </c>
      <c r="F754">
        <v>2034938</v>
      </c>
      <c r="G754" t="s">
        <v>25</v>
      </c>
      <c r="H754" t="s">
        <v>15</v>
      </c>
      <c r="I754">
        <f>_xlfn.XLOOKUP(G754,company_returns[Company],company_returns[Period Return (%)],"")</f>
        <v>-43.35113929270446</v>
      </c>
    </row>
    <row r="755" spans="1:9" x14ac:dyDescent="0.3">
      <c r="A755" s="2">
        <v>45848</v>
      </c>
      <c r="B755">
        <v>3253.960693359375</v>
      </c>
      <c r="C755">
        <v>3270.3170895116841</v>
      </c>
      <c r="D755">
        <v>3228.9450286558431</v>
      </c>
      <c r="E755">
        <v>3252.036411459103</v>
      </c>
      <c r="F755">
        <v>3035012</v>
      </c>
      <c r="G755" t="s">
        <v>25</v>
      </c>
      <c r="H755" t="s">
        <v>15</v>
      </c>
      <c r="I755">
        <f>_xlfn.XLOOKUP(G755,company_returns[Company],company_returns[Period Return (%)],"")</f>
        <v>-43.35113929270446</v>
      </c>
    </row>
    <row r="756" spans="1:9" x14ac:dyDescent="0.3">
      <c r="A756" s="2">
        <v>45849</v>
      </c>
      <c r="B756">
        <v>3142.3525390625</v>
      </c>
      <c r="C756">
        <v>3208.7402687610033</v>
      </c>
      <c r="D756">
        <v>3137.638142071979</v>
      </c>
      <c r="E756">
        <v>3174.9690253465947</v>
      </c>
      <c r="F756">
        <v>7635550</v>
      </c>
      <c r="G756" t="s">
        <v>25</v>
      </c>
      <c r="H756" t="s">
        <v>15</v>
      </c>
      <c r="I756">
        <f>_xlfn.XLOOKUP(G756,company_returns[Company],company_returns[Period Return (%)],"")</f>
        <v>-43.35113929270446</v>
      </c>
    </row>
    <row r="757" spans="1:9" x14ac:dyDescent="0.3">
      <c r="A757" s="2">
        <v>45852</v>
      </c>
      <c r="B757">
        <v>3100.691650390625</v>
      </c>
      <c r="C757">
        <v>3148.1252470894524</v>
      </c>
      <c r="D757">
        <v>3078.8510973979974</v>
      </c>
      <c r="E757">
        <v>3142.3524012818311</v>
      </c>
      <c r="F757">
        <v>3924009</v>
      </c>
      <c r="G757" t="s">
        <v>25</v>
      </c>
      <c r="H757" t="s">
        <v>15</v>
      </c>
      <c r="I757">
        <f>_xlfn.XLOOKUP(G757,company_returns[Company],company_returns[Period Return (%)],"")</f>
        <v>-43.35113929270446</v>
      </c>
    </row>
    <row r="758" spans="1:9" x14ac:dyDescent="0.3">
      <c r="A758" s="2">
        <v>45853</v>
      </c>
      <c r="B758">
        <v>3129.171142578125</v>
      </c>
      <c r="C758">
        <v>3136.0022025676949</v>
      </c>
      <c r="D758">
        <v>3084.623968418985</v>
      </c>
      <c r="E758">
        <v>3084.623968418985</v>
      </c>
      <c r="F758">
        <v>2590889</v>
      </c>
      <c r="G758" t="s">
        <v>25</v>
      </c>
      <c r="H758" t="s">
        <v>15</v>
      </c>
      <c r="I758">
        <f>_xlfn.XLOOKUP(G758,company_returns[Company],company_returns[Period Return (%)],"")</f>
        <v>-43.35113929270446</v>
      </c>
    </row>
    <row r="759" spans="1:9" x14ac:dyDescent="0.3">
      <c r="A759" s="2">
        <v>45854</v>
      </c>
      <c r="B759">
        <v>3121.2548828125</v>
      </c>
      <c r="C759">
        <v>3132.6464874286985</v>
      </c>
      <c r="D759">
        <v>3109.1873052996848</v>
      </c>
      <c r="E759">
        <v>3115.365810708297</v>
      </c>
      <c r="F759">
        <v>2540733</v>
      </c>
      <c r="G759" t="s">
        <v>25</v>
      </c>
      <c r="H759" t="s">
        <v>15</v>
      </c>
      <c r="I759">
        <f>_xlfn.XLOOKUP(G759,company_returns[Company],company_returns[Period Return (%)],"")</f>
        <v>-43.35113929270446</v>
      </c>
    </row>
    <row r="760" spans="1:9" x14ac:dyDescent="0.3">
      <c r="A760" s="2">
        <v>45855</v>
      </c>
      <c r="B760">
        <v>3098.181640625</v>
      </c>
      <c r="C760">
        <v>3129.8470122556437</v>
      </c>
      <c r="D760">
        <v>3093.2582102459683</v>
      </c>
      <c r="E760">
        <v>3112.5663349360093</v>
      </c>
      <c r="F760">
        <v>2947640</v>
      </c>
      <c r="G760" t="s">
        <v>25</v>
      </c>
      <c r="H760" t="s">
        <v>15</v>
      </c>
      <c r="I760">
        <f>_xlfn.XLOOKUP(G760,company_returns[Company],company_returns[Period Return (%)],"")</f>
        <v>-43.35113929270446</v>
      </c>
    </row>
    <row r="761" spans="1:9" x14ac:dyDescent="0.3">
      <c r="A761" s="2">
        <v>45856</v>
      </c>
      <c r="B761">
        <v>3079.54931640625</v>
      </c>
      <c r="C761">
        <v>3117.1037611165812</v>
      </c>
      <c r="D761">
        <v>3076.7497325466502</v>
      </c>
      <c r="E761">
        <v>3113.4351702111539</v>
      </c>
      <c r="F761">
        <v>3432645</v>
      </c>
      <c r="G761" t="s">
        <v>25</v>
      </c>
      <c r="H761" t="s">
        <v>15</v>
      </c>
      <c r="I761">
        <f>_xlfn.XLOOKUP(G761,company_returns[Company],company_returns[Period Return (%)],"")</f>
        <v>-43.35113929270446</v>
      </c>
    </row>
    <row r="762" spans="1:9" x14ac:dyDescent="0.3">
      <c r="A762" s="2">
        <v>45859</v>
      </c>
      <c r="B762">
        <v>3048.94580078125</v>
      </c>
      <c r="C762">
        <v>3086.9829463169931</v>
      </c>
      <c r="D762">
        <v>3042.9603295055881</v>
      </c>
      <c r="E762">
        <v>3079.6457649501349</v>
      </c>
      <c r="F762">
        <v>3844346</v>
      </c>
      <c r="G762" t="s">
        <v>25</v>
      </c>
      <c r="H762" t="s">
        <v>15</v>
      </c>
      <c r="I762">
        <f>_xlfn.XLOOKUP(G762,company_returns[Company],company_returns[Period Return (%)],"")</f>
        <v>-43.35113929270446</v>
      </c>
    </row>
    <row r="763" spans="1:9" x14ac:dyDescent="0.3">
      <c r="A763" s="2">
        <v>45860</v>
      </c>
      <c r="B763">
        <v>3050.29736328125</v>
      </c>
      <c r="C763">
        <v>3070.0881893397918</v>
      </c>
      <c r="D763">
        <v>3045.4703325352643</v>
      </c>
      <c r="E763">
        <v>3050.29736328125</v>
      </c>
      <c r="F763">
        <v>3198036</v>
      </c>
      <c r="G763" t="s">
        <v>25</v>
      </c>
      <c r="H763" t="s">
        <v>15</v>
      </c>
      <c r="I763">
        <f>_xlfn.XLOOKUP(G763,company_returns[Company],company_returns[Period Return (%)],"")</f>
        <v>-43.35113929270446</v>
      </c>
    </row>
    <row r="764" spans="1:9" x14ac:dyDescent="0.3">
      <c r="A764" s="2">
        <v>45861</v>
      </c>
      <c r="B764">
        <v>3069.122802734375</v>
      </c>
      <c r="C764">
        <v>3071.9223863069301</v>
      </c>
      <c r="D764">
        <v>3048.3665703944635</v>
      </c>
      <c r="E764">
        <v>3050.2973827051528</v>
      </c>
      <c r="F764">
        <v>1922875</v>
      </c>
      <c r="G764" t="s">
        <v>25</v>
      </c>
      <c r="H764" t="s">
        <v>15</v>
      </c>
      <c r="I764">
        <f>_xlfn.XLOOKUP(G764,company_returns[Company],company_returns[Period Return (%)],"")</f>
        <v>-43.35113929270446</v>
      </c>
    </row>
    <row r="765" spans="1:9" x14ac:dyDescent="0.3">
      <c r="A765" s="2">
        <v>45862</v>
      </c>
      <c r="B765">
        <v>3039.0986328125</v>
      </c>
      <c r="C765">
        <v>3063.9095243213292</v>
      </c>
      <c r="D765">
        <v>3031.3753834279701</v>
      </c>
      <c r="E765">
        <v>3055.6071726498794</v>
      </c>
      <c r="F765">
        <v>2934778</v>
      </c>
      <c r="G765" t="s">
        <v>25</v>
      </c>
      <c r="H765" t="s">
        <v>15</v>
      </c>
      <c r="I765">
        <f>_xlfn.XLOOKUP(G765,company_returns[Company],company_returns[Period Return (%)],"")</f>
        <v>-43.35113929270446</v>
      </c>
    </row>
    <row r="766" spans="1:9" x14ac:dyDescent="0.3">
      <c r="A766" s="2">
        <v>45863</v>
      </c>
      <c r="B766">
        <v>3027.32080078125</v>
      </c>
      <c r="C766">
        <v>3047.6907301283586</v>
      </c>
      <c r="D766">
        <v>3017.4737047072799</v>
      </c>
      <c r="E766">
        <v>3031.3754596711351</v>
      </c>
      <c r="F766">
        <v>2568917</v>
      </c>
      <c r="G766" t="s">
        <v>25</v>
      </c>
      <c r="H766" t="s">
        <v>15</v>
      </c>
      <c r="I766">
        <f>_xlfn.XLOOKUP(G766,company_returns[Company],company_returns[Period Return (%)],"")</f>
        <v>-43.35113929270446</v>
      </c>
    </row>
    <row r="767" spans="1:9" x14ac:dyDescent="0.3">
      <c r="A767" s="2">
        <v>45866</v>
      </c>
      <c r="B767">
        <v>2972.775390625</v>
      </c>
      <c r="C767">
        <v>3010.1365638260077</v>
      </c>
      <c r="D767">
        <v>2963.7004308309211</v>
      </c>
      <c r="E767">
        <v>3002.413314143324</v>
      </c>
      <c r="F767">
        <v>3374473</v>
      </c>
      <c r="G767" t="s">
        <v>25</v>
      </c>
      <c r="H767" t="s">
        <v>15</v>
      </c>
      <c r="I767">
        <f>_xlfn.XLOOKUP(G767,company_returns[Company],company_returns[Period Return (%)],"")</f>
        <v>-43.35113929270446</v>
      </c>
    </row>
    <row r="768" spans="1:9" x14ac:dyDescent="0.3">
      <c r="A768" s="2">
        <v>45867</v>
      </c>
      <c r="B768">
        <v>2950.28125</v>
      </c>
      <c r="C768">
        <v>2967.6585610274869</v>
      </c>
      <c r="D768">
        <v>2935.9931915717598</v>
      </c>
      <c r="E768">
        <v>2954.1428746727747</v>
      </c>
      <c r="F768">
        <v>4785312</v>
      </c>
      <c r="G768" t="s">
        <v>25</v>
      </c>
      <c r="H768" t="s">
        <v>15</v>
      </c>
      <c r="I768">
        <f>_xlfn.XLOOKUP(G768,company_returns[Company],company_returns[Period Return (%)],"")</f>
        <v>-43.35113929270446</v>
      </c>
    </row>
    <row r="769" spans="1:9" x14ac:dyDescent="0.3">
      <c r="A769" s="2">
        <v>45868</v>
      </c>
      <c r="B769">
        <v>2947.964599609375</v>
      </c>
      <c r="C769">
        <v>2962.8317614822286</v>
      </c>
      <c r="D769">
        <v>2941.785858233668</v>
      </c>
      <c r="E769">
        <v>2954.1431052901985</v>
      </c>
      <c r="F769">
        <v>2880121</v>
      </c>
      <c r="G769" t="s">
        <v>25</v>
      </c>
      <c r="H769" t="s">
        <v>15</v>
      </c>
      <c r="I769">
        <f>_xlfn.XLOOKUP(G769,company_returns[Company],company_returns[Period Return (%)],"")</f>
        <v>-43.35113929270446</v>
      </c>
    </row>
    <row r="770" spans="1:9" x14ac:dyDescent="0.3">
      <c r="A770" s="2">
        <v>45869</v>
      </c>
      <c r="B770">
        <v>2931.74560546875</v>
      </c>
      <c r="C770">
        <v>2953.9499481457733</v>
      </c>
      <c r="D770">
        <v>2910.6997030967705</v>
      </c>
      <c r="E770">
        <v>2936.4760015872098</v>
      </c>
      <c r="F770">
        <v>2968371</v>
      </c>
      <c r="G770" t="s">
        <v>25</v>
      </c>
      <c r="H770" t="s">
        <v>15</v>
      </c>
      <c r="I770">
        <f>_xlfn.XLOOKUP(G770,company_returns[Company],company_returns[Period Return (%)],"")</f>
        <v>-43.35113929270446</v>
      </c>
    </row>
    <row r="771" spans="1:9" x14ac:dyDescent="0.3">
      <c r="A771" s="2">
        <v>45870</v>
      </c>
      <c r="B771">
        <v>2899.11474609375</v>
      </c>
      <c r="C771">
        <v>2931.7455219766357</v>
      </c>
      <c r="D771">
        <v>2896.2185275661836</v>
      </c>
      <c r="E771">
        <v>2925.0840779463133</v>
      </c>
      <c r="F771">
        <v>2053847</v>
      </c>
      <c r="G771" t="s">
        <v>25</v>
      </c>
      <c r="H771" t="s">
        <v>15</v>
      </c>
      <c r="I771">
        <f>_xlfn.XLOOKUP(G771,company_returns[Company],company_returns[Period Return (%)],"")</f>
        <v>-43.35113929270446</v>
      </c>
    </row>
    <row r="772" spans="1:9" x14ac:dyDescent="0.3">
      <c r="A772" s="2">
        <v>45873</v>
      </c>
      <c r="B772">
        <v>2968.044677734375</v>
      </c>
      <c r="C772">
        <v>2972.8717086542492</v>
      </c>
      <c r="D772">
        <v>2888.1092342571515</v>
      </c>
      <c r="E772">
        <v>2905.0038424767117</v>
      </c>
      <c r="F772">
        <v>2519252</v>
      </c>
      <c r="G772" t="s">
        <v>25</v>
      </c>
      <c r="H772" t="s">
        <v>15</v>
      </c>
      <c r="I772">
        <f>_xlfn.XLOOKUP(G772,company_returns[Company],company_returns[Period Return (%)],"")</f>
        <v>-43.35113929270446</v>
      </c>
    </row>
    <row r="773" spans="1:9" x14ac:dyDescent="0.3">
      <c r="A773" s="2">
        <v>45874</v>
      </c>
      <c r="B773">
        <v>2957.907958984375</v>
      </c>
      <c r="C773">
        <v>2971.0375775693733</v>
      </c>
      <c r="D773">
        <v>2936.7656575031788</v>
      </c>
      <c r="E773">
        <v>2968.0447240743761</v>
      </c>
      <c r="F773">
        <v>1927996</v>
      </c>
      <c r="G773" t="s">
        <v>25</v>
      </c>
      <c r="H773" t="s">
        <v>15</v>
      </c>
      <c r="I773">
        <f>_xlfn.XLOOKUP(G773,company_returns[Company],company_returns[Period Return (%)],"")</f>
        <v>-43.35113929270446</v>
      </c>
    </row>
    <row r="774" spans="1:9" x14ac:dyDescent="0.3">
      <c r="A774" s="2">
        <v>45875</v>
      </c>
      <c r="B774">
        <v>2927.401123046875</v>
      </c>
      <c r="C774">
        <v>2960.7076353045086</v>
      </c>
      <c r="D774">
        <v>2921.3190171478132</v>
      </c>
      <c r="E774">
        <v>2957.0390447864347</v>
      </c>
      <c r="F774">
        <v>1487081</v>
      </c>
      <c r="G774" t="s">
        <v>25</v>
      </c>
      <c r="H774" t="s">
        <v>15</v>
      </c>
      <c r="I774">
        <f>_xlfn.XLOOKUP(G774,company_returns[Company],company_returns[Period Return (%)],"")</f>
        <v>-43.35113929270446</v>
      </c>
    </row>
    <row r="775" spans="1:9" x14ac:dyDescent="0.3">
      <c r="A775" s="2">
        <v>45876</v>
      </c>
      <c r="B775">
        <v>2941.5927734375</v>
      </c>
      <c r="C775">
        <v>2946.0337363593026</v>
      </c>
      <c r="D775">
        <v>2906.7415143675912</v>
      </c>
      <c r="E775">
        <v>2911.6651804028552</v>
      </c>
      <c r="F775">
        <v>2543076</v>
      </c>
      <c r="G775" t="s">
        <v>25</v>
      </c>
      <c r="H775" t="s">
        <v>15</v>
      </c>
      <c r="I775">
        <f>_xlfn.XLOOKUP(G775,company_returns[Company],company_returns[Period Return (%)],"")</f>
        <v>-43.35113929270446</v>
      </c>
    </row>
    <row r="776" spans="1:9" x14ac:dyDescent="0.3">
      <c r="A776" s="2">
        <v>45877</v>
      </c>
      <c r="B776">
        <v>2931.359375</v>
      </c>
      <c r="C776">
        <v>2953.9500221411749</v>
      </c>
      <c r="D776">
        <v>2920.3538382840879</v>
      </c>
      <c r="E776">
        <v>2942.6548164180272</v>
      </c>
      <c r="F776">
        <v>2762140</v>
      </c>
      <c r="G776" t="s">
        <v>25</v>
      </c>
      <c r="H776" t="s">
        <v>15</v>
      </c>
      <c r="I776">
        <f>_xlfn.XLOOKUP(G776,company_returns[Company],company_returns[Period Return (%)],"")</f>
        <v>-43.35113929270446</v>
      </c>
    </row>
    <row r="777" spans="1:9" x14ac:dyDescent="0.3">
      <c r="A777" s="2">
        <v>45880</v>
      </c>
      <c r="B777">
        <v>2935.607421875</v>
      </c>
      <c r="C777">
        <v>2944.3924774819079</v>
      </c>
      <c r="D777">
        <v>2916.7819996810535</v>
      </c>
      <c r="E777">
        <v>2931.3594928860989</v>
      </c>
      <c r="F777">
        <v>1884215</v>
      </c>
      <c r="G777" t="s">
        <v>25</v>
      </c>
      <c r="H777" t="s">
        <v>15</v>
      </c>
      <c r="I777">
        <f>_xlfn.XLOOKUP(G777,company_returns[Company],company_returns[Period Return (%)],"")</f>
        <v>-43.35113929270446</v>
      </c>
    </row>
    <row r="778" spans="1:9" x14ac:dyDescent="0.3">
      <c r="A778" s="2">
        <v>45881</v>
      </c>
      <c r="B778">
        <v>2930.393798828125</v>
      </c>
      <c r="C778">
        <v>2989.2835752923374</v>
      </c>
      <c r="D778">
        <v>2922.1878463699968</v>
      </c>
      <c r="E778">
        <v>2935.8001676667204</v>
      </c>
      <c r="F778">
        <v>3358232</v>
      </c>
      <c r="G778" t="s">
        <v>25</v>
      </c>
      <c r="H778" t="s">
        <v>15</v>
      </c>
      <c r="I778">
        <f>_xlfn.XLOOKUP(G778,company_returns[Company],company_returns[Period Return (%)],"")</f>
        <v>-43.35113929270446</v>
      </c>
    </row>
    <row r="779" spans="1:9" x14ac:dyDescent="0.3">
      <c r="A779" s="2">
        <v>45882</v>
      </c>
      <c r="B779">
        <v>2931.166259765625</v>
      </c>
      <c r="C779">
        <v>2939.0825434733065</v>
      </c>
      <c r="D779">
        <v>2923.8293140563796</v>
      </c>
      <c r="E779">
        <v>2931.0698605624675</v>
      </c>
      <c r="F779">
        <v>2148166</v>
      </c>
      <c r="G779" t="s">
        <v>25</v>
      </c>
      <c r="H779" t="s">
        <v>15</v>
      </c>
      <c r="I779">
        <f>_xlfn.XLOOKUP(G779,company_returns[Company],company_returns[Period Return (%)],"")</f>
        <v>-43.35113929270446</v>
      </c>
    </row>
    <row r="780" spans="1:9" x14ac:dyDescent="0.3">
      <c r="A780" s="2">
        <v>45883</v>
      </c>
      <c r="B780">
        <v>2917.7470703125</v>
      </c>
      <c r="C780">
        <v>2950.1845757137776</v>
      </c>
      <c r="D780">
        <v>2914.6578177545016</v>
      </c>
      <c r="E780">
        <v>2929.0422751905776</v>
      </c>
      <c r="F780">
        <v>3342174</v>
      </c>
      <c r="G780" t="s">
        <v>25</v>
      </c>
      <c r="H780" t="s">
        <v>15</v>
      </c>
      <c r="I780">
        <f>_xlfn.XLOOKUP(G780,company_returns[Company],company_returns[Period Return (%)],"")</f>
        <v>-43.35113929270446</v>
      </c>
    </row>
    <row r="781" spans="1:9" x14ac:dyDescent="0.3">
      <c r="A781" s="2">
        <v>45887</v>
      </c>
      <c r="B781">
        <v>2907.03125</v>
      </c>
      <c r="C781">
        <v>2943.5236533530624</v>
      </c>
      <c r="D781">
        <v>2899.5010341184338</v>
      </c>
      <c r="E781">
        <v>2941.1101377304376</v>
      </c>
      <c r="F781">
        <v>2945609</v>
      </c>
      <c r="G781" t="s">
        <v>25</v>
      </c>
      <c r="H781" t="s">
        <v>15</v>
      </c>
      <c r="I781">
        <f>_xlfn.XLOOKUP(G781,company_returns[Company],company_returns[Period Return (%)],"")</f>
        <v>-43.35113929270446</v>
      </c>
    </row>
    <row r="782" spans="1:9" x14ac:dyDescent="0.3">
      <c r="A782" s="2">
        <v>45888</v>
      </c>
      <c r="B782">
        <v>2911.858154296875</v>
      </c>
      <c r="C782">
        <v>2920.3537760571071</v>
      </c>
      <c r="D782">
        <v>2906.9347240582983</v>
      </c>
      <c r="E782">
        <v>2907.0311232620697</v>
      </c>
      <c r="F782">
        <v>2650784</v>
      </c>
      <c r="G782" t="s">
        <v>25</v>
      </c>
      <c r="H782" t="s">
        <v>15</v>
      </c>
      <c r="I782">
        <f>_xlfn.XLOOKUP(G782,company_returns[Company],company_returns[Period Return (%)],"")</f>
        <v>-43.35113929270446</v>
      </c>
    </row>
    <row r="783" spans="1:9" x14ac:dyDescent="0.3">
      <c r="A783" s="2">
        <v>45889</v>
      </c>
      <c r="B783">
        <v>2991.40771484375</v>
      </c>
      <c r="C783">
        <v>2996.0414760002127</v>
      </c>
      <c r="D783">
        <v>2906.741403418293</v>
      </c>
      <c r="E783">
        <v>2906.741403418293</v>
      </c>
      <c r="F783">
        <v>4952358</v>
      </c>
      <c r="G783" t="s">
        <v>25</v>
      </c>
      <c r="H783" t="s">
        <v>15</v>
      </c>
      <c r="I783">
        <f>_xlfn.XLOOKUP(G783,company_returns[Company],company_returns[Period Return (%)],"")</f>
        <v>-43.35113929270446</v>
      </c>
    </row>
    <row r="784" spans="1:9" x14ac:dyDescent="0.3">
      <c r="A784" s="2">
        <v>45890</v>
      </c>
      <c r="B784">
        <v>2995.269287109375</v>
      </c>
      <c r="C784">
        <v>3021.7213219758819</v>
      </c>
      <c r="D784">
        <v>2976.4438667328482</v>
      </c>
      <c r="E784">
        <v>3021.7213219758819</v>
      </c>
      <c r="F784">
        <v>3230726</v>
      </c>
      <c r="G784" t="s">
        <v>25</v>
      </c>
      <c r="H784" t="s">
        <v>15</v>
      </c>
      <c r="I784">
        <f>_xlfn.XLOOKUP(G784,company_returns[Company],company_returns[Period Return (%)],"")</f>
        <v>-43.35113929270446</v>
      </c>
    </row>
    <row r="785" spans="1:9" x14ac:dyDescent="0.3">
      <c r="A785" s="2">
        <v>45891</v>
      </c>
      <c r="B785">
        <v>2948.3505859375</v>
      </c>
      <c r="C785">
        <v>2988.6079780367672</v>
      </c>
      <c r="D785">
        <v>2944.4889610705222</v>
      </c>
      <c r="E785">
        <v>2979.2435848733217</v>
      </c>
      <c r="F785">
        <v>1593791</v>
      </c>
      <c r="G785" t="s">
        <v>25</v>
      </c>
      <c r="H785" t="s">
        <v>15</v>
      </c>
      <c r="I785">
        <f>_xlfn.XLOOKUP(G785,company_returns[Company],company_returns[Period Return (%)],"")</f>
        <v>-43.35113929270446</v>
      </c>
    </row>
    <row r="786" spans="1:9" x14ac:dyDescent="0.3">
      <c r="A786" s="2">
        <v>45894</v>
      </c>
      <c r="B786">
        <v>3031.954833984375</v>
      </c>
      <c r="C786">
        <v>3042.9603704880119</v>
      </c>
      <c r="D786">
        <v>2970.6515397185153</v>
      </c>
      <c r="E786">
        <v>2980.4986359104341</v>
      </c>
      <c r="F786">
        <v>3448370</v>
      </c>
      <c r="G786" t="s">
        <v>25</v>
      </c>
      <c r="H786" t="s">
        <v>15</v>
      </c>
      <c r="I786">
        <f>_xlfn.XLOOKUP(G786,company_returns[Company],company_returns[Period Return (%)],"")</f>
        <v>-43.35113929270446</v>
      </c>
    </row>
    <row r="787" spans="1:9" x14ac:dyDescent="0.3">
      <c r="A787" s="2">
        <v>45895</v>
      </c>
      <c r="B787">
        <v>3047.980224609375</v>
      </c>
      <c r="C787">
        <v>3052.6142212302902</v>
      </c>
      <c r="D787">
        <v>3012.0671632632848</v>
      </c>
      <c r="E787">
        <v>3020.7558185419289</v>
      </c>
      <c r="F787">
        <v>5522097</v>
      </c>
      <c r="G787" t="s">
        <v>25</v>
      </c>
      <c r="H787" t="s">
        <v>15</v>
      </c>
      <c r="I787">
        <f>_xlfn.XLOOKUP(G787,company_returns[Company],company_returns[Period Return (%)],"")</f>
        <v>-43.35113929270446</v>
      </c>
    </row>
    <row r="788" spans="1:9" x14ac:dyDescent="0.3">
      <c r="A788" s="2">
        <v>45897</v>
      </c>
      <c r="B788">
        <v>2986.677001953125</v>
      </c>
      <c r="C788">
        <v>3037.6504945431961</v>
      </c>
      <c r="D788">
        <v>2979.7261247124025</v>
      </c>
      <c r="E788">
        <v>3036.2023852974262</v>
      </c>
      <c r="F788">
        <v>3116051</v>
      </c>
      <c r="G788" t="s">
        <v>25</v>
      </c>
      <c r="H788" t="s">
        <v>15</v>
      </c>
      <c r="I788">
        <f>_xlfn.XLOOKUP(G788,company_returns[Company],company_returns[Period Return (%)],"")</f>
        <v>-43.35113929270446</v>
      </c>
    </row>
    <row r="789" spans="1:9" x14ac:dyDescent="0.3">
      <c r="A789" s="2">
        <v>45898</v>
      </c>
      <c r="B789">
        <v>2977.988525390625</v>
      </c>
      <c r="C789">
        <v>3007.2403810515466</v>
      </c>
      <c r="D789">
        <v>2970.7479787267771</v>
      </c>
      <c r="E789">
        <v>2986.0014441709259</v>
      </c>
      <c r="F789">
        <v>2271789</v>
      </c>
      <c r="G789" t="s">
        <v>25</v>
      </c>
      <c r="H789" t="s">
        <v>15</v>
      </c>
      <c r="I789">
        <f>_xlfn.XLOOKUP(G789,company_returns[Company],company_returns[Period Return (%)],"")</f>
        <v>-43.35113929270446</v>
      </c>
    </row>
    <row r="790" spans="1:9" x14ac:dyDescent="0.3">
      <c r="A790" s="2">
        <v>45901</v>
      </c>
      <c r="B790">
        <v>3004.923583984375</v>
      </c>
      <c r="C790">
        <v>3022.7835995853416</v>
      </c>
      <c r="D790">
        <v>2983.1053084857804</v>
      </c>
      <c r="E790">
        <v>2983.1053084857804</v>
      </c>
      <c r="F790">
        <v>1246862</v>
      </c>
      <c r="G790" t="s">
        <v>25</v>
      </c>
      <c r="H790" t="s">
        <v>15</v>
      </c>
      <c r="I790">
        <f>_xlfn.XLOOKUP(G790,company_returns[Company],company_returns[Period Return (%)],"")</f>
        <v>-43.35113929270446</v>
      </c>
    </row>
    <row r="791" spans="1:9" x14ac:dyDescent="0.3">
      <c r="A791" s="2">
        <v>45902</v>
      </c>
      <c r="B791">
        <v>3003.861572265625</v>
      </c>
      <c r="C791">
        <v>3045.8567444955961</v>
      </c>
      <c r="D791">
        <v>2995.7522539750339</v>
      </c>
      <c r="E791">
        <v>3013.1295666219185</v>
      </c>
      <c r="F791">
        <v>2185229</v>
      </c>
      <c r="G791" t="s">
        <v>25</v>
      </c>
      <c r="H791" t="s">
        <v>15</v>
      </c>
      <c r="I791">
        <f>_xlfn.XLOOKUP(G791,company_returns[Company],company_returns[Period Return (%)],"")</f>
        <v>-43.35113929270446</v>
      </c>
    </row>
    <row r="792" spans="1:9" x14ac:dyDescent="0.3">
      <c r="A792" s="2">
        <v>45903</v>
      </c>
      <c r="B792">
        <v>2990.345703125</v>
      </c>
      <c r="C792">
        <v>3033.2096441073413</v>
      </c>
      <c r="D792">
        <v>2981.1743442292172</v>
      </c>
      <c r="E792">
        <v>3021.6247697126682</v>
      </c>
      <c r="F792">
        <v>1799774</v>
      </c>
      <c r="G792" t="s">
        <v>25</v>
      </c>
      <c r="H792" t="s">
        <v>15</v>
      </c>
      <c r="I792">
        <f>_xlfn.XLOOKUP(G792,company_returns[Company],company_returns[Period Return (%)],"")</f>
        <v>-43.35113929270446</v>
      </c>
    </row>
    <row r="793" spans="1:9" x14ac:dyDescent="0.3">
      <c r="A793" s="2">
        <v>45904</v>
      </c>
      <c r="B793">
        <v>2988.60791015625</v>
      </c>
      <c r="C793">
        <v>3010.1365154396449</v>
      </c>
      <c r="D793">
        <v>2983.8775140795951</v>
      </c>
      <c r="E793">
        <v>3008.2057030500109</v>
      </c>
      <c r="F793">
        <v>1481391</v>
      </c>
      <c r="G793" t="s">
        <v>25</v>
      </c>
      <c r="H793" t="s">
        <v>15</v>
      </c>
      <c r="I793">
        <f>_xlfn.XLOOKUP(G793,company_returns[Company],company_returns[Period Return (%)],"")</f>
        <v>-43.35113929270446</v>
      </c>
    </row>
    <row r="794" spans="1:9" x14ac:dyDescent="0.3">
      <c r="A794" s="2">
        <v>45905</v>
      </c>
      <c r="B794">
        <v>2942.847900390625</v>
      </c>
      <c r="C794">
        <v>2996.0416430120658</v>
      </c>
      <c r="D794">
        <v>2923.8294445249576</v>
      </c>
      <c r="E794">
        <v>2989.959772231462</v>
      </c>
      <c r="F794">
        <v>2802055</v>
      </c>
      <c r="G794" t="s">
        <v>25</v>
      </c>
      <c r="H794" t="s">
        <v>15</v>
      </c>
      <c r="I794">
        <f>_xlfn.XLOOKUP(G794,company_returns[Company],company_returns[Period Return (%)],"")</f>
        <v>-43.35113929270446</v>
      </c>
    </row>
    <row r="795" spans="1:9" x14ac:dyDescent="0.3">
      <c r="A795" s="2">
        <v>45908</v>
      </c>
      <c r="B795">
        <v>2914.561279296875</v>
      </c>
      <c r="C795">
        <v>2958.8733290135365</v>
      </c>
      <c r="D795">
        <v>2911.6650607351357</v>
      </c>
      <c r="E795">
        <v>2944.4888711015133</v>
      </c>
      <c r="F795">
        <v>2626187</v>
      </c>
      <c r="G795" t="s">
        <v>25</v>
      </c>
      <c r="H795" t="s">
        <v>15</v>
      </c>
      <c r="I795">
        <f>_xlfn.XLOOKUP(G795,company_returns[Company],company_returns[Period Return (%)],"")</f>
        <v>-43.35113929270446</v>
      </c>
    </row>
    <row r="796" spans="1:9" x14ac:dyDescent="0.3">
      <c r="A796" s="2">
        <v>45909</v>
      </c>
      <c r="B796">
        <v>2943.90966796875</v>
      </c>
      <c r="C796">
        <v>2954.1430683002914</v>
      </c>
      <c r="D796">
        <v>2925.9532534803238</v>
      </c>
      <c r="E796">
        <v>2927.2083287202117</v>
      </c>
      <c r="F796">
        <v>2489301</v>
      </c>
      <c r="G796" t="s">
        <v>25</v>
      </c>
      <c r="H796" t="s">
        <v>15</v>
      </c>
      <c r="I796">
        <f>_xlfn.XLOOKUP(G796,company_returns[Company],company_returns[Period Return (%)],"")</f>
        <v>-43.35113929270446</v>
      </c>
    </row>
    <row r="797" spans="1:9" x14ac:dyDescent="0.3">
      <c r="A797" s="2">
        <v>45910</v>
      </c>
      <c r="B797">
        <v>3002.413330078125</v>
      </c>
      <c r="C797">
        <v>3014.6739418754814</v>
      </c>
      <c r="D797">
        <v>2947.7712440051832</v>
      </c>
      <c r="E797">
        <v>2950.667462651561</v>
      </c>
      <c r="F797">
        <v>2079428</v>
      </c>
      <c r="G797" t="s">
        <v>25</v>
      </c>
      <c r="H797" t="s">
        <v>15</v>
      </c>
      <c r="I797">
        <f>_xlfn.XLOOKUP(G797,company_returns[Company],company_returns[Period Return (%)],"")</f>
        <v>-43.35113929270446</v>
      </c>
    </row>
    <row r="798" spans="1:9" x14ac:dyDescent="0.3">
      <c r="A798" s="2">
        <v>45911</v>
      </c>
      <c r="B798">
        <v>3016.1220703125</v>
      </c>
      <c r="C798">
        <v>3030.4101295308183</v>
      </c>
      <c r="D798">
        <v>3002.5099840051885</v>
      </c>
      <c r="E798">
        <v>3030.4101295308183</v>
      </c>
      <c r="F798">
        <v>2263446</v>
      </c>
      <c r="G798" t="s">
        <v>25</v>
      </c>
      <c r="H798" t="s">
        <v>15</v>
      </c>
      <c r="I798">
        <f>_xlfn.XLOOKUP(G798,company_returns[Company],company_returns[Period Return (%)],"")</f>
        <v>-43.35113929270446</v>
      </c>
    </row>
    <row r="799" spans="1:9" x14ac:dyDescent="0.3">
      <c r="A799" s="2">
        <v>45912</v>
      </c>
      <c r="B799">
        <v>3025.00390625</v>
      </c>
      <c r="C799">
        <v>3039.7746692912174</v>
      </c>
      <c r="D799">
        <v>3013.032962803265</v>
      </c>
      <c r="E799">
        <v>3035.2373069700302</v>
      </c>
      <c r="F799">
        <v>1447167</v>
      </c>
      <c r="G799" t="s">
        <v>25</v>
      </c>
      <c r="H799" t="s">
        <v>15</v>
      </c>
      <c r="I799">
        <f>_xlfn.XLOOKUP(G799,company_returns[Company],company_returns[Period Return (%)],"")</f>
        <v>-43.35113929270446</v>
      </c>
    </row>
    <row r="800" spans="1:9" x14ac:dyDescent="0.3">
      <c r="A800" s="2">
        <v>45915</v>
      </c>
      <c r="B800">
        <v>3004.24755859375</v>
      </c>
      <c r="C800">
        <v>3025.5831305954289</v>
      </c>
      <c r="D800">
        <v>2988.8976937854013</v>
      </c>
      <c r="E800">
        <v>3025.5831305954289</v>
      </c>
      <c r="F800">
        <v>1732539</v>
      </c>
      <c r="G800" t="s">
        <v>25</v>
      </c>
      <c r="H800" t="s">
        <v>15</v>
      </c>
      <c r="I800">
        <f>_xlfn.XLOOKUP(G800,company_returns[Company],company_returns[Period Return (%)],"")</f>
        <v>-43.35113929270446</v>
      </c>
    </row>
    <row r="801" spans="1:9" x14ac:dyDescent="0.3">
      <c r="A801" s="2">
        <v>45916</v>
      </c>
      <c r="B801">
        <v>3036.878173828125</v>
      </c>
      <c r="C801">
        <v>3041.0294675418386</v>
      </c>
      <c r="D801">
        <v>3001.5444490507502</v>
      </c>
      <c r="E801">
        <v>3019.790531578054</v>
      </c>
      <c r="F801">
        <v>2573429</v>
      </c>
      <c r="G801" t="s">
        <v>25</v>
      </c>
      <c r="H801" t="s">
        <v>15</v>
      </c>
      <c r="I801">
        <f>_xlfn.XLOOKUP(G801,company_returns[Company],company_returns[Period Return (%)],"")</f>
        <v>-43.35113929270446</v>
      </c>
    </row>
    <row r="802" spans="1:9" x14ac:dyDescent="0.3">
      <c r="A802" s="2">
        <v>45917</v>
      </c>
      <c r="B802">
        <v>3063.041015625</v>
      </c>
      <c r="C802">
        <v>3072.3087742640014</v>
      </c>
      <c r="D802">
        <v>3033.6925240309452</v>
      </c>
      <c r="E802">
        <v>3042.9605183648332</v>
      </c>
      <c r="F802">
        <v>2418271</v>
      </c>
      <c r="G802" t="s">
        <v>25</v>
      </c>
      <c r="H802" t="s">
        <v>15</v>
      </c>
      <c r="I802">
        <f>_xlfn.XLOOKUP(G802,company_returns[Company],company_returns[Period Return (%)],"")</f>
        <v>-43.35113929270446</v>
      </c>
    </row>
    <row r="803" spans="1:9" x14ac:dyDescent="0.3">
      <c r="A803" s="2">
        <v>45918</v>
      </c>
      <c r="B803">
        <v>3066.805908203125</v>
      </c>
      <c r="C803">
        <v>3092.1961390627853</v>
      </c>
      <c r="D803">
        <v>3052.035145819797</v>
      </c>
      <c r="E803">
        <v>3074.8188270106057</v>
      </c>
      <c r="F803">
        <v>2633138</v>
      </c>
      <c r="G803" t="s">
        <v>25</v>
      </c>
      <c r="H803" t="s">
        <v>15</v>
      </c>
      <c r="I803">
        <f>_xlfn.XLOOKUP(G803,company_returns[Company],company_returns[Period Return (%)],"")</f>
        <v>-43.35113929270446</v>
      </c>
    </row>
    <row r="804" spans="1:9" x14ac:dyDescent="0.3">
      <c r="A804" s="2">
        <v>45919</v>
      </c>
      <c r="B804">
        <v>3059.5654296875</v>
      </c>
      <c r="C804">
        <v>3070.4745674134197</v>
      </c>
      <c r="D804">
        <v>3035.2372394113477</v>
      </c>
      <c r="E804">
        <v>3060.3378018237827</v>
      </c>
      <c r="F804">
        <v>4901694</v>
      </c>
      <c r="G804" t="s">
        <v>25</v>
      </c>
      <c r="H804" t="s">
        <v>15</v>
      </c>
      <c r="I804">
        <f>_xlfn.XLOOKUP(G804,company_returns[Company],company_returns[Period Return (%)],"")</f>
        <v>-43.35113929270446</v>
      </c>
    </row>
    <row r="805" spans="1:9" x14ac:dyDescent="0.3">
      <c r="A805" s="2">
        <v>45922</v>
      </c>
      <c r="B805">
        <v>2967.465576171875</v>
      </c>
      <c r="C805">
        <v>2999.4203794523928</v>
      </c>
      <c r="D805">
        <v>2958.96995461183</v>
      </c>
      <c r="E805">
        <v>2987.9321401382099</v>
      </c>
      <c r="F805">
        <v>3634901</v>
      </c>
      <c r="G805" t="s">
        <v>25</v>
      </c>
      <c r="H805" t="s">
        <v>15</v>
      </c>
      <c r="I805">
        <f>_xlfn.XLOOKUP(G805,company_returns[Company],company_returns[Period Return (%)],"")</f>
        <v>-43.35113929270446</v>
      </c>
    </row>
    <row r="806" spans="1:9" x14ac:dyDescent="0.3">
      <c r="A806" s="2">
        <v>45923</v>
      </c>
      <c r="B806">
        <v>2956.4599609375</v>
      </c>
      <c r="C806">
        <v>2974.126942183857</v>
      </c>
      <c r="D806">
        <v>2946.4198303675421</v>
      </c>
      <c r="E806">
        <v>2963.79714260431</v>
      </c>
      <c r="F806">
        <v>3177741</v>
      </c>
      <c r="G806" t="s">
        <v>25</v>
      </c>
      <c r="H806" t="s">
        <v>15</v>
      </c>
      <c r="I806">
        <f>_xlfn.XLOOKUP(G806,company_returns[Company],company_returns[Period Return (%)],"")</f>
        <v>-43.35113929270446</v>
      </c>
    </row>
    <row r="807" spans="1:9" x14ac:dyDescent="0.3">
      <c r="A807" s="2">
        <v>45924</v>
      </c>
      <c r="B807">
        <v>2930.393798828125</v>
      </c>
      <c r="C807">
        <v>2951.2466664114318</v>
      </c>
      <c r="D807">
        <v>2928.0769182943645</v>
      </c>
      <c r="E807">
        <v>2944.4888232106205</v>
      </c>
      <c r="F807">
        <v>1625714</v>
      </c>
      <c r="G807" t="s">
        <v>25</v>
      </c>
      <c r="H807" t="s">
        <v>15</v>
      </c>
      <c r="I807">
        <f>_xlfn.XLOOKUP(G807,company_returns[Company],company_returns[Period Return (%)],"")</f>
        <v>-43.35113929270446</v>
      </c>
    </row>
    <row r="808" spans="1:9" x14ac:dyDescent="0.3">
      <c r="A808" s="2">
        <v>45925</v>
      </c>
      <c r="B808">
        <v>2855.092529296875</v>
      </c>
      <c r="C808">
        <v>2924.7950534929191</v>
      </c>
      <c r="D808">
        <v>2848.9140231856827</v>
      </c>
      <c r="E808">
        <v>2917.4578712528405</v>
      </c>
      <c r="F808">
        <v>4974361</v>
      </c>
      <c r="G808" t="s">
        <v>25</v>
      </c>
      <c r="H808" t="s">
        <v>15</v>
      </c>
      <c r="I808">
        <f>_xlfn.XLOOKUP(G808,company_returns[Company],company_returns[Period Return (%)],"")</f>
        <v>-43.35113929270446</v>
      </c>
    </row>
    <row r="809" spans="1:9" x14ac:dyDescent="0.3">
      <c r="A809" s="2">
        <v>45926</v>
      </c>
      <c r="B809">
        <v>2798.80908203125</v>
      </c>
      <c r="C809">
        <v>2852.5821577986485</v>
      </c>
      <c r="D809">
        <v>2791.2788668730732</v>
      </c>
      <c r="E809">
        <v>2839.2595057026215</v>
      </c>
      <c r="F809">
        <v>3934636</v>
      </c>
      <c r="G809" t="s">
        <v>25</v>
      </c>
      <c r="H809" t="s">
        <v>15</v>
      </c>
      <c r="I809">
        <f>_xlfn.XLOOKUP(G809,company_returns[Company],company_returns[Period Return (%)],"")</f>
        <v>-43.35113929270446</v>
      </c>
    </row>
    <row r="810" spans="1:9" x14ac:dyDescent="0.3">
      <c r="A810" s="2">
        <v>45929</v>
      </c>
      <c r="B810">
        <v>2795.9130859375</v>
      </c>
      <c r="C810">
        <v>2827.964525737199</v>
      </c>
      <c r="D810">
        <v>2793.8856385700533</v>
      </c>
      <c r="E810">
        <v>2815.1245756980907</v>
      </c>
      <c r="F810">
        <v>3110035</v>
      </c>
      <c r="G810" t="s">
        <v>25</v>
      </c>
      <c r="H810" t="s">
        <v>15</v>
      </c>
      <c r="I810">
        <f>_xlfn.XLOOKUP(G810,company_returns[Company],company_returns[Period Return (%)],"")</f>
        <v>-43.35113929270446</v>
      </c>
    </row>
    <row r="811" spans="1:9" x14ac:dyDescent="0.3">
      <c r="A811" s="2">
        <v>45930</v>
      </c>
      <c r="B811">
        <v>2788.47900390625</v>
      </c>
      <c r="C811">
        <v>2814.4485705209058</v>
      </c>
      <c r="D811">
        <v>2785.2933521962432</v>
      </c>
      <c r="E811">
        <v>2810.2972769748603</v>
      </c>
      <c r="F811">
        <v>2253458</v>
      </c>
      <c r="G811" t="s">
        <v>25</v>
      </c>
      <c r="H811" t="s">
        <v>15</v>
      </c>
      <c r="I811">
        <f>_xlfn.XLOOKUP(G811,company_returns[Company],company_returns[Period Return (%)],"")</f>
        <v>-43.35113929270446</v>
      </c>
    </row>
    <row r="812" spans="1:9" x14ac:dyDescent="0.3">
      <c r="A812" s="2">
        <v>45931</v>
      </c>
      <c r="B812">
        <v>2813.386962890625</v>
      </c>
      <c r="C812">
        <v>2823.6203638415341</v>
      </c>
      <c r="D812">
        <v>2767.4337649082727</v>
      </c>
      <c r="E812">
        <v>2790.9895841039001</v>
      </c>
      <c r="F812">
        <v>1952902</v>
      </c>
      <c r="G812" t="s">
        <v>25</v>
      </c>
      <c r="H812" t="s">
        <v>15</v>
      </c>
      <c r="I812">
        <f>_xlfn.XLOOKUP(G812,company_returns[Company],company_returns[Period Return (%)],"")</f>
        <v>-43.35113929270446</v>
      </c>
    </row>
    <row r="813" spans="1:9" x14ac:dyDescent="0.3">
      <c r="A813" s="2">
        <v>45933</v>
      </c>
      <c r="B813">
        <v>2801.51220703125</v>
      </c>
      <c r="C813">
        <v>2822.8477787064007</v>
      </c>
      <c r="D813">
        <v>2791.0860084428191</v>
      </c>
      <c r="E813">
        <v>2822.8477787064007</v>
      </c>
      <c r="F813">
        <v>2899519</v>
      </c>
      <c r="G813" t="s">
        <v>25</v>
      </c>
      <c r="H813" t="s">
        <v>15</v>
      </c>
      <c r="I813">
        <f>_xlfn.XLOOKUP(G813,company_returns[Company],company_returns[Period Return (%)],"")</f>
        <v>-43.35113929270446</v>
      </c>
    </row>
    <row r="814" spans="1:9" x14ac:dyDescent="0.3">
      <c r="A814" s="2">
        <v>45936</v>
      </c>
      <c r="B814">
        <v>2885.019775390625</v>
      </c>
      <c r="C814">
        <v>2890.0400761544852</v>
      </c>
      <c r="D814">
        <v>2795.4302691582598</v>
      </c>
      <c r="E814">
        <v>2801.6087745208811</v>
      </c>
      <c r="F814">
        <v>2112774</v>
      </c>
      <c r="G814" t="s">
        <v>25</v>
      </c>
      <c r="H814" t="s">
        <v>15</v>
      </c>
      <c r="I814">
        <f>_xlfn.XLOOKUP(G814,company_returns[Company],company_returns[Period Return (%)],"")</f>
        <v>-43.35113929270446</v>
      </c>
    </row>
    <row r="815" spans="1:9" x14ac:dyDescent="0.3">
      <c r="A815" s="2">
        <v>45937</v>
      </c>
      <c r="B815">
        <v>2870.828369140625</v>
      </c>
      <c r="C815">
        <v>2900.5629272327596</v>
      </c>
      <c r="D815">
        <v>2853.2580234436414</v>
      </c>
      <c r="E815">
        <v>2891.3915683348691</v>
      </c>
      <c r="F815">
        <v>3062943</v>
      </c>
      <c r="G815" t="s">
        <v>25</v>
      </c>
      <c r="H815" t="s">
        <v>15</v>
      </c>
      <c r="I815">
        <f>_xlfn.XLOOKUP(G815,company_returns[Company],company_returns[Period Return (%)],"")</f>
        <v>-43.35113929270446</v>
      </c>
    </row>
    <row r="816" spans="1:9" x14ac:dyDescent="0.3">
      <c r="A816" s="2">
        <v>45938</v>
      </c>
      <c r="B816">
        <v>2922.4775390625</v>
      </c>
      <c r="C816">
        <v>2937.7310038355854</v>
      </c>
      <c r="D816">
        <v>2865.3255403825228</v>
      </c>
      <c r="E816">
        <v>2872.0833836381421</v>
      </c>
      <c r="F816">
        <v>4121889</v>
      </c>
      <c r="G816" t="s">
        <v>25</v>
      </c>
      <c r="H816" t="s">
        <v>15</v>
      </c>
      <c r="I816">
        <f>_xlfn.XLOOKUP(G816,company_returns[Company],company_returns[Period Return (%)],"")</f>
        <v>-43.35113929270446</v>
      </c>
    </row>
    <row r="817" spans="1:9" x14ac:dyDescent="0.3">
      <c r="A817" s="2">
        <v>45939</v>
      </c>
      <c r="B817">
        <v>2955.783935546875</v>
      </c>
      <c r="C817">
        <v>2959.9352290932507</v>
      </c>
      <c r="D817">
        <v>2915.5265465954394</v>
      </c>
      <c r="E817">
        <v>2929.0422325730342</v>
      </c>
      <c r="F817">
        <v>3211304</v>
      </c>
      <c r="G817" t="s">
        <v>25</v>
      </c>
      <c r="H817" t="s">
        <v>15</v>
      </c>
      <c r="I817">
        <f>_xlfn.XLOOKUP(G817,company_returns[Company],company_returns[Period Return (%)],"")</f>
        <v>-43.35113929270446</v>
      </c>
    </row>
    <row r="818" spans="1:9" x14ac:dyDescent="0.3">
      <c r="A818" s="2">
        <v>45940</v>
      </c>
      <c r="B818">
        <v>2923.539794921875</v>
      </c>
      <c r="C818">
        <v>2963.7971884203998</v>
      </c>
      <c r="D818">
        <v>2902.8799597485281</v>
      </c>
      <c r="E818">
        <v>2944.489063414404</v>
      </c>
      <c r="F818">
        <v>8817365</v>
      </c>
      <c r="G818" t="s">
        <v>25</v>
      </c>
      <c r="H818" t="s">
        <v>15</v>
      </c>
      <c r="I818">
        <f>_xlfn.XLOOKUP(G818,company_returns[Company],company_returns[Period Return (%)],"")</f>
        <v>-43.35113929270446</v>
      </c>
    </row>
    <row r="819" spans="1:9" x14ac:dyDescent="0.3">
      <c r="A819" s="2">
        <v>45943</v>
      </c>
      <c r="B819">
        <v>2903.16943359375</v>
      </c>
      <c r="C819">
        <v>2930.4904757795234</v>
      </c>
      <c r="D819">
        <v>2894.4807779251564</v>
      </c>
      <c r="E819">
        <v>2922.2845232036298</v>
      </c>
      <c r="F819">
        <v>2866865</v>
      </c>
      <c r="G819" t="s">
        <v>25</v>
      </c>
      <c r="H819" t="s">
        <v>15</v>
      </c>
      <c r="I819">
        <f>_xlfn.XLOOKUP(G819,company_returns[Company],company_returns[Period Return (%)],"")</f>
        <v>-43.35113929270446</v>
      </c>
    </row>
    <row r="820" spans="1:9" x14ac:dyDescent="0.3">
      <c r="A820" s="2">
        <v>45944</v>
      </c>
      <c r="B820">
        <v>2857.89208984375</v>
      </c>
      <c r="C820">
        <v>2922.4776719016259</v>
      </c>
      <c r="D820">
        <v>2853.2580928331454</v>
      </c>
      <c r="E820">
        <v>2916.4922004564141</v>
      </c>
      <c r="F820">
        <v>3611416</v>
      </c>
      <c r="G820" t="s">
        <v>25</v>
      </c>
      <c r="H820" t="s">
        <v>15</v>
      </c>
      <c r="I820">
        <f>_xlfn.XLOOKUP(G820,company_returns[Company],company_returns[Period Return (%)],"")</f>
        <v>-43.35113929270446</v>
      </c>
    </row>
    <row r="821" spans="1:9" x14ac:dyDescent="0.3">
      <c r="A821" s="2">
        <v>45945</v>
      </c>
      <c r="B821">
        <v>2877.756591796875</v>
      </c>
      <c r="C821">
        <v>2887.3496649868071</v>
      </c>
      <c r="D821">
        <v>2859.5392156935281</v>
      </c>
      <c r="E821">
        <v>2878.9193527026337</v>
      </c>
      <c r="F821">
        <v>4282226</v>
      </c>
      <c r="G821" t="s">
        <v>25</v>
      </c>
      <c r="H821" t="s">
        <v>15</v>
      </c>
      <c r="I821">
        <f>_xlfn.XLOOKUP(G821,company_returns[Company],company_returns[Period Return (%)],"")</f>
        <v>-43.35113929270446</v>
      </c>
    </row>
    <row r="822" spans="1:9" x14ac:dyDescent="0.3">
      <c r="A822" s="2">
        <v>45946</v>
      </c>
      <c r="B822">
        <v>2878.628662109375</v>
      </c>
      <c r="C822">
        <v>2882.7954389661986</v>
      </c>
      <c r="D822">
        <v>2851.8842144350965</v>
      </c>
      <c r="E822">
        <v>2877.8534092983937</v>
      </c>
      <c r="F822">
        <v>3251495</v>
      </c>
      <c r="G822" t="s">
        <v>25</v>
      </c>
      <c r="H822" t="s">
        <v>15</v>
      </c>
      <c r="I822">
        <f>_xlfn.XLOOKUP(G822,company_returns[Company],company_returns[Period Return (%)],"")</f>
        <v>-43.35113929270446</v>
      </c>
    </row>
    <row r="823" spans="1:9" x14ac:dyDescent="0.3">
      <c r="A823" s="2">
        <v>45947</v>
      </c>
      <c r="B823">
        <v>2870.391845703125</v>
      </c>
      <c r="C823">
        <v>2896.1675207642234</v>
      </c>
      <c r="D823">
        <v>2863.8025522629873</v>
      </c>
      <c r="E823">
        <v>2877.9501459264029</v>
      </c>
      <c r="F823">
        <v>4374683</v>
      </c>
      <c r="G823" t="s">
        <v>25</v>
      </c>
      <c r="H823" t="s">
        <v>15</v>
      </c>
      <c r="I823">
        <f>_xlfn.XLOOKUP(G823,company_returns[Company],company_returns[Period Return (%)],"")</f>
        <v>-43.35113929270446</v>
      </c>
    </row>
    <row r="824" spans="1:9" x14ac:dyDescent="0.3">
      <c r="A824" s="2">
        <v>45950</v>
      </c>
      <c r="B824">
        <v>2921.749267578125</v>
      </c>
      <c r="C824">
        <v>2929.307567962745</v>
      </c>
      <c r="D824">
        <v>2886.1867651925359</v>
      </c>
      <c r="E824">
        <v>2892.9698128193104</v>
      </c>
      <c r="F824">
        <v>3133039</v>
      </c>
      <c r="G824" t="s">
        <v>25</v>
      </c>
      <c r="H824" t="s">
        <v>15</v>
      </c>
      <c r="I824">
        <f>_xlfn.XLOOKUP(G824,company_returns[Company],company_returns[Period Return (%)],"")</f>
        <v>-43.35113929270446</v>
      </c>
    </row>
    <row r="825" spans="1:9" x14ac:dyDescent="0.3">
      <c r="A825" s="2">
        <v>45951</v>
      </c>
      <c r="B825">
        <v>2913.512939453125</v>
      </c>
      <c r="C825">
        <v>2937.8351067763124</v>
      </c>
      <c r="D825">
        <v>2903.1446131495227</v>
      </c>
      <c r="E825">
        <v>2937.1568492749448</v>
      </c>
      <c r="F825">
        <v>310644</v>
      </c>
      <c r="G825" t="s">
        <v>25</v>
      </c>
      <c r="H825" t="s">
        <v>15</v>
      </c>
      <c r="I825">
        <f>_xlfn.XLOOKUP(G825,company_returns[Company],company_returns[Period Return (%)],"")</f>
        <v>-43.35113929270446</v>
      </c>
    </row>
    <row r="826" spans="1:9" x14ac:dyDescent="0.3">
      <c r="A826" s="2">
        <v>45953</v>
      </c>
      <c r="B826">
        <v>2977.95166015625</v>
      </c>
      <c r="C826">
        <v>3001.9830761894009</v>
      </c>
      <c r="D826">
        <v>2942.001649703373</v>
      </c>
      <c r="E826">
        <v>2960.3157836535247</v>
      </c>
      <c r="F826">
        <v>5564758</v>
      </c>
      <c r="G826" t="s">
        <v>25</v>
      </c>
      <c r="H826" t="s">
        <v>15</v>
      </c>
      <c r="I826">
        <f>_xlfn.XLOOKUP(G826,company_returns[Company],company_returns[Period Return (%)],"")</f>
        <v>-43.35113929270446</v>
      </c>
    </row>
    <row r="827" spans="1:9" x14ac:dyDescent="0.3">
      <c r="A827" s="2">
        <v>45954</v>
      </c>
      <c r="B827">
        <v>2968.26171875</v>
      </c>
      <c r="C827">
        <v>2994.231149497321</v>
      </c>
      <c r="D827">
        <v>2963.5136798415369</v>
      </c>
      <c r="E827">
        <v>2984.5410810523458</v>
      </c>
      <c r="F827">
        <v>2684318</v>
      </c>
      <c r="G827" t="s">
        <v>25</v>
      </c>
      <c r="H827" t="s">
        <v>15</v>
      </c>
      <c r="I827">
        <f>_xlfn.XLOOKUP(G827,company_returns[Company],company_returns[Period Return (%)],"")</f>
        <v>-43.35113929270446</v>
      </c>
    </row>
    <row r="828" spans="1:9" x14ac:dyDescent="0.3">
      <c r="A828" s="2">
        <v>45957</v>
      </c>
      <c r="B828">
        <v>2989.2890625</v>
      </c>
      <c r="C828">
        <v>2998.3008732953872</v>
      </c>
      <c r="D828">
        <v>2965.3546412157716</v>
      </c>
      <c r="E828">
        <v>2971.4594315335457</v>
      </c>
      <c r="F828">
        <v>1946312</v>
      </c>
      <c r="G828" t="s">
        <v>25</v>
      </c>
      <c r="H828" t="s">
        <v>15</v>
      </c>
      <c r="I828">
        <f>_xlfn.XLOOKUP(G828,company_returns[Company],company_returns[Period Return (%)],"")</f>
        <v>-43.35113929270446</v>
      </c>
    </row>
    <row r="829" spans="1:9" x14ac:dyDescent="0.3">
      <c r="A829" s="2">
        <v>45958</v>
      </c>
      <c r="B829">
        <v>2963.1259765625</v>
      </c>
      <c r="C829">
        <v>2994.424945391891</v>
      </c>
      <c r="D829">
        <v>2945.9746024900292</v>
      </c>
      <c r="E829">
        <v>2980.6650953225503</v>
      </c>
      <c r="F829">
        <v>3470737</v>
      </c>
      <c r="G829" t="s">
        <v>25</v>
      </c>
      <c r="H829" t="s">
        <v>15</v>
      </c>
      <c r="I829">
        <f>_xlfn.XLOOKUP(G829,company_returns[Company],company_returns[Period Return (%)],"")</f>
        <v>-43.35113929270446</v>
      </c>
    </row>
    <row r="830" spans="1:9" x14ac:dyDescent="0.3">
      <c r="A830" s="2">
        <v>45959</v>
      </c>
      <c r="B830">
        <v>2962.83544921875</v>
      </c>
      <c r="C830">
        <v>2980.6650806895282</v>
      </c>
      <c r="D830">
        <v>2951.691870406029</v>
      </c>
      <c r="E830">
        <v>2963.1259620155829</v>
      </c>
      <c r="F830">
        <v>2895420</v>
      </c>
      <c r="G830" t="s">
        <v>25</v>
      </c>
      <c r="H830" t="s">
        <v>15</v>
      </c>
      <c r="I830">
        <f>_xlfn.XLOOKUP(G830,company_returns[Company],company_returns[Period Return (%)],"")</f>
        <v>-43.35113929270446</v>
      </c>
    </row>
    <row r="831" spans="1:9" x14ac:dyDescent="0.3">
      <c r="A831" s="2">
        <v>45960</v>
      </c>
      <c r="B831">
        <v>2941.2265625</v>
      </c>
      <c r="C831">
        <v>2968.8432579445289</v>
      </c>
      <c r="D831">
        <v>2938.8040453557428</v>
      </c>
      <c r="E831">
        <v>2954.5989044510861</v>
      </c>
      <c r="F831">
        <v>2241536</v>
      </c>
      <c r="G831" t="s">
        <v>25</v>
      </c>
      <c r="H831" t="s">
        <v>15</v>
      </c>
      <c r="I831">
        <f>_xlfn.XLOOKUP(G831,company_returns[Company],company_returns[Period Return (%)],"")</f>
        <v>-43.35113929270446</v>
      </c>
    </row>
    <row r="832" spans="1:9" x14ac:dyDescent="0.3">
      <c r="A832" s="2">
        <v>45961</v>
      </c>
      <c r="B832">
        <v>2963.222900390625</v>
      </c>
      <c r="C832">
        <v>2972.3314700068563</v>
      </c>
      <c r="D832">
        <v>2931.342670159881</v>
      </c>
      <c r="E832">
        <v>2940.9357431934422</v>
      </c>
      <c r="F832">
        <v>1868085</v>
      </c>
      <c r="G832" t="s">
        <v>25</v>
      </c>
      <c r="H832" t="s">
        <v>15</v>
      </c>
      <c r="I832">
        <f>_xlfn.XLOOKUP(G832,company_returns[Company],company_returns[Period Return (%)],"")</f>
        <v>-43.35113929270446</v>
      </c>
    </row>
    <row r="833" spans="1:9" x14ac:dyDescent="0.3">
      <c r="A833" s="2">
        <v>45964</v>
      </c>
      <c r="B833">
        <v>2923.300048828125</v>
      </c>
      <c r="C833">
        <v>2963.2230855965854</v>
      </c>
      <c r="D833">
        <v>2916.7107546258085</v>
      </c>
      <c r="E833">
        <v>2952.4670144300139</v>
      </c>
      <c r="F833">
        <v>2194877</v>
      </c>
      <c r="G833" t="s">
        <v>25</v>
      </c>
      <c r="H833" t="s">
        <v>15</v>
      </c>
      <c r="I833">
        <f>_xlfn.XLOOKUP(G833,company_returns[Company],company_returns[Period Return (%)],"")</f>
        <v>-43.35113929270446</v>
      </c>
    </row>
    <row r="834" spans="1:9" x14ac:dyDescent="0.3">
      <c r="A834" s="2">
        <v>45965</v>
      </c>
      <c r="B834">
        <v>2897.524169921875</v>
      </c>
      <c r="C834">
        <v>2935.4124315282234</v>
      </c>
      <c r="D834">
        <v>2883.7643202783443</v>
      </c>
      <c r="E834">
        <v>2926.01311261092</v>
      </c>
      <c r="F834">
        <v>2670720</v>
      </c>
      <c r="G834" t="s">
        <v>25</v>
      </c>
      <c r="H834" t="s">
        <v>15</v>
      </c>
      <c r="I834">
        <f>_xlfn.XLOOKUP(G834,company_returns[Company],company_returns[Period Return (%)],"")</f>
        <v>-43.35113929270446</v>
      </c>
    </row>
    <row r="835" spans="1:9" x14ac:dyDescent="0.3">
      <c r="A835" s="2">
        <v>45967</v>
      </c>
      <c r="B835">
        <v>2917.58251953125</v>
      </c>
      <c r="C835">
        <v>2930.2766034150336</v>
      </c>
      <c r="D835">
        <v>2897.3303717628805</v>
      </c>
      <c r="E835">
        <v>2897.4273670737821</v>
      </c>
      <c r="F835">
        <v>2542721</v>
      </c>
      <c r="G835" t="s">
        <v>25</v>
      </c>
      <c r="H835" t="s">
        <v>15</v>
      </c>
      <c r="I835">
        <f>_xlfn.XLOOKUP(G835,company_returns[Company],company_returns[Period Return (%)],"")</f>
        <v>-43.35113929270446</v>
      </c>
    </row>
    <row r="836" spans="1:9" x14ac:dyDescent="0.3">
      <c r="A836" s="2">
        <v>45968</v>
      </c>
      <c r="B836">
        <v>2899.074951171875</v>
      </c>
      <c r="C836">
        <v>2910.896788283535</v>
      </c>
      <c r="D836">
        <v>2868.7449872547954</v>
      </c>
      <c r="E836">
        <v>2907.9897675229322</v>
      </c>
      <c r="F836">
        <v>1830520</v>
      </c>
      <c r="G836" t="s">
        <v>25</v>
      </c>
      <c r="H836" t="s">
        <v>15</v>
      </c>
      <c r="I836">
        <f>_xlfn.XLOOKUP(G836,company_returns[Company],company_returns[Period Return (%)],"")</f>
        <v>-43.35113929270446</v>
      </c>
    </row>
    <row r="837" spans="1:9" x14ac:dyDescent="0.3">
      <c r="A837" s="2">
        <v>45971</v>
      </c>
      <c r="B837">
        <v>2931.439453125</v>
      </c>
      <c r="C837">
        <v>2953.4358611387806</v>
      </c>
      <c r="D837">
        <v>2899.2684732632038</v>
      </c>
      <c r="E837">
        <v>2900.2374801058718</v>
      </c>
      <c r="F837">
        <v>1556656</v>
      </c>
      <c r="G837" t="s">
        <v>25</v>
      </c>
      <c r="H837" t="s">
        <v>15</v>
      </c>
      <c r="I837">
        <f>_xlfn.XLOOKUP(G837,company_returns[Company],company_returns[Period Return (%)],"")</f>
        <v>-43.35113929270446</v>
      </c>
    </row>
    <row r="838" spans="1:9" x14ac:dyDescent="0.3">
      <c r="A838" s="2">
        <v>45972</v>
      </c>
      <c r="B838">
        <v>2952.56396484375</v>
      </c>
      <c r="C838">
        <v>2960.9942773891976</v>
      </c>
      <c r="D838">
        <v>2924.4627653096281</v>
      </c>
      <c r="E838">
        <v>2950.6259510827763</v>
      </c>
      <c r="F838">
        <v>2806868</v>
      </c>
      <c r="G838" t="s">
        <v>25</v>
      </c>
      <c r="H838" t="s">
        <v>15</v>
      </c>
      <c r="I838">
        <f>_xlfn.XLOOKUP(G838,company_returns[Company],company_returns[Period Return (%)],"")</f>
        <v>-43.35113929270446</v>
      </c>
    </row>
    <row r="839" spans="1:9" x14ac:dyDescent="0.3">
      <c r="A839" s="2">
        <v>45973</v>
      </c>
      <c r="B839">
        <v>3034.735595703125</v>
      </c>
      <c r="C839">
        <v>3039.192885115363</v>
      </c>
      <c r="D839">
        <v>2962.3508338140637</v>
      </c>
      <c r="E839">
        <v>2965.1608589527805</v>
      </c>
      <c r="F839">
        <v>4460315</v>
      </c>
      <c r="G839" t="s">
        <v>25</v>
      </c>
      <c r="H839" t="s">
        <v>15</v>
      </c>
      <c r="I839">
        <f>_xlfn.XLOOKUP(G839,company_returns[Company],company_returns[Period Return (%)],"")</f>
        <v>-43.35113929270446</v>
      </c>
    </row>
    <row r="840" spans="1:9" x14ac:dyDescent="0.3">
      <c r="A840" s="2">
        <v>45974</v>
      </c>
      <c r="B840">
        <v>3009.4443359375</v>
      </c>
      <c r="C840">
        <v>3034.8322664831685</v>
      </c>
      <c r="D840">
        <v>3005.859058134587</v>
      </c>
      <c r="E840">
        <v>3034.7355077486659</v>
      </c>
      <c r="F840">
        <v>1740435</v>
      </c>
      <c r="G840" t="s">
        <v>25</v>
      </c>
      <c r="H840" t="s">
        <v>15</v>
      </c>
      <c r="I840">
        <f>_xlfn.XLOOKUP(G840,company_returns[Company],company_returns[Period Return (%)],"")</f>
        <v>-43.35113929270446</v>
      </c>
    </row>
    <row r="841" spans="1:9" x14ac:dyDescent="0.3">
      <c r="A841" s="2">
        <v>45975</v>
      </c>
      <c r="B841">
        <v>3009.7353515625</v>
      </c>
      <c r="C841">
        <v>3016.6153949995773</v>
      </c>
      <c r="D841">
        <v>2981.9249015850019</v>
      </c>
      <c r="E841">
        <v>2994.2312415737683</v>
      </c>
      <c r="F841">
        <v>2210794</v>
      </c>
      <c r="G841" t="s">
        <v>25</v>
      </c>
      <c r="H841" t="s">
        <v>15</v>
      </c>
      <c r="I841">
        <f>_xlfn.XLOOKUP(G841,company_returns[Company],company_returns[Period Return (%)],"")</f>
        <v>-43.35113929270446</v>
      </c>
    </row>
    <row r="842" spans="1:9" x14ac:dyDescent="0.3">
      <c r="A842" s="2">
        <v>45978</v>
      </c>
      <c r="B842">
        <v>3006.052978515625</v>
      </c>
      <c r="C842">
        <v>3026.6928715689805</v>
      </c>
      <c r="D842">
        <v>2990.9366137218799</v>
      </c>
      <c r="E842">
        <v>3009.7352518307202</v>
      </c>
      <c r="F842">
        <v>2232853</v>
      </c>
      <c r="G842" t="s">
        <v>25</v>
      </c>
      <c r="H842" t="s">
        <v>15</v>
      </c>
      <c r="I842">
        <f>_xlfn.XLOOKUP(G842,company_returns[Company],company_returns[Period Return (%)],"")</f>
        <v>-43.35113929270446</v>
      </c>
    </row>
    <row r="843" spans="1:9" x14ac:dyDescent="0.3">
      <c r="A843" s="2">
        <v>45979</v>
      </c>
      <c r="B843">
        <v>2991.421142578125</v>
      </c>
      <c r="C843">
        <v>3008.7662705711664</v>
      </c>
      <c r="D843">
        <v>2982.6030856096777</v>
      </c>
      <c r="E843">
        <v>3005.8592500198897</v>
      </c>
      <c r="F843">
        <v>2548350</v>
      </c>
      <c r="G843" t="s">
        <v>25</v>
      </c>
      <c r="H843" t="s">
        <v>15</v>
      </c>
      <c r="I843">
        <f>_xlfn.XLOOKUP(G843,company_returns[Company],company_returns[Period Return (%)],"")</f>
        <v>-43.35113929270446</v>
      </c>
    </row>
    <row r="844" spans="1:9" x14ac:dyDescent="0.3">
      <c r="A844" s="2">
        <v>45980</v>
      </c>
      <c r="B844">
        <v>3050.142822265625</v>
      </c>
      <c r="C844">
        <v>3057.2166196035841</v>
      </c>
      <c r="D844">
        <v>2987.9326296506028</v>
      </c>
      <c r="E844">
        <v>3001.0142221592077</v>
      </c>
      <c r="F844">
        <v>3151053</v>
      </c>
      <c r="G844" t="s">
        <v>25</v>
      </c>
      <c r="H844" t="s">
        <v>15</v>
      </c>
      <c r="I844">
        <f>_xlfn.XLOOKUP(G844,company_returns[Company],company_returns[Period Return (%)],"")</f>
        <v>-43.35113929270446</v>
      </c>
    </row>
    <row r="845" spans="1:9" x14ac:dyDescent="0.3">
      <c r="A845" s="2">
        <v>45981</v>
      </c>
      <c r="B845">
        <v>3047.332763671875</v>
      </c>
      <c r="C845">
        <v>3066.4221511422043</v>
      </c>
      <c r="D845">
        <v>3040.8404651460387</v>
      </c>
      <c r="E845">
        <v>3050.4335382511167</v>
      </c>
      <c r="F845">
        <v>2700767</v>
      </c>
      <c r="G845" t="s">
        <v>25</v>
      </c>
      <c r="H845" t="s">
        <v>15</v>
      </c>
      <c r="I845">
        <f>_xlfn.XLOOKUP(G845,company_returns[Company],company_returns[Period Return (%)],"")</f>
        <v>-43.35113929270446</v>
      </c>
    </row>
    <row r="846" spans="1:9" x14ac:dyDescent="0.3">
      <c r="A846" s="2">
        <v>45982</v>
      </c>
      <c r="B846">
        <v>3052.953125</v>
      </c>
      <c r="C846">
        <v>3071.7517635606687</v>
      </c>
      <c r="D846">
        <v>3038.0302773272961</v>
      </c>
      <c r="E846">
        <v>3047.3328378654478</v>
      </c>
      <c r="F846">
        <v>4177037</v>
      </c>
      <c r="G846" t="s">
        <v>25</v>
      </c>
      <c r="H846" t="s">
        <v>15</v>
      </c>
      <c r="I846">
        <f>_xlfn.XLOOKUP(G846,company_returns[Company],company_returns[Period Return (%)],"")</f>
        <v>-43.35113929270446</v>
      </c>
    </row>
    <row r="847" spans="1:9" x14ac:dyDescent="0.3">
      <c r="A847" s="2">
        <v>45985</v>
      </c>
      <c r="B847">
        <v>3043.84423828125</v>
      </c>
      <c r="C847">
        <v>3080.3757488319188</v>
      </c>
      <c r="D847">
        <v>3033.9604158287252</v>
      </c>
      <c r="E847">
        <v>3060.1236005069036</v>
      </c>
      <c r="F847">
        <v>6703764</v>
      </c>
      <c r="G847" t="s">
        <v>25</v>
      </c>
      <c r="H847" t="s">
        <v>15</v>
      </c>
      <c r="I847">
        <f>_xlfn.XLOOKUP(G847,company_returns[Company],company_returns[Period Return (%)],"")</f>
        <v>-43.35113929270446</v>
      </c>
    </row>
    <row r="848" spans="1:9" x14ac:dyDescent="0.3">
      <c r="A848" s="2">
        <v>45986</v>
      </c>
      <c r="B848">
        <v>3022.526123046875</v>
      </c>
      <c r="C848">
        <v>3052.1778273241375</v>
      </c>
      <c r="D848">
        <v>3018.4563415864895</v>
      </c>
      <c r="E848">
        <v>3047.8172964935952</v>
      </c>
      <c r="F848">
        <v>2737920</v>
      </c>
      <c r="G848" t="s">
        <v>25</v>
      </c>
      <c r="H848" t="s">
        <v>15</v>
      </c>
      <c r="I848">
        <f>_xlfn.XLOOKUP(G848,company_returns[Company],company_returns[Period Return (%)],"")</f>
        <v>-43.35113929270446</v>
      </c>
    </row>
    <row r="849" spans="1:9" x14ac:dyDescent="0.3">
      <c r="A849" s="2">
        <v>45987</v>
      </c>
      <c r="B849">
        <v>3064.87158203125</v>
      </c>
      <c r="C849">
        <v>3079.5036796699528</v>
      </c>
      <c r="D849">
        <v>3020.3942635403532</v>
      </c>
      <c r="E849">
        <v>3022.1385231343734</v>
      </c>
      <c r="F849">
        <v>2508527</v>
      </c>
      <c r="G849" t="s">
        <v>25</v>
      </c>
      <c r="H849" t="s">
        <v>15</v>
      </c>
      <c r="I849">
        <f>_xlfn.XLOOKUP(G849,company_returns[Company],company_returns[Period Return (%)],"")</f>
        <v>-43.35113929270446</v>
      </c>
    </row>
    <row r="850" spans="1:9" x14ac:dyDescent="0.3">
      <c r="A850" s="2">
        <v>45988</v>
      </c>
      <c r="B850">
        <v>3039.386962890625</v>
      </c>
      <c r="C850">
        <v>3081.4417653096157</v>
      </c>
      <c r="D850">
        <v>3028.1463888655812</v>
      </c>
      <c r="E850">
        <v>3081.4417653096157</v>
      </c>
      <c r="F850">
        <v>2836233</v>
      </c>
      <c r="G850" t="s">
        <v>25</v>
      </c>
      <c r="H850" t="s">
        <v>15</v>
      </c>
      <c r="I850">
        <f>_xlfn.XLOOKUP(G850,company_returns[Company],company_returns[Period Return (%)],"")</f>
        <v>-43.35113929270446</v>
      </c>
    </row>
    <row r="851" spans="1:9" x14ac:dyDescent="0.3">
      <c r="A851" s="2">
        <v>45989</v>
      </c>
      <c r="B851">
        <v>3040.259033203125</v>
      </c>
      <c r="C851">
        <v>3049.755347777002</v>
      </c>
      <c r="D851">
        <v>3028.1464474134714</v>
      </c>
      <c r="E851">
        <v>3042.681550361056</v>
      </c>
      <c r="F851">
        <v>1616690</v>
      </c>
      <c r="G851" t="s">
        <v>25</v>
      </c>
      <c r="H851" t="s">
        <v>15</v>
      </c>
      <c r="I851">
        <f>_xlfn.XLOOKUP(G851,company_returns[Company],company_returns[Period Return (%)],"")</f>
        <v>-43.35113929270446</v>
      </c>
    </row>
    <row r="852" spans="1:9" x14ac:dyDescent="0.3">
      <c r="A852" s="2">
        <v>45992</v>
      </c>
      <c r="B852">
        <v>3036.2861328125</v>
      </c>
      <c r="C852">
        <v>3056.247769627983</v>
      </c>
      <c r="D852">
        <v>3025.4333028223336</v>
      </c>
      <c r="E852">
        <v>3040.6466638725274</v>
      </c>
      <c r="F852">
        <v>1747647</v>
      </c>
      <c r="G852" t="s">
        <v>25</v>
      </c>
      <c r="H852" t="s">
        <v>15</v>
      </c>
      <c r="I852">
        <f>_xlfn.XLOOKUP(G852,company_returns[Company],company_returns[Period Return (%)],"")</f>
        <v>-43.35113929270446</v>
      </c>
    </row>
    <row r="853" spans="1:9" x14ac:dyDescent="0.3">
      <c r="A853" s="2">
        <v>45993</v>
      </c>
      <c r="B853">
        <v>3038.514892578125</v>
      </c>
      <c r="C853">
        <v>3046.5576971723458</v>
      </c>
      <c r="D853">
        <v>3023.6890396759504</v>
      </c>
      <c r="E853">
        <v>3033.960607457575</v>
      </c>
      <c r="F853">
        <v>2512003</v>
      </c>
      <c r="G853" t="s">
        <v>25</v>
      </c>
      <c r="H853" t="s">
        <v>15</v>
      </c>
      <c r="I853">
        <f>_xlfn.XLOOKUP(G853,company_returns[Company],company_returns[Period Return (%)],"")</f>
        <v>-43.35113929270446</v>
      </c>
    </row>
    <row r="854" spans="1:9" x14ac:dyDescent="0.3">
      <c r="A854" s="2">
        <v>45994</v>
      </c>
      <c r="B854">
        <v>3081.441650390625</v>
      </c>
      <c r="C854">
        <v>3112.3528729457903</v>
      </c>
      <c r="D854">
        <v>3041.7123712503685</v>
      </c>
      <c r="E854">
        <v>3042.6813780586676</v>
      </c>
      <c r="F854">
        <v>3952112</v>
      </c>
      <c r="G854" t="s">
        <v>25</v>
      </c>
      <c r="H854" t="s">
        <v>15</v>
      </c>
      <c r="I854">
        <f>_xlfn.XLOOKUP(G854,company_returns[Company],company_returns[Period Return (%)],"")</f>
        <v>-43.35113929270446</v>
      </c>
    </row>
    <row r="855" spans="1:9" x14ac:dyDescent="0.3">
      <c r="A855" s="2">
        <v>45995</v>
      </c>
      <c r="B855">
        <v>3129.11669921875</v>
      </c>
      <c r="C855">
        <v>3149.2720878960699</v>
      </c>
      <c r="D855">
        <v>3088.6121678196405</v>
      </c>
      <c r="E855">
        <v>3095.00770730463</v>
      </c>
      <c r="F855">
        <v>5025905</v>
      </c>
      <c r="G855" t="s">
        <v>25</v>
      </c>
      <c r="H855" t="s">
        <v>15</v>
      </c>
      <c r="I855">
        <f>_xlfn.XLOOKUP(G855,company_returns[Company],company_returns[Period Return (%)],"")</f>
        <v>-43.35113929270446</v>
      </c>
    </row>
    <row r="856" spans="1:9" x14ac:dyDescent="0.3">
      <c r="A856" s="2">
        <v>45996</v>
      </c>
      <c r="B856">
        <v>3137.837890625</v>
      </c>
      <c r="C856">
        <v>3170.2028609083113</v>
      </c>
      <c r="D856">
        <v>3122.5275352935842</v>
      </c>
      <c r="E856">
        <v>3129.8920818805241</v>
      </c>
      <c r="F856">
        <v>5244013</v>
      </c>
      <c r="G856" t="s">
        <v>25</v>
      </c>
      <c r="H856" t="s">
        <v>15</v>
      </c>
      <c r="I856">
        <f>_xlfn.XLOOKUP(G856,company_returns[Company],company_returns[Period Return (%)],"")</f>
        <v>-43.35113929270446</v>
      </c>
    </row>
    <row r="857" spans="1:9" x14ac:dyDescent="0.3">
      <c r="A857" s="2">
        <v>45999</v>
      </c>
      <c r="B857">
        <v>3136.190673828125</v>
      </c>
      <c r="C857">
        <v>3158.8653395160463</v>
      </c>
      <c r="D857">
        <v>3109.1554773099156</v>
      </c>
      <c r="E857">
        <v>3142.4892183607631</v>
      </c>
      <c r="F857">
        <v>2544725</v>
      </c>
      <c r="G857" t="s">
        <v>25</v>
      </c>
      <c r="H857" t="s">
        <v>15</v>
      </c>
      <c r="I857">
        <f>_xlfn.XLOOKUP(G857,company_returns[Company],company_returns[Period Return (%)],"")</f>
        <v>-43.35113929270446</v>
      </c>
    </row>
    <row r="858" spans="1:9" x14ac:dyDescent="0.3">
      <c r="A858" s="2">
        <v>46000</v>
      </c>
      <c r="B858">
        <v>3108.864501953125</v>
      </c>
      <c r="C858">
        <v>3133.4771795542747</v>
      </c>
      <c r="D858">
        <v>3082.6043235655852</v>
      </c>
      <c r="E858">
        <v>3129.8919017803323</v>
      </c>
      <c r="F858">
        <v>2734893</v>
      </c>
      <c r="G858" t="s">
        <v>25</v>
      </c>
      <c r="H858" t="s">
        <v>15</v>
      </c>
      <c r="I858">
        <f>_xlfn.XLOOKUP(G858,company_returns[Company],company_returns[Period Return (%)],"")</f>
        <v>-43.35113929270446</v>
      </c>
    </row>
    <row r="859" spans="1:9" x14ac:dyDescent="0.3">
      <c r="A859" s="2">
        <v>46001</v>
      </c>
      <c r="B859">
        <v>3090.356689453125</v>
      </c>
      <c r="C859">
        <v>3125.0471830165943</v>
      </c>
      <c r="D859">
        <v>3079.6008550466445</v>
      </c>
      <c r="E859">
        <v>3125.0471830165943</v>
      </c>
      <c r="F859">
        <v>1386849</v>
      </c>
      <c r="G859" t="s">
        <v>25</v>
      </c>
      <c r="H859" t="s">
        <v>15</v>
      </c>
      <c r="I859">
        <f>_xlfn.XLOOKUP(G859,company_returns[Company],company_returns[Period Return (%)],"")</f>
        <v>-43.35113929270446</v>
      </c>
    </row>
    <row r="860" spans="1:9" x14ac:dyDescent="0.3">
      <c r="A860" s="2">
        <v>46002</v>
      </c>
      <c r="B860">
        <v>3092.972900390625</v>
      </c>
      <c r="C860">
        <v>3108.9615135733166</v>
      </c>
      <c r="D860">
        <v>3055.3756234989633</v>
      </c>
      <c r="E860">
        <v>3105.6669848803986</v>
      </c>
      <c r="F860">
        <v>1914362</v>
      </c>
      <c r="G860" t="s">
        <v>25</v>
      </c>
      <c r="H860" t="s">
        <v>15</v>
      </c>
      <c r="I860">
        <f>_xlfn.XLOOKUP(G860,company_returns[Company],company_returns[Period Return (%)],"")</f>
        <v>-43.35113929270446</v>
      </c>
    </row>
    <row r="861" spans="1:9" x14ac:dyDescent="0.3">
      <c r="A861" s="2">
        <v>46003</v>
      </c>
      <c r="B861">
        <v>3120.6865234375</v>
      </c>
      <c r="C861">
        <v>3123.1090405337873</v>
      </c>
      <c r="D861">
        <v>3086.9650381423917</v>
      </c>
      <c r="E861">
        <v>3098.5931202045713</v>
      </c>
      <c r="F861">
        <v>1146554</v>
      </c>
      <c r="G861" t="s">
        <v>25</v>
      </c>
      <c r="H861" t="s">
        <v>15</v>
      </c>
      <c r="I861">
        <f>_xlfn.XLOOKUP(G861,company_returns[Company],company_returns[Period Return (%)],"")</f>
        <v>-43.35113929270446</v>
      </c>
    </row>
    <row r="862" spans="1:9" x14ac:dyDescent="0.3">
      <c r="A862" s="2">
        <v>46006</v>
      </c>
      <c r="B862">
        <v>3130.085693359375</v>
      </c>
      <c r="C862">
        <v>3137.8377476982373</v>
      </c>
      <c r="D862">
        <v>3098.205464520373</v>
      </c>
      <c r="E862">
        <v>3111.5778055696951</v>
      </c>
      <c r="F862">
        <v>1562190</v>
      </c>
      <c r="G862" t="s">
        <v>25</v>
      </c>
      <c r="H862" t="s">
        <v>15</v>
      </c>
      <c r="I862">
        <f>_xlfn.XLOOKUP(G862,company_returns[Company],company_returns[Period Return (%)],"")</f>
        <v>-43.35113929270446</v>
      </c>
    </row>
    <row r="863" spans="1:9" x14ac:dyDescent="0.3">
      <c r="A863" s="2">
        <v>46007</v>
      </c>
      <c r="B863">
        <v>3105.763916015625</v>
      </c>
      <c r="C863">
        <v>3120.2020232950872</v>
      </c>
      <c r="D863">
        <v>3092.1978202621681</v>
      </c>
      <c r="E863">
        <v>3120.2020232950872</v>
      </c>
      <c r="F863">
        <v>1734623</v>
      </c>
      <c r="G863" t="s">
        <v>25</v>
      </c>
      <c r="H863" t="s">
        <v>15</v>
      </c>
      <c r="I863">
        <f>_xlfn.XLOOKUP(G863,company_returns[Company],company_returns[Period Return (%)],"")</f>
        <v>-43.35113929270446</v>
      </c>
    </row>
    <row r="864" spans="1:9" x14ac:dyDescent="0.3">
      <c r="A864" s="2">
        <v>46008</v>
      </c>
      <c r="B864">
        <v>3118.0703125</v>
      </c>
      <c r="C864">
        <v>3136.5782015286727</v>
      </c>
      <c r="D864">
        <v>3101.3064465551838</v>
      </c>
      <c r="E864">
        <v>3101.3064465551838</v>
      </c>
      <c r="F864">
        <v>1376350</v>
      </c>
      <c r="G864" t="s">
        <v>25</v>
      </c>
      <c r="H864" t="s">
        <v>15</v>
      </c>
      <c r="I864">
        <f>_xlfn.XLOOKUP(G864,company_returns[Company],company_returns[Period Return (%)],"")</f>
        <v>-43.35113929270446</v>
      </c>
    </row>
    <row r="865" spans="1:9" x14ac:dyDescent="0.3">
      <c r="A865" s="2">
        <v>46009</v>
      </c>
      <c r="B865">
        <v>3179.11767578125</v>
      </c>
      <c r="C865">
        <v>3185.9007236352077</v>
      </c>
      <c r="D865">
        <v>3121.1710196569366</v>
      </c>
      <c r="E865">
        <v>3127.9540675108942</v>
      </c>
      <c r="F865">
        <v>2307422</v>
      </c>
      <c r="G865" t="s">
        <v>25</v>
      </c>
      <c r="H865" t="s">
        <v>15</v>
      </c>
      <c r="I865">
        <f>_xlfn.XLOOKUP(G865,company_returns[Company],company_returns[Period Return (%)],"")</f>
        <v>-43.35113929270446</v>
      </c>
    </row>
    <row r="866" spans="1:9" x14ac:dyDescent="0.3">
      <c r="A866" s="2">
        <v>46010</v>
      </c>
      <c r="B866">
        <v>3180.280517578125</v>
      </c>
      <c r="C866">
        <v>3215.0677692559998</v>
      </c>
      <c r="D866">
        <v>3177.1797429379312</v>
      </c>
      <c r="E866">
        <v>3196.7536342139651</v>
      </c>
      <c r="F866">
        <v>3902511</v>
      </c>
      <c r="G866" t="s">
        <v>25</v>
      </c>
      <c r="H866" t="s">
        <v>15</v>
      </c>
      <c r="I866">
        <f>_xlfn.XLOOKUP(G866,company_returns[Company],company_returns[Period Return (%)],"")</f>
        <v>-43.35113929270446</v>
      </c>
    </row>
    <row r="867" spans="1:9" x14ac:dyDescent="0.3">
      <c r="A867" s="2">
        <v>46013</v>
      </c>
      <c r="B867">
        <v>3221.8505859375</v>
      </c>
      <c r="C867">
        <v>3225.4361003246422</v>
      </c>
      <c r="D867">
        <v>3189.0013503402283</v>
      </c>
      <c r="E867">
        <v>3207.4124793759211</v>
      </c>
      <c r="F867">
        <v>2632816</v>
      </c>
      <c r="G867" t="s">
        <v>25</v>
      </c>
      <c r="H867" t="s">
        <v>15</v>
      </c>
      <c r="I867">
        <f>_xlfn.XLOOKUP(G867,company_returns[Company],company_returns[Period Return (%)],"")</f>
        <v>-43.35113929270446</v>
      </c>
    </row>
    <row r="868" spans="1:9" x14ac:dyDescent="0.3">
      <c r="A868" s="2">
        <v>46014</v>
      </c>
      <c r="B868">
        <v>3207.41259765625</v>
      </c>
      <c r="C868">
        <v>3217.005670614833</v>
      </c>
      <c r="D868">
        <v>3191.4239850093231</v>
      </c>
      <c r="E868">
        <v>3217.005670614833</v>
      </c>
      <c r="F868">
        <v>2365420</v>
      </c>
      <c r="G868" t="s">
        <v>25</v>
      </c>
      <c r="H868" t="s">
        <v>15</v>
      </c>
      <c r="I868">
        <f>_xlfn.XLOOKUP(G868,company_returns[Company],company_returns[Period Return (%)],"")</f>
        <v>-43.35113929270446</v>
      </c>
    </row>
    <row r="869" spans="1:9" x14ac:dyDescent="0.3">
      <c r="A869" s="2">
        <v>46015</v>
      </c>
      <c r="B869">
        <v>3216.1337890625</v>
      </c>
      <c r="C869">
        <v>3223.98283930865</v>
      </c>
      <c r="D869">
        <v>3193.9436264550982</v>
      </c>
      <c r="E869">
        <v>3201.695681385047</v>
      </c>
      <c r="F869">
        <v>1367708</v>
      </c>
      <c r="G869" t="s">
        <v>25</v>
      </c>
      <c r="H869" t="s">
        <v>15</v>
      </c>
      <c r="I869">
        <f>_xlfn.XLOOKUP(G869,company_returns[Company],company_returns[Period Return (%)],"")</f>
        <v>-43.35113929270446</v>
      </c>
    </row>
    <row r="870" spans="1:9" x14ac:dyDescent="0.3">
      <c r="A870" s="2">
        <v>46017</v>
      </c>
      <c r="B870">
        <v>3178.342529296875</v>
      </c>
      <c r="C870">
        <v>3217.102804044398</v>
      </c>
      <c r="D870">
        <v>3170.3967202884214</v>
      </c>
      <c r="E870">
        <v>3210.4167512800273</v>
      </c>
      <c r="F870">
        <v>1176664</v>
      </c>
      <c r="G870" t="s">
        <v>25</v>
      </c>
      <c r="H870" t="s">
        <v>15</v>
      </c>
      <c r="I870">
        <f>_xlfn.XLOOKUP(G870,company_returns[Company],company_returns[Period Return (%)],"")</f>
        <v>-43.35113929270446</v>
      </c>
    </row>
    <row r="871" spans="1:9" x14ac:dyDescent="0.3">
      <c r="A871" s="2">
        <v>46020</v>
      </c>
      <c r="B871">
        <v>3150.7255859375</v>
      </c>
      <c r="C871">
        <v>3186.0943338651391</v>
      </c>
      <c r="D871">
        <v>3142.3920328921031</v>
      </c>
      <c r="E871">
        <v>3178.3422795248348</v>
      </c>
      <c r="F871">
        <v>2079473</v>
      </c>
      <c r="G871" t="s">
        <v>25</v>
      </c>
      <c r="H871" t="s">
        <v>15</v>
      </c>
      <c r="I871">
        <f>_xlfn.XLOOKUP(G871,company_returns[Company],company_returns[Period Return (%)],"")</f>
        <v>-43.35113929270446</v>
      </c>
    </row>
    <row r="872" spans="1:9" x14ac:dyDescent="0.3">
      <c r="A872" s="2">
        <v>46021</v>
      </c>
      <c r="B872">
        <v>3146.171630859375</v>
      </c>
      <c r="C872">
        <v>3166.2300262510571</v>
      </c>
      <c r="D872">
        <v>3139.0978332181485</v>
      </c>
      <c r="E872">
        <v>3149.272405605489</v>
      </c>
      <c r="F872">
        <v>2807593</v>
      </c>
      <c r="G872" t="s">
        <v>25</v>
      </c>
      <c r="H872" t="s">
        <v>15</v>
      </c>
      <c r="I872">
        <f>_xlfn.XLOOKUP(G872,company_returns[Company],company_returns[Period Return (%)],"")</f>
        <v>-43.35113929270446</v>
      </c>
    </row>
    <row r="873" spans="1:9" x14ac:dyDescent="0.3">
      <c r="A873" s="2">
        <v>46022</v>
      </c>
      <c r="B873">
        <v>3106.829833984375</v>
      </c>
      <c r="C873">
        <v>3145.3963554042443</v>
      </c>
      <c r="D873">
        <v>3099.3685282687848</v>
      </c>
      <c r="E873">
        <v>3139.5823140818702</v>
      </c>
      <c r="F873">
        <v>3362634</v>
      </c>
      <c r="G873" t="s">
        <v>25</v>
      </c>
      <c r="H873" t="s">
        <v>15</v>
      </c>
      <c r="I873">
        <f>_xlfn.XLOOKUP(G873,company_returns[Company],company_returns[Period Return (%)],"")</f>
        <v>-43.35113929270446</v>
      </c>
    </row>
    <row r="874" spans="1:9" x14ac:dyDescent="0.3">
      <c r="A874" s="2">
        <v>46023</v>
      </c>
      <c r="B874">
        <v>3127.37255859375</v>
      </c>
      <c r="C874">
        <v>3133.8650936348258</v>
      </c>
      <c r="D874">
        <v>3099.0776063813255</v>
      </c>
      <c r="E874">
        <v>3115.3569684925901</v>
      </c>
      <c r="F874">
        <v>1255735</v>
      </c>
      <c r="G874" t="s">
        <v>25</v>
      </c>
      <c r="H874" t="s">
        <v>15</v>
      </c>
      <c r="I874">
        <f>_xlfn.XLOOKUP(G874,company_returns[Company],company_returns[Period Return (%)],"")</f>
        <v>-43.35113929270446</v>
      </c>
    </row>
    <row r="875" spans="1:9" x14ac:dyDescent="0.3">
      <c r="A875" s="2">
        <v>46024</v>
      </c>
      <c r="B875">
        <v>3149.950439453125</v>
      </c>
      <c r="C875">
        <v>3153.4389586535176</v>
      </c>
      <c r="D875">
        <v>3119.717473820805</v>
      </c>
      <c r="E875">
        <v>3133.7680727866077</v>
      </c>
      <c r="F875">
        <v>1184324</v>
      </c>
      <c r="G875" t="s">
        <v>25</v>
      </c>
      <c r="H875" t="s">
        <v>15</v>
      </c>
      <c r="I875">
        <f>_xlfn.XLOOKUP(G875,company_returns[Company],company_returns[Period Return (%)],"")</f>
        <v>-43.35113929270446</v>
      </c>
    </row>
    <row r="876" spans="1:9" x14ac:dyDescent="0.3">
      <c r="A876" s="2">
        <v>46027</v>
      </c>
      <c r="B876">
        <v>3116.423095703125</v>
      </c>
      <c r="C876">
        <v>3146.3653134186775</v>
      </c>
      <c r="D876">
        <v>3092.1009285860796</v>
      </c>
      <c r="E876">
        <v>3140.0667687506084</v>
      </c>
      <c r="F876">
        <v>2341703</v>
      </c>
      <c r="G876" t="s">
        <v>25</v>
      </c>
      <c r="H876" t="s">
        <v>15</v>
      </c>
      <c r="I876">
        <f>_xlfn.XLOOKUP(G876,company_returns[Company],company_returns[Period Return (%)],"")</f>
        <v>-43.35113929270446</v>
      </c>
    </row>
    <row r="877" spans="1:9" x14ac:dyDescent="0.3">
      <c r="A877" s="2">
        <v>46028</v>
      </c>
      <c r="B877">
        <v>3154.892578125</v>
      </c>
      <c r="C877">
        <v>3162.063134250383</v>
      </c>
      <c r="D877">
        <v>3105.6669823842772</v>
      </c>
      <c r="E877">
        <v>3110.512016678168</v>
      </c>
      <c r="F877">
        <v>2912325</v>
      </c>
      <c r="G877" t="s">
        <v>25</v>
      </c>
      <c r="H877" t="s">
        <v>15</v>
      </c>
      <c r="I877">
        <f>_xlfn.XLOOKUP(G877,company_returns[Company],company_returns[Period Return (%)],"")</f>
        <v>-43.35113929270446</v>
      </c>
    </row>
    <row r="878" spans="1:9" x14ac:dyDescent="0.3">
      <c r="A878" s="2">
        <v>46029</v>
      </c>
      <c r="B878">
        <v>3193.458984375</v>
      </c>
      <c r="C878">
        <v>3198.3040184958663</v>
      </c>
      <c r="D878">
        <v>3123.3027483604965</v>
      </c>
      <c r="E878">
        <v>3142.3921354819236</v>
      </c>
      <c r="F878">
        <v>1989442</v>
      </c>
      <c r="G878" t="s">
        <v>25</v>
      </c>
      <c r="H878" t="s">
        <v>15</v>
      </c>
      <c r="I878">
        <f>_xlfn.XLOOKUP(G878,company_returns[Company],company_returns[Period Return (%)],"")</f>
        <v>-43.35113929270446</v>
      </c>
    </row>
    <row r="879" spans="1:9" x14ac:dyDescent="0.3">
      <c r="A879" s="2">
        <v>46030</v>
      </c>
      <c r="B879">
        <v>3104.60107421875</v>
      </c>
      <c r="C879">
        <v>3185.0286459327272</v>
      </c>
      <c r="D879">
        <v>3083.3799179984962</v>
      </c>
      <c r="E879">
        <v>3185.0286459327272</v>
      </c>
      <c r="F879">
        <v>4159336</v>
      </c>
      <c r="G879" t="s">
        <v>25</v>
      </c>
      <c r="H879" t="s">
        <v>15</v>
      </c>
      <c r="I879">
        <f>_xlfn.XLOOKUP(G879,company_returns[Company],company_returns[Period Return (%)],"")</f>
        <v>-43.35113929270446</v>
      </c>
    </row>
    <row r="880" spans="1:9" x14ac:dyDescent="0.3">
      <c r="A880" s="2">
        <v>46031</v>
      </c>
      <c r="B880">
        <v>3108.38037109375</v>
      </c>
      <c r="C880">
        <v>3129.6015275056188</v>
      </c>
      <c r="D880">
        <v>3092.1010079115476</v>
      </c>
      <c r="E880">
        <v>3092.1010079115476</v>
      </c>
      <c r="F880">
        <v>1938673</v>
      </c>
      <c r="G880" t="s">
        <v>25</v>
      </c>
      <c r="H880" t="s">
        <v>15</v>
      </c>
      <c r="I880">
        <f>_xlfn.XLOOKUP(G880,company_returns[Company],company_returns[Period Return (%)],"")</f>
        <v>-43.35113929270446</v>
      </c>
    </row>
    <row r="881" spans="1:9" x14ac:dyDescent="0.3">
      <c r="A881" s="2">
        <v>46034</v>
      </c>
      <c r="B881">
        <v>3139.194580078125</v>
      </c>
      <c r="C881">
        <v>3151.2101699835457</v>
      </c>
      <c r="D881">
        <v>3075.9183875911604</v>
      </c>
      <c r="E881">
        <v>3103.7288359339782</v>
      </c>
      <c r="F881">
        <v>2228342</v>
      </c>
      <c r="G881" t="s">
        <v>25</v>
      </c>
      <c r="H881" t="s">
        <v>15</v>
      </c>
      <c r="I881">
        <f>_xlfn.XLOOKUP(G881,company_returns[Company],company_returns[Period Return (%)],"")</f>
        <v>-43.35113929270446</v>
      </c>
    </row>
    <row r="882" spans="1:9" x14ac:dyDescent="0.3">
      <c r="A882" s="2">
        <v>46035</v>
      </c>
      <c r="B882">
        <v>3166.71435546875</v>
      </c>
      <c r="C882">
        <v>3178.3424375573745</v>
      </c>
      <c r="D882">
        <v>3110.9964621274244</v>
      </c>
      <c r="E882">
        <v>3144.4271981322199</v>
      </c>
      <c r="F882">
        <v>5645341</v>
      </c>
      <c r="G882" t="s">
        <v>25</v>
      </c>
      <c r="H882" t="s">
        <v>15</v>
      </c>
      <c r="I882">
        <f>_xlfn.XLOOKUP(G882,company_returns[Company],company_returns[Period Return (%)],"")</f>
        <v>-43.35113929270446</v>
      </c>
    </row>
    <row r="883" spans="1:9" x14ac:dyDescent="0.3">
      <c r="A883" s="2">
        <v>46036</v>
      </c>
      <c r="B883">
        <v>3093.55419921875</v>
      </c>
      <c r="C883">
        <v>3158.9621580119419</v>
      </c>
      <c r="D883">
        <v>3084.3486346478562</v>
      </c>
      <c r="E883">
        <v>3158.9621580119419</v>
      </c>
      <c r="F883">
        <v>3539511</v>
      </c>
      <c r="G883" t="s">
        <v>25</v>
      </c>
      <c r="H883" t="s">
        <v>15</v>
      </c>
      <c r="I883">
        <f>_xlfn.XLOOKUP(G883,company_returns[Company],company_returns[Period Return (%)],"")</f>
        <v>-43.35113929270446</v>
      </c>
    </row>
    <row r="884" spans="1:9" x14ac:dyDescent="0.3">
      <c r="A884" s="2">
        <v>46037</v>
      </c>
      <c r="B884">
        <v>3093.55419921875</v>
      </c>
      <c r="C884">
        <v>3093.55419921875</v>
      </c>
      <c r="D884">
        <v>3093.55419921875</v>
      </c>
      <c r="E884">
        <v>3093.55419921875</v>
      </c>
      <c r="F884">
        <v>0</v>
      </c>
      <c r="G884" t="s">
        <v>25</v>
      </c>
      <c r="H884" t="s">
        <v>15</v>
      </c>
      <c r="I884">
        <f>_xlfn.XLOOKUP(G884,company_returns[Company],company_returns[Period Return (%)],"")</f>
        <v>-43.35113929270446</v>
      </c>
    </row>
    <row r="885" spans="1:9" x14ac:dyDescent="0.3">
      <c r="A885" s="2">
        <v>46038</v>
      </c>
      <c r="B885">
        <v>3163.8017578125</v>
      </c>
      <c r="C885">
        <v>3178.7983689605644</v>
      </c>
      <c r="D885">
        <v>3128.579389024886</v>
      </c>
      <c r="E885">
        <v>3176.3318131508636</v>
      </c>
      <c r="F885">
        <v>4293470</v>
      </c>
      <c r="G885" t="s">
        <v>25</v>
      </c>
      <c r="H885" t="s">
        <v>15</v>
      </c>
      <c r="I885">
        <f>_xlfn.XLOOKUP(G885,company_returns[Company],company_returns[Period Return (%)],"")</f>
        <v>-43.35113929270446</v>
      </c>
    </row>
    <row r="886" spans="1:9" x14ac:dyDescent="0.3">
      <c r="A886" s="2">
        <v>46041</v>
      </c>
      <c r="B886">
        <v>3121.278564453125</v>
      </c>
      <c r="C886">
        <v>3176.9239686725823</v>
      </c>
      <c r="D886">
        <v>3109.9324074221513</v>
      </c>
      <c r="E886">
        <v>3145.3520534559602</v>
      </c>
      <c r="F886">
        <v>3387562</v>
      </c>
      <c r="G886" t="s">
        <v>25</v>
      </c>
      <c r="H886" t="s">
        <v>15</v>
      </c>
      <c r="I886">
        <f>_xlfn.XLOOKUP(G886,company_returns[Company],company_returns[Period Return (%)],"")</f>
        <v>-43.35113929270446</v>
      </c>
    </row>
    <row r="887" spans="1:9" x14ac:dyDescent="0.3">
      <c r="A887" s="2">
        <v>46042</v>
      </c>
      <c r="B887">
        <v>3060.798583984375</v>
      </c>
      <c r="C887">
        <v>3117.7266457653604</v>
      </c>
      <c r="D887">
        <v>3049.7484617692403</v>
      </c>
      <c r="E887">
        <v>3109.4391143226594</v>
      </c>
      <c r="F887">
        <v>4499273</v>
      </c>
      <c r="G887" t="s">
        <v>25</v>
      </c>
      <c r="H887" t="s">
        <v>15</v>
      </c>
      <c r="I887">
        <f>_xlfn.XLOOKUP(G887,company_returns[Company],company_returns[Period Return (%)],"")</f>
        <v>-43.35113929270446</v>
      </c>
    </row>
    <row r="888" spans="1:9" x14ac:dyDescent="0.3">
      <c r="A888" s="2">
        <v>46043</v>
      </c>
      <c r="B888">
        <v>3080.826904296875</v>
      </c>
      <c r="C888">
        <v>3096.5141025881594</v>
      </c>
      <c r="D888">
        <v>3040.769942385441</v>
      </c>
      <c r="E888">
        <v>3058.5291438659533</v>
      </c>
      <c r="F888">
        <v>2015150</v>
      </c>
      <c r="G888" t="s">
        <v>25</v>
      </c>
      <c r="H888" t="s">
        <v>15</v>
      </c>
      <c r="I888">
        <f>_xlfn.XLOOKUP(G888,company_returns[Company],company_returns[Period Return (%)],"")</f>
        <v>-43.35113929270446</v>
      </c>
    </row>
    <row r="889" spans="1:9" x14ac:dyDescent="0.3">
      <c r="A889" s="2">
        <v>46044</v>
      </c>
      <c r="B889">
        <v>3108.2548828125</v>
      </c>
      <c r="C889">
        <v>3117.7265535020897</v>
      </c>
      <c r="D889">
        <v>3080.5309399469356</v>
      </c>
      <c r="E889">
        <v>3107.8603302315137</v>
      </c>
      <c r="F889">
        <v>2269827</v>
      </c>
      <c r="G889" t="s">
        <v>25</v>
      </c>
      <c r="H889" t="s">
        <v>15</v>
      </c>
      <c r="I889">
        <f>_xlfn.XLOOKUP(G889,company_returns[Company],company_returns[Period Return (%)],"")</f>
        <v>-43.35113929270446</v>
      </c>
    </row>
    <row r="890" spans="1:9" x14ac:dyDescent="0.3">
      <c r="A890" s="2">
        <v>46045</v>
      </c>
      <c r="B890">
        <v>3120.193115234375</v>
      </c>
      <c r="C890">
        <v>3151.7650297600667</v>
      </c>
      <c r="D890">
        <v>3109.8335807806325</v>
      </c>
      <c r="E890">
        <v>3147.621264153488</v>
      </c>
      <c r="F890">
        <v>2068857</v>
      </c>
      <c r="G890" t="s">
        <v>25</v>
      </c>
      <c r="H890" t="s">
        <v>15</v>
      </c>
      <c r="I890">
        <f>_xlfn.XLOOKUP(G890,company_returns[Company],company_returns[Period Return (%)],"")</f>
        <v>-43.35113929270446</v>
      </c>
    </row>
    <row r="891" spans="1:9" x14ac:dyDescent="0.3">
      <c r="A891" s="2">
        <v>46049</v>
      </c>
      <c r="B891">
        <v>3115.75341796875</v>
      </c>
      <c r="C891">
        <v>3132.5259981161435</v>
      </c>
      <c r="D891">
        <v>3088.1279918436312</v>
      </c>
      <c r="E891">
        <v>3132.5259981161435</v>
      </c>
      <c r="F891">
        <v>4279874</v>
      </c>
      <c r="G891" t="s">
        <v>25</v>
      </c>
      <c r="H891" t="s">
        <v>15</v>
      </c>
      <c r="I891">
        <f>_xlfn.XLOOKUP(G891,company_returns[Company],company_returns[Period Return (%)],"")</f>
        <v>-43.35113929270446</v>
      </c>
    </row>
    <row r="892" spans="1:9" x14ac:dyDescent="0.3">
      <c r="A892" s="2">
        <v>46050</v>
      </c>
      <c r="B892">
        <v>3157.290283203125</v>
      </c>
      <c r="C892">
        <v>3162.3219126707263</v>
      </c>
      <c r="D892">
        <v>3128.1849238355512</v>
      </c>
      <c r="E892">
        <v>3133.5125881835056</v>
      </c>
      <c r="F892">
        <v>2751234</v>
      </c>
      <c r="G892" t="s">
        <v>25</v>
      </c>
      <c r="H892" t="s">
        <v>15</v>
      </c>
      <c r="I892">
        <f>_xlfn.XLOOKUP(G892,company_returns[Company],company_returns[Period Return (%)],"")</f>
        <v>-43.35113929270446</v>
      </c>
    </row>
    <row r="893" spans="1:9" x14ac:dyDescent="0.3">
      <c r="A893" s="2">
        <v>46051</v>
      </c>
      <c r="B893">
        <v>3102.335205078125</v>
      </c>
      <c r="C893">
        <v>3157.2902623909354</v>
      </c>
      <c r="D893">
        <v>3083.7868976929381</v>
      </c>
      <c r="E893">
        <v>3157.2902623909354</v>
      </c>
      <c r="F893">
        <v>2457641</v>
      </c>
      <c r="G893" t="s">
        <v>25</v>
      </c>
      <c r="H893" t="s">
        <v>15</v>
      </c>
      <c r="I893">
        <f>_xlfn.XLOOKUP(G893,company_returns[Company],company_returns[Period Return (%)],"")</f>
        <v>-43.35113929270446</v>
      </c>
    </row>
    <row r="894" spans="1:9" x14ac:dyDescent="0.3">
      <c r="A894" s="2">
        <v>46052</v>
      </c>
      <c r="B894">
        <v>3082.109375</v>
      </c>
      <c r="C894">
        <v>3098.9807130541421</v>
      </c>
      <c r="D894">
        <v>3050.6362192815691</v>
      </c>
      <c r="E894">
        <v>3098.9807130541421</v>
      </c>
      <c r="F894">
        <v>3022068</v>
      </c>
      <c r="G894" t="s">
        <v>25</v>
      </c>
      <c r="H894" t="s">
        <v>15</v>
      </c>
      <c r="I894">
        <f>_xlfn.XLOOKUP(G894,company_returns[Company],company_returns[Period Return (%)],"")</f>
        <v>-43.35113929270446</v>
      </c>
    </row>
    <row r="895" spans="1:9" x14ac:dyDescent="0.3">
      <c r="A895" s="2">
        <v>46055</v>
      </c>
      <c r="B895">
        <v>3127.1982421875</v>
      </c>
      <c r="C895">
        <v>3155.218220087344</v>
      </c>
      <c r="D895">
        <v>3092.0743907922879</v>
      </c>
      <c r="E895">
        <v>3155.218220087344</v>
      </c>
      <c r="F895">
        <v>2636272</v>
      </c>
      <c r="G895" t="s">
        <v>25</v>
      </c>
      <c r="H895" t="s">
        <v>15</v>
      </c>
      <c r="I895">
        <f>_xlfn.XLOOKUP(G895,company_returns[Company],company_returns[Period Return (%)],"")</f>
        <v>-43.35113929270446</v>
      </c>
    </row>
    <row r="896" spans="1:9" x14ac:dyDescent="0.3">
      <c r="A896" s="2">
        <v>46056</v>
      </c>
      <c r="B896">
        <v>3182.153076171875</v>
      </c>
      <c r="C896">
        <v>3305.1848335937134</v>
      </c>
      <c r="D896">
        <v>3143.6748049748139</v>
      </c>
      <c r="E896">
        <v>3305.1848335937134</v>
      </c>
      <c r="F896">
        <v>4366060</v>
      </c>
      <c r="G896" t="s">
        <v>25</v>
      </c>
      <c r="H896" t="s">
        <v>15</v>
      </c>
      <c r="I896">
        <f>_xlfn.XLOOKUP(G896,company_returns[Company],company_returns[Period Return (%)],"")</f>
        <v>-43.35113929270446</v>
      </c>
    </row>
    <row r="897" spans="1:9" x14ac:dyDescent="0.3">
      <c r="A897" s="2">
        <v>46057</v>
      </c>
      <c r="B897">
        <v>2958.979248046875</v>
      </c>
      <c r="C897">
        <v>3078.2617963038065</v>
      </c>
      <c r="D897">
        <v>2946.0543986420407</v>
      </c>
      <c r="E897">
        <v>3078.2617963038065</v>
      </c>
      <c r="F897">
        <v>10852595</v>
      </c>
      <c r="G897" t="s">
        <v>25</v>
      </c>
      <c r="H897" t="s">
        <v>15</v>
      </c>
      <c r="I897">
        <f>_xlfn.XLOOKUP(G897,company_returns[Company],company_returns[Period Return (%)],"")</f>
        <v>-43.35113929270446</v>
      </c>
    </row>
    <row r="898" spans="1:9" x14ac:dyDescent="0.3">
      <c r="A898" s="2">
        <v>46058</v>
      </c>
      <c r="B898">
        <v>2951.480712890625</v>
      </c>
      <c r="C898">
        <v>2989.1696378838233</v>
      </c>
      <c r="D898">
        <v>2932.5376122480607</v>
      </c>
      <c r="E898">
        <v>2950.0007793892592</v>
      </c>
      <c r="F898">
        <v>3521545</v>
      </c>
      <c r="G898" t="s">
        <v>25</v>
      </c>
      <c r="H898" t="s">
        <v>15</v>
      </c>
      <c r="I898">
        <f>_xlfn.XLOOKUP(G898,company_returns[Company],company_returns[Period Return (%)],"")</f>
        <v>-43.35113929270446</v>
      </c>
    </row>
    <row r="899" spans="1:9" x14ac:dyDescent="0.3">
      <c r="A899" s="2">
        <v>46059</v>
      </c>
      <c r="B899">
        <v>2902.248291015625</v>
      </c>
      <c r="C899">
        <v>2945.0676030314735</v>
      </c>
      <c r="D899">
        <v>2876.9906634639119</v>
      </c>
      <c r="E899">
        <v>2936.7800719556926</v>
      </c>
      <c r="F899">
        <v>4687389</v>
      </c>
      <c r="G899" t="s">
        <v>25</v>
      </c>
      <c r="H899" t="s">
        <v>15</v>
      </c>
      <c r="I899">
        <f>_xlfn.XLOOKUP(G899,company_returns[Company],company_returns[Period Return (%)],"")</f>
        <v>-43.35113929270446</v>
      </c>
    </row>
    <row r="900" spans="1:9" x14ac:dyDescent="0.3">
      <c r="A900" s="2">
        <v>46062</v>
      </c>
      <c r="B900">
        <v>2908.760009765625</v>
      </c>
      <c r="C900">
        <v>2937.174782066686</v>
      </c>
      <c r="D900">
        <v>2898.2031986297916</v>
      </c>
      <c r="E900">
        <v>2919.5143380742375</v>
      </c>
      <c r="F900">
        <v>2380318</v>
      </c>
      <c r="G900" t="s">
        <v>25</v>
      </c>
      <c r="H900" t="s">
        <v>15</v>
      </c>
      <c r="I900">
        <f>_xlfn.XLOOKUP(G900,company_returns[Company],company_returns[Period Return (%)],"")</f>
        <v>-43.35113929270446</v>
      </c>
    </row>
    <row r="901" spans="1:9" x14ac:dyDescent="0.3">
      <c r="A901" s="2">
        <v>46063</v>
      </c>
      <c r="B901">
        <v>2944.673095703125</v>
      </c>
      <c r="C901">
        <v>2971.3118985519286</v>
      </c>
      <c r="D901">
        <v>2904.1228216834434</v>
      </c>
      <c r="E901">
        <v>2910.3385905230825</v>
      </c>
      <c r="F901">
        <v>3547763</v>
      </c>
      <c r="G901" t="s">
        <v>25</v>
      </c>
      <c r="H901" t="s">
        <v>15</v>
      </c>
      <c r="I901">
        <f>_xlfn.XLOOKUP(G901,company_returns[Company],company_returns[Period Return (%)],"")</f>
        <v>-43.35113929270446</v>
      </c>
    </row>
    <row r="902" spans="1:9" x14ac:dyDescent="0.3">
      <c r="A902" s="2">
        <v>46064</v>
      </c>
      <c r="B902">
        <v>2870.873779296875</v>
      </c>
      <c r="C902">
        <v>2957.8938229100359</v>
      </c>
      <c r="D902">
        <v>2865.3485977541418</v>
      </c>
      <c r="E902">
        <v>2940.1346205043051</v>
      </c>
      <c r="F902">
        <v>3363513</v>
      </c>
      <c r="G902" t="s">
        <v>25</v>
      </c>
      <c r="H902" t="s">
        <v>15</v>
      </c>
      <c r="I902">
        <f>_xlfn.XLOOKUP(G902,company_returns[Company],company_returns[Period Return (%)],"")</f>
        <v>-43.35113929270446</v>
      </c>
    </row>
    <row r="903" spans="1:9" x14ac:dyDescent="0.3">
      <c r="A903" s="2">
        <v>46065</v>
      </c>
      <c r="B903">
        <v>2713.31005859375</v>
      </c>
      <c r="C903">
        <v>2841.4721978337079</v>
      </c>
      <c r="D903">
        <v>2703.3450771056805</v>
      </c>
      <c r="E903">
        <v>2831.4086986412967</v>
      </c>
      <c r="F903">
        <v>10612156</v>
      </c>
      <c r="G903" t="s">
        <v>25</v>
      </c>
      <c r="H903" t="s">
        <v>15</v>
      </c>
      <c r="I903">
        <f>_xlfn.XLOOKUP(G903,company_returns[Company],company_returns[Period Return (%)],"")</f>
        <v>-43.35113929270446</v>
      </c>
    </row>
    <row r="904" spans="1:9" x14ac:dyDescent="0.3">
      <c r="A904" s="2">
        <v>46066</v>
      </c>
      <c r="B904">
        <v>2656.1845703125</v>
      </c>
      <c r="C904">
        <v>2676.7063628097339</v>
      </c>
      <c r="D904">
        <v>2550.4187054416375</v>
      </c>
      <c r="E904">
        <v>2550.4187054416375</v>
      </c>
      <c r="F904">
        <v>11168735</v>
      </c>
      <c r="G904" t="s">
        <v>25</v>
      </c>
      <c r="H904" t="s">
        <v>15</v>
      </c>
      <c r="I904">
        <f>_xlfn.XLOOKUP(G904,company_returns[Company],company_returns[Period Return (%)],"")</f>
        <v>-43.35113929270446</v>
      </c>
    </row>
    <row r="905" spans="1:9" x14ac:dyDescent="0.3">
      <c r="A905" s="2">
        <v>46069</v>
      </c>
      <c r="B905">
        <v>2670.39208984375</v>
      </c>
      <c r="C905">
        <v>2683.4154564010123</v>
      </c>
      <c r="D905">
        <v>2635.2682386101537</v>
      </c>
      <c r="E905">
        <v>2663.8802861278232</v>
      </c>
      <c r="F905">
        <v>2918730</v>
      </c>
      <c r="G905" t="s">
        <v>25</v>
      </c>
      <c r="H905" t="s">
        <v>15</v>
      </c>
      <c r="I905">
        <f>_xlfn.XLOOKUP(G905,company_returns[Company],company_returns[Period Return (%)],"")</f>
        <v>-43.35113929270446</v>
      </c>
    </row>
    <row r="906" spans="1:9" x14ac:dyDescent="0.3">
      <c r="A906" s="2">
        <v>46070</v>
      </c>
      <c r="B906">
        <v>2681.04736328125</v>
      </c>
      <c r="C906">
        <v>2723.0775699498763</v>
      </c>
      <c r="D906">
        <v>2659.144396219614</v>
      </c>
      <c r="E906">
        <v>2679.6661883999509</v>
      </c>
      <c r="F906">
        <v>4209118</v>
      </c>
      <c r="G906" t="s">
        <v>25</v>
      </c>
      <c r="H906" t="s">
        <v>15</v>
      </c>
      <c r="I906">
        <f>_xlfn.XLOOKUP(G906,company_returns[Company],company_returns[Period Return (%)],"")</f>
        <v>-43.35113929270446</v>
      </c>
    </row>
    <row r="907" spans="1:9" x14ac:dyDescent="0.3">
      <c r="A907" s="2">
        <v>46071</v>
      </c>
      <c r="B907">
        <v>2658.848388671875</v>
      </c>
      <c r="C907">
        <v>2693.4789283866821</v>
      </c>
      <c r="D907">
        <v>2621.7515340364312</v>
      </c>
      <c r="E907">
        <v>2693.4789283866821</v>
      </c>
      <c r="F907">
        <v>2950820</v>
      </c>
      <c r="G907" t="s">
        <v>25</v>
      </c>
      <c r="H907" t="s">
        <v>15</v>
      </c>
      <c r="I907">
        <f>_xlfn.XLOOKUP(G907,company_returns[Company],company_returns[Period Return (%)],"")</f>
        <v>-43.35113929270446</v>
      </c>
    </row>
    <row r="908" spans="1:9" x14ac:dyDescent="0.3">
      <c r="A908" s="2">
        <v>46072</v>
      </c>
      <c r="B908">
        <v>2642.075927734375</v>
      </c>
      <c r="C908">
        <v>2711.9288391622777</v>
      </c>
      <c r="D908">
        <v>2630.9272877397234</v>
      </c>
      <c r="E908">
        <v>2671.7733571903564</v>
      </c>
      <c r="F908">
        <v>3238849</v>
      </c>
      <c r="G908" t="s">
        <v>25</v>
      </c>
      <c r="H908" t="s">
        <v>15</v>
      </c>
      <c r="I908">
        <f>_xlfn.XLOOKUP(G908,company_returns[Company],company_returns[Period Return (%)],"")</f>
        <v>-43.35113929270446</v>
      </c>
    </row>
    <row r="909" spans="1:9" x14ac:dyDescent="0.3">
      <c r="A909" s="2">
        <v>46073</v>
      </c>
      <c r="B909">
        <v>2650.264892578125</v>
      </c>
      <c r="C909">
        <v>2666.4456435463158</v>
      </c>
      <c r="D909">
        <v>2612.0826560359187</v>
      </c>
      <c r="E909">
        <v>2631.3217917460984</v>
      </c>
      <c r="F909">
        <v>2293482</v>
      </c>
      <c r="G909" t="s">
        <v>25</v>
      </c>
      <c r="H909" t="s">
        <v>15</v>
      </c>
      <c r="I909">
        <f>_xlfn.XLOOKUP(G909,company_returns[Company],company_returns[Period Return (%)],"")</f>
        <v>-43.35113929270446</v>
      </c>
    </row>
    <row r="910" spans="1:9" x14ac:dyDescent="0.3">
      <c r="A910" s="2">
        <v>46076</v>
      </c>
      <c r="B910">
        <v>2640.497314453125</v>
      </c>
      <c r="C910">
        <v>2667.8267040377664</v>
      </c>
      <c r="D910">
        <v>2624.6125990444862</v>
      </c>
      <c r="E910">
        <v>2650.0675026055624</v>
      </c>
      <c r="F910">
        <v>4699596</v>
      </c>
      <c r="G910" t="s">
        <v>25</v>
      </c>
      <c r="H910" t="s">
        <v>15</v>
      </c>
      <c r="I910">
        <f>_xlfn.XLOOKUP(G910,company_returns[Company],company_returns[Period Return (%)],"")</f>
        <v>-43.35113929270446</v>
      </c>
    </row>
    <row r="911" spans="1:9" x14ac:dyDescent="0.3">
      <c r="A911" s="2">
        <v>46077</v>
      </c>
      <c r="B911">
        <v>2539.269775390625</v>
      </c>
      <c r="C911">
        <v>2612.0825495938816</v>
      </c>
      <c r="D911">
        <v>2527.0357551720122</v>
      </c>
      <c r="E911">
        <v>2605.6695046184859</v>
      </c>
      <c r="F911">
        <v>7798833</v>
      </c>
      <c r="G911" t="s">
        <v>25</v>
      </c>
      <c r="H911" t="s">
        <v>15</v>
      </c>
      <c r="I911">
        <f>_xlfn.XLOOKUP(G911,company_returns[Company],company_returns[Period Return (%)],"")</f>
        <v>-43.35113929270446</v>
      </c>
    </row>
    <row r="912" spans="1:9" x14ac:dyDescent="0.3">
      <c r="A912" s="2">
        <v>46078</v>
      </c>
      <c r="B912">
        <v>2594.126220703125</v>
      </c>
      <c r="C912">
        <v>2618.6930211303556</v>
      </c>
      <c r="D912">
        <v>2560.2850255621997</v>
      </c>
      <c r="E912">
        <v>2561.2716479227247</v>
      </c>
      <c r="F912">
        <v>3621285</v>
      </c>
      <c r="G912" t="s">
        <v>25</v>
      </c>
      <c r="H912" t="s">
        <v>15</v>
      </c>
      <c r="I912">
        <f>_xlfn.XLOOKUP(G912,company_returns[Company],company_returns[Period Return (%)],"")</f>
        <v>-43.35113929270446</v>
      </c>
    </row>
    <row r="913" spans="1:9" x14ac:dyDescent="0.3">
      <c r="A913" s="2">
        <v>46079</v>
      </c>
      <c r="B913">
        <v>2612.27978515625</v>
      </c>
      <c r="C913">
        <v>2635.26813265383</v>
      </c>
      <c r="D913">
        <v>2599.7497302668821</v>
      </c>
      <c r="E913">
        <v>2614.5490645947771</v>
      </c>
      <c r="F913">
        <v>3464267</v>
      </c>
      <c r="G913" t="s">
        <v>25</v>
      </c>
      <c r="H913" t="s">
        <v>15</v>
      </c>
      <c r="I913">
        <f>_xlfn.XLOOKUP(G913,company_returns[Company],company_returns[Period Return (%)],"")</f>
        <v>-43.35113929270446</v>
      </c>
    </row>
    <row r="914" spans="1:9" x14ac:dyDescent="0.3">
      <c r="A914" s="2">
        <v>46080</v>
      </c>
      <c r="B914">
        <v>2602.11767578125</v>
      </c>
      <c r="C914">
        <v>2652.6329325338243</v>
      </c>
      <c r="D914">
        <v>2590.9690359848769</v>
      </c>
      <c r="E914">
        <v>2645.7265761203421</v>
      </c>
      <c r="F914">
        <v>5083717</v>
      </c>
      <c r="G914" t="s">
        <v>25</v>
      </c>
      <c r="H914" t="s">
        <v>15</v>
      </c>
      <c r="I914">
        <f>_xlfn.XLOOKUP(G914,company_returns[Company],company_returns[Period Return (%)],"")</f>
        <v>-43.35113929270446</v>
      </c>
    </row>
    <row r="915" spans="1:9" x14ac:dyDescent="0.3">
      <c r="A915" s="2">
        <v>46083</v>
      </c>
      <c r="B915">
        <v>2578.537353515625</v>
      </c>
      <c r="C915">
        <v>2588.6996112720262</v>
      </c>
      <c r="D915">
        <v>2545.7815416803182</v>
      </c>
      <c r="E915">
        <v>2557.3249742921371</v>
      </c>
      <c r="F915">
        <v>3374385</v>
      </c>
      <c r="G915" t="s">
        <v>25</v>
      </c>
      <c r="H915" t="s">
        <v>15</v>
      </c>
      <c r="I915">
        <f>_xlfn.XLOOKUP(G915,company_returns[Company],company_returns[Period Return (%)],"")</f>
        <v>-43.35113929270446</v>
      </c>
    </row>
    <row r="916" spans="1:9" x14ac:dyDescent="0.3">
      <c r="A916" s="2">
        <v>46085</v>
      </c>
      <c r="B916">
        <v>2553.181396484375</v>
      </c>
      <c r="C916">
        <v>2599.7499237945026</v>
      </c>
      <c r="D916">
        <v>2545.8802464810269</v>
      </c>
      <c r="E916">
        <v>2589.8837001747893</v>
      </c>
      <c r="F916">
        <v>3446434</v>
      </c>
      <c r="G916" t="s">
        <v>25</v>
      </c>
      <c r="H916" t="s">
        <v>15</v>
      </c>
      <c r="I916">
        <f>_xlfn.XLOOKUP(G916,company_returns[Company],company_returns[Period Return (%)],"")</f>
        <v>-43.35113929270446</v>
      </c>
    </row>
    <row r="917" spans="1:9" x14ac:dyDescent="0.3">
      <c r="A917" s="2">
        <v>46086</v>
      </c>
      <c r="B917">
        <v>2544.3017578125</v>
      </c>
      <c r="C917">
        <v>2574.5910157046947</v>
      </c>
      <c r="D917">
        <v>2512.335049229941</v>
      </c>
      <c r="E917">
        <v>2565.2181034037962</v>
      </c>
      <c r="F917">
        <v>2960636</v>
      </c>
      <c r="G917" t="s">
        <v>25</v>
      </c>
      <c r="H917" t="s">
        <v>15</v>
      </c>
      <c r="I917">
        <f>_xlfn.XLOOKUP(G917,company_returns[Company],company_returns[Period Return (%)],"")</f>
        <v>-43.35113929270446</v>
      </c>
    </row>
    <row r="918" spans="1:9" x14ac:dyDescent="0.3">
      <c r="A918" s="2">
        <v>46087</v>
      </c>
      <c r="B918">
        <v>2523.385498046875</v>
      </c>
      <c r="C918">
        <v>2584.1612921929509</v>
      </c>
      <c r="D918">
        <v>2519.4390085227947</v>
      </c>
      <c r="E918">
        <v>2537.5927639837228</v>
      </c>
      <c r="F918">
        <v>3998643</v>
      </c>
      <c r="G918" t="s">
        <v>25</v>
      </c>
      <c r="H918" t="s">
        <v>15</v>
      </c>
      <c r="I918">
        <f>_xlfn.XLOOKUP(G918,company_returns[Company],company_returns[Period Return (%)],"")</f>
        <v>-43.35113929270446</v>
      </c>
    </row>
    <row r="919" spans="1:9" x14ac:dyDescent="0.3">
      <c r="A919" s="2">
        <v>46090</v>
      </c>
      <c r="B919">
        <v>2493.589111328125</v>
      </c>
      <c r="C919">
        <v>2525.7530947438377</v>
      </c>
      <c r="D919">
        <v>2471.4888680989507</v>
      </c>
      <c r="E919">
        <v>2496.1544256648085</v>
      </c>
      <c r="F919">
        <v>3653428</v>
      </c>
      <c r="G919" t="s">
        <v>25</v>
      </c>
      <c r="H919" t="s">
        <v>15</v>
      </c>
      <c r="I919">
        <f>_xlfn.XLOOKUP(G919,company_returns[Company],company_returns[Period Return (%)],"")</f>
        <v>-43.35113929270446</v>
      </c>
    </row>
    <row r="920" spans="1:9" x14ac:dyDescent="0.3">
      <c r="A920" s="2">
        <v>46091</v>
      </c>
      <c r="B920">
        <v>2479.480712890625</v>
      </c>
      <c r="C920">
        <v>2511.1511456572443</v>
      </c>
      <c r="D920">
        <v>2456.7883989435327</v>
      </c>
      <c r="E920">
        <v>2507.0073799809552</v>
      </c>
      <c r="F920">
        <v>4323710</v>
      </c>
      <c r="G920" t="s">
        <v>25</v>
      </c>
      <c r="H920" t="s">
        <v>15</v>
      </c>
      <c r="I920">
        <f>_xlfn.XLOOKUP(G920,company_returns[Company],company_returns[Period Return (%)],"")</f>
        <v>-43.35113929270446</v>
      </c>
    </row>
    <row r="921" spans="1:9" x14ac:dyDescent="0.3">
      <c r="A921" s="2">
        <v>46092</v>
      </c>
      <c r="B921">
        <v>2431.92529296875</v>
      </c>
      <c r="C921">
        <v>2487.2749022159755</v>
      </c>
      <c r="D921">
        <v>2427.1896984686477</v>
      </c>
      <c r="E921">
        <v>2474.5475704664132</v>
      </c>
      <c r="F921">
        <v>2720664</v>
      </c>
      <c r="G921" t="s">
        <v>25</v>
      </c>
      <c r="H921" t="s">
        <v>15</v>
      </c>
      <c r="I921">
        <f>_xlfn.XLOOKUP(G921,company_returns[Company],company_returns[Period Return (%)],"")</f>
        <v>-43.35113929270446</v>
      </c>
    </row>
    <row r="922" spans="1:9" x14ac:dyDescent="0.3">
      <c r="A922" s="2">
        <v>46093</v>
      </c>
      <c r="B922">
        <v>2409.726318359375</v>
      </c>
      <c r="C922">
        <v>2439.8182998728989</v>
      </c>
      <c r="D922">
        <v>2403.412031703097</v>
      </c>
      <c r="E922">
        <v>2426.8936916820116</v>
      </c>
      <c r="F922">
        <v>2752075</v>
      </c>
      <c r="G922" t="s">
        <v>25</v>
      </c>
      <c r="H922" t="s">
        <v>15</v>
      </c>
      <c r="I922">
        <f>_xlfn.XLOOKUP(G922,company_returns[Company],company_returns[Period Return (%)],"")</f>
        <v>-43.35113929270446</v>
      </c>
    </row>
    <row r="923" spans="1:9" x14ac:dyDescent="0.3">
      <c r="A923" s="2">
        <v>46094</v>
      </c>
      <c r="B923">
        <v>2378.253173828125</v>
      </c>
      <c r="C923">
        <v>2413.1795086558491</v>
      </c>
      <c r="D923">
        <v>2364.9337721078678</v>
      </c>
      <c r="E923">
        <v>2404.3986660938149</v>
      </c>
      <c r="F923">
        <v>2466488</v>
      </c>
      <c r="G923" t="s">
        <v>25</v>
      </c>
      <c r="H923" t="s">
        <v>15</v>
      </c>
      <c r="I923">
        <f>_xlfn.XLOOKUP(G923,company_returns[Company],company_returns[Period Return (%)],"")</f>
        <v>-43.35113929270446</v>
      </c>
    </row>
    <row r="924" spans="1:9" x14ac:dyDescent="0.3">
      <c r="A924" s="2">
        <v>46097</v>
      </c>
      <c r="B924">
        <v>2376.970458984375</v>
      </c>
      <c r="C924">
        <v>2392.5591399058967</v>
      </c>
      <c r="D924">
        <v>2334.4471812699776</v>
      </c>
      <c r="E924">
        <v>2377.7598050198808</v>
      </c>
      <c r="F924">
        <v>3807907</v>
      </c>
      <c r="G924" t="s">
        <v>25</v>
      </c>
      <c r="H924" t="s">
        <v>15</v>
      </c>
      <c r="I924">
        <f>_xlfn.XLOOKUP(G924,company_returns[Company],company_returns[Period Return (%)],"")</f>
        <v>-43.35113929270446</v>
      </c>
    </row>
    <row r="925" spans="1:9" x14ac:dyDescent="0.3">
      <c r="A925" s="2">
        <v>46098</v>
      </c>
      <c r="B925">
        <v>2359.70458984375</v>
      </c>
      <c r="C925">
        <v>2387.6260500920594</v>
      </c>
      <c r="D925">
        <v>2328.4287100071319</v>
      </c>
      <c r="E925">
        <v>2387.6260500920594</v>
      </c>
      <c r="F925">
        <v>2993367</v>
      </c>
      <c r="G925" t="s">
        <v>25</v>
      </c>
      <c r="H925" t="s">
        <v>15</v>
      </c>
      <c r="I925">
        <f>_xlfn.XLOOKUP(G925,company_returns[Company],company_returns[Period Return (%)],"")</f>
        <v>-43.35113929270446</v>
      </c>
    </row>
    <row r="926" spans="1:9" x14ac:dyDescent="0.3">
      <c r="A926" s="2">
        <v>46099</v>
      </c>
      <c r="B926">
        <v>2408.14794921875</v>
      </c>
      <c r="C926">
        <v>2449.6846068219561</v>
      </c>
      <c r="D926">
        <v>2377.759931791064</v>
      </c>
      <c r="E926">
        <v>2377.759931791064</v>
      </c>
      <c r="F926">
        <v>3082388</v>
      </c>
      <c r="G926" t="s">
        <v>25</v>
      </c>
      <c r="H926" t="s">
        <v>15</v>
      </c>
      <c r="I926">
        <f>_xlfn.XLOOKUP(G926,company_returns[Company],company_returns[Period Return (%)],"")</f>
        <v>-43.35113929270446</v>
      </c>
    </row>
    <row r="927" spans="1:9" x14ac:dyDescent="0.3">
      <c r="A927" s="2">
        <v>46100</v>
      </c>
      <c r="B927">
        <v>2324.482177734375</v>
      </c>
      <c r="C927">
        <v>2391.5724952581177</v>
      </c>
      <c r="D927">
        <v>2318.7597201236085</v>
      </c>
      <c r="E927">
        <v>2384.6661390424383</v>
      </c>
      <c r="F927">
        <v>2757060</v>
      </c>
      <c r="G927" t="s">
        <v>25</v>
      </c>
      <c r="H927" t="s">
        <v>15</v>
      </c>
      <c r="I927">
        <f>_xlfn.XLOOKUP(G927,company_returns[Company],company_returns[Period Return (%)],"")</f>
        <v>-43.35113929270446</v>
      </c>
    </row>
    <row r="928" spans="1:9" x14ac:dyDescent="0.3">
      <c r="A928" s="2">
        <v>46101</v>
      </c>
      <c r="B928">
        <v>2358.619384765625</v>
      </c>
      <c r="C928">
        <v>2375.5892402804725</v>
      </c>
      <c r="D928">
        <v>2332.5724113216993</v>
      </c>
      <c r="E928">
        <v>2354.0808258010857</v>
      </c>
      <c r="F928">
        <v>4206320</v>
      </c>
      <c r="G928" t="s">
        <v>25</v>
      </c>
      <c r="H928" t="s">
        <v>15</v>
      </c>
      <c r="I928">
        <f>_xlfn.XLOOKUP(G928,company_returns[Company],company_returns[Period Return (%)],"")</f>
        <v>-43.35113929270446</v>
      </c>
    </row>
    <row r="929" spans="1:9" x14ac:dyDescent="0.3">
      <c r="A929" s="2">
        <v>46104</v>
      </c>
      <c r="B929">
        <v>2351.910400390625</v>
      </c>
      <c r="C929">
        <v>2374.6027143854908</v>
      </c>
      <c r="D929">
        <v>2316.5892721715231</v>
      </c>
      <c r="E929">
        <v>2333.3618520807718</v>
      </c>
      <c r="F929">
        <v>3860515</v>
      </c>
      <c r="G929" t="s">
        <v>25</v>
      </c>
      <c r="H929" t="s">
        <v>15</v>
      </c>
      <c r="I929">
        <f>_xlfn.XLOOKUP(G929,company_returns[Company],company_returns[Period Return (%)],"")</f>
        <v>-43.35113929270446</v>
      </c>
    </row>
    <row r="930" spans="1:9" x14ac:dyDescent="0.3">
      <c r="A930" s="2">
        <v>46105</v>
      </c>
      <c r="B930">
        <v>2366.709716796875</v>
      </c>
      <c r="C930">
        <v>2402.8199499074208</v>
      </c>
      <c r="D930">
        <v>2347.2733048784753</v>
      </c>
      <c r="E930">
        <v>2371.9388633725343</v>
      </c>
      <c r="F930">
        <v>3420182</v>
      </c>
      <c r="G930" t="s">
        <v>25</v>
      </c>
      <c r="H930" t="s">
        <v>15</v>
      </c>
      <c r="I930">
        <f>_xlfn.XLOOKUP(G930,company_returns[Company],company_returns[Period Return (%)],"")</f>
        <v>-43.35113929270446</v>
      </c>
    </row>
    <row r="931" spans="1:9" x14ac:dyDescent="0.3">
      <c r="A931" s="2">
        <v>46106</v>
      </c>
      <c r="B931">
        <v>2345.595947265625</v>
      </c>
      <c r="C931">
        <v>2389.204849113034</v>
      </c>
      <c r="D931">
        <v>2338.0977617106878</v>
      </c>
      <c r="E931">
        <v>2368.7815731699588</v>
      </c>
      <c r="F931">
        <v>5843778</v>
      </c>
      <c r="G931" t="s">
        <v>25</v>
      </c>
      <c r="H931" t="s">
        <v>15</v>
      </c>
      <c r="I931">
        <f>_xlfn.XLOOKUP(G931,company_returns[Company],company_returns[Period Return (%)],"")</f>
        <v>-43.35113929270446</v>
      </c>
    </row>
    <row r="932" spans="1:9" x14ac:dyDescent="0.3">
      <c r="A932" s="2">
        <v>46108</v>
      </c>
      <c r="B932">
        <v>2357.830078125</v>
      </c>
      <c r="C932">
        <v>2389.6980273658601</v>
      </c>
      <c r="D932">
        <v>2353.0942427947716</v>
      </c>
      <c r="E932">
        <v>2371.7413083689694</v>
      </c>
      <c r="F932">
        <v>4979411</v>
      </c>
      <c r="G932" t="s">
        <v>25</v>
      </c>
      <c r="H932" t="s">
        <v>15</v>
      </c>
      <c r="I932">
        <f>_xlfn.XLOOKUP(G932,company_returns[Company],company_returns[Period Return (%)],"")</f>
        <v>-43.35113929270446</v>
      </c>
    </row>
    <row r="933" spans="1:9" x14ac:dyDescent="0.3">
      <c r="A933" s="2">
        <v>46111</v>
      </c>
      <c r="B933">
        <v>2327.34326171875</v>
      </c>
      <c r="C933">
        <v>2365.9202902405636</v>
      </c>
      <c r="D933">
        <v>2314.8132066050703</v>
      </c>
      <c r="E933">
        <v>2343.3267357786763</v>
      </c>
      <c r="F933">
        <v>6804756</v>
      </c>
      <c r="G933" t="s">
        <v>25</v>
      </c>
      <c r="H933" t="s">
        <v>15</v>
      </c>
      <c r="I933">
        <f>_xlfn.XLOOKUP(G933,company_returns[Company],company_returns[Period Return (%)],"")</f>
        <v>-43.35113929270446</v>
      </c>
    </row>
    <row r="934" spans="1:9" x14ac:dyDescent="0.3">
      <c r="A934" s="2">
        <v>46113</v>
      </c>
      <c r="B934">
        <v>2375.98388671875</v>
      </c>
      <c r="C934">
        <v>2438.9304406017563</v>
      </c>
      <c r="D934">
        <v>2365.8216283746565</v>
      </c>
      <c r="E934">
        <v>2396.5056797013217</v>
      </c>
      <c r="F934">
        <v>4132661</v>
      </c>
      <c r="G934" t="s">
        <v>25</v>
      </c>
      <c r="H934" t="s">
        <v>15</v>
      </c>
      <c r="I934">
        <f>_xlfn.XLOOKUP(G934,company_returns[Company],company_returns[Period Return (%)],"")</f>
        <v>-43.35113929270446</v>
      </c>
    </row>
    <row r="935" spans="1:9" x14ac:dyDescent="0.3">
      <c r="A935" s="2">
        <v>46114</v>
      </c>
      <c r="B935">
        <v>2417.915283203125</v>
      </c>
      <c r="C935">
        <v>2436.8583836642938</v>
      </c>
      <c r="D935">
        <v>2343.9186088434099</v>
      </c>
      <c r="E935">
        <v>2354.080866963729</v>
      </c>
      <c r="F935">
        <v>5378361</v>
      </c>
      <c r="G935" t="s">
        <v>25</v>
      </c>
      <c r="H935" t="s">
        <v>15</v>
      </c>
      <c r="I935">
        <f>_xlfn.XLOOKUP(G935,company_returns[Company],company_returns[Period Return (%)],"")</f>
        <v>-43.35113929270446</v>
      </c>
    </row>
    <row r="936" spans="1:9" x14ac:dyDescent="0.3">
      <c r="A936" s="2">
        <v>46118</v>
      </c>
      <c r="B936">
        <v>2440.804931640625</v>
      </c>
      <c r="C936">
        <v>2448.7966690134326</v>
      </c>
      <c r="D936">
        <v>2415.4487854587173</v>
      </c>
      <c r="E936">
        <v>2440.9036902253151</v>
      </c>
      <c r="F936">
        <v>2572417</v>
      </c>
      <c r="G936" t="s">
        <v>25</v>
      </c>
      <c r="H936" t="s">
        <v>15</v>
      </c>
      <c r="I936">
        <f>_xlfn.XLOOKUP(G936,company_returns[Company],company_returns[Period Return (%)],"")</f>
        <v>-43.35113929270446</v>
      </c>
    </row>
    <row r="937" spans="1:9" x14ac:dyDescent="0.3">
      <c r="A937" s="2">
        <v>46119</v>
      </c>
      <c r="B937">
        <v>2505.823486328125</v>
      </c>
      <c r="C937">
        <v>2509.8684934280732</v>
      </c>
      <c r="D937">
        <v>2415.2515066536921</v>
      </c>
      <c r="E937">
        <v>2428.0775971710527</v>
      </c>
      <c r="F937">
        <v>4516550</v>
      </c>
      <c r="G937" t="s">
        <v>25</v>
      </c>
      <c r="H937" t="s">
        <v>15</v>
      </c>
      <c r="I937">
        <f>_xlfn.XLOOKUP(G937,company_returns[Company],company_returns[Period Return (%)],"")</f>
        <v>-43.35113929270446</v>
      </c>
    </row>
    <row r="938" spans="1:9" x14ac:dyDescent="0.3">
      <c r="A938" s="2">
        <v>46120</v>
      </c>
      <c r="B938">
        <v>2524.9638671875</v>
      </c>
      <c r="C938">
        <v>2545.781695099603</v>
      </c>
      <c r="D938">
        <v>2506.1195248478389</v>
      </c>
      <c r="E938">
        <v>2537.5926814286272</v>
      </c>
      <c r="F938">
        <v>4769337</v>
      </c>
      <c r="G938" t="s">
        <v>25</v>
      </c>
      <c r="H938" t="s">
        <v>15</v>
      </c>
      <c r="I938">
        <f>_xlfn.XLOOKUP(G938,company_returns[Company],company_returns[Period Return (%)],"")</f>
        <v>-43.35113929270446</v>
      </c>
    </row>
    <row r="939" spans="1:9" x14ac:dyDescent="0.3">
      <c r="A939" s="2">
        <v>46121</v>
      </c>
      <c r="B939">
        <v>2554.365234375</v>
      </c>
      <c r="C939">
        <v>2570.1511917909907</v>
      </c>
      <c r="D939">
        <v>2497.2398973257214</v>
      </c>
      <c r="E939">
        <v>2519.8334525275204</v>
      </c>
      <c r="F939">
        <v>5628261</v>
      </c>
      <c r="G939" t="s">
        <v>25</v>
      </c>
      <c r="H939" t="s">
        <v>15</v>
      </c>
      <c r="I939">
        <f>_xlfn.XLOOKUP(G939,company_returns[Company],company_returns[Period Return (%)],"")</f>
        <v>-43.35113929270446</v>
      </c>
    </row>
    <row r="940" spans="1:9" x14ac:dyDescent="0.3">
      <c r="A940" s="2">
        <v>46122</v>
      </c>
      <c r="B940">
        <v>2490.53076171875</v>
      </c>
      <c r="C940">
        <v>2531.4755878535475</v>
      </c>
      <c r="D940">
        <v>2467.6411721508412</v>
      </c>
      <c r="E940">
        <v>2531.4755878535475</v>
      </c>
      <c r="F940">
        <v>10480239</v>
      </c>
      <c r="G940" t="s">
        <v>25</v>
      </c>
      <c r="H940" t="s">
        <v>15</v>
      </c>
      <c r="I940">
        <f>_xlfn.XLOOKUP(G940,company_returns[Company],company_returns[Period Return (%)],"")</f>
        <v>-43.35113929270446</v>
      </c>
    </row>
    <row r="941" spans="1:9" x14ac:dyDescent="0.3">
      <c r="A941" s="2">
        <v>46125</v>
      </c>
      <c r="B941">
        <v>2439.5224609375</v>
      </c>
      <c r="C941">
        <v>2471.3901693848711</v>
      </c>
      <c r="D941">
        <v>2436.9571465386753</v>
      </c>
      <c r="E941">
        <v>2456.5908344868626</v>
      </c>
      <c r="F941">
        <v>3739587</v>
      </c>
      <c r="G941" t="s">
        <v>25</v>
      </c>
      <c r="H941" t="s">
        <v>15</v>
      </c>
      <c r="I941">
        <f>_xlfn.XLOOKUP(G941,company_returns[Company],company_returns[Period Return (%)],"")</f>
        <v>-43.35113929270446</v>
      </c>
    </row>
    <row r="942" spans="1:9" x14ac:dyDescent="0.3">
      <c r="A942" s="2">
        <v>46127</v>
      </c>
      <c r="B942">
        <v>2520.72119140625</v>
      </c>
      <c r="C942">
        <v>2524.7664391435346</v>
      </c>
      <c r="D942">
        <v>2460.0439205944767</v>
      </c>
      <c r="E942">
        <v>2468.4302100562668</v>
      </c>
      <c r="F942">
        <v>5261384</v>
      </c>
      <c r="G942" t="s">
        <v>25</v>
      </c>
      <c r="H942" t="s">
        <v>15</v>
      </c>
      <c r="I942">
        <f>_xlfn.XLOOKUP(G942,company_returns[Company],company_returns[Period Return (%)],"")</f>
        <v>-43.35113929270446</v>
      </c>
    </row>
    <row r="943" spans="1:9" x14ac:dyDescent="0.3">
      <c r="A943" s="2">
        <v>46128</v>
      </c>
      <c r="B943">
        <v>2542.427001953125</v>
      </c>
      <c r="C943">
        <v>2559.2983402529721</v>
      </c>
      <c r="D943">
        <v>2523.7799361476882</v>
      </c>
      <c r="E943">
        <v>2537.5926488552986</v>
      </c>
      <c r="F943">
        <v>3905403</v>
      </c>
      <c r="G943" t="s">
        <v>25</v>
      </c>
      <c r="H943" t="s">
        <v>15</v>
      </c>
      <c r="I943">
        <f>_xlfn.XLOOKUP(G943,company_returns[Company],company_returns[Period Return (%)],"")</f>
        <v>-43.35113929270446</v>
      </c>
    </row>
    <row r="944" spans="1:9" x14ac:dyDescent="0.3">
      <c r="A944" s="2">
        <v>46129</v>
      </c>
      <c r="B944">
        <v>2546.965576171875</v>
      </c>
      <c r="C944">
        <v>2554.3652437377432</v>
      </c>
      <c r="D944">
        <v>2521.707947863873</v>
      </c>
      <c r="E944">
        <v>2535.6194192375438</v>
      </c>
      <c r="F944">
        <v>2718206</v>
      </c>
      <c r="G944" t="s">
        <v>25</v>
      </c>
      <c r="H944" t="s">
        <v>15</v>
      </c>
      <c r="I944">
        <f>_xlfn.XLOOKUP(G944,company_returns[Company],company_returns[Period Return (%)],"")</f>
        <v>-43.35113929270446</v>
      </c>
    </row>
    <row r="945" spans="1:9" x14ac:dyDescent="0.3">
      <c r="A945" s="2">
        <v>46132</v>
      </c>
      <c r="B945">
        <v>2545.091064453125</v>
      </c>
      <c r="C945">
        <v>2559.2983296867455</v>
      </c>
      <c r="D945">
        <v>2526.9370690161732</v>
      </c>
      <c r="E945">
        <v>2552.4907319445092</v>
      </c>
      <c r="F945">
        <v>2288558</v>
      </c>
      <c r="G945" t="s">
        <v>25</v>
      </c>
      <c r="H945" t="s">
        <v>15</v>
      </c>
      <c r="I945">
        <f>_xlfn.XLOOKUP(G945,company_returns[Company],company_returns[Period Return (%)],"")</f>
        <v>-43.35113929270446</v>
      </c>
    </row>
    <row r="946" spans="1:9" x14ac:dyDescent="0.3">
      <c r="A946" s="2">
        <v>46133</v>
      </c>
      <c r="B946">
        <v>2575.57763671875</v>
      </c>
      <c r="C946">
        <v>2579.0308149330826</v>
      </c>
      <c r="D946">
        <v>2525.7532081976633</v>
      </c>
      <c r="E946">
        <v>2525.7532081976633</v>
      </c>
      <c r="F946">
        <v>2719959</v>
      </c>
      <c r="G946" t="s">
        <v>25</v>
      </c>
      <c r="H946" t="s">
        <v>15</v>
      </c>
      <c r="I946">
        <f>_xlfn.XLOOKUP(G946,company_returns[Company],company_returns[Period Return (%)],"")</f>
        <v>-43.35113929270446</v>
      </c>
    </row>
    <row r="947" spans="1:9" x14ac:dyDescent="0.3">
      <c r="A947" s="2">
        <v>46134</v>
      </c>
      <c r="B947">
        <v>2504.540771484375</v>
      </c>
      <c r="C947">
        <v>2545.4855979632412</v>
      </c>
      <c r="D947">
        <v>2470.107748698972</v>
      </c>
      <c r="E947">
        <v>2545.4855979632412</v>
      </c>
      <c r="F947">
        <v>5232045</v>
      </c>
      <c r="G947" t="s">
        <v>25</v>
      </c>
      <c r="H947" t="s">
        <v>15</v>
      </c>
      <c r="I947">
        <f>_xlfn.XLOOKUP(G947,company_returns[Company],company_returns[Period Return (%)],"")</f>
        <v>-43.35113929270446</v>
      </c>
    </row>
    <row r="948" spans="1:9" x14ac:dyDescent="0.3">
      <c r="A948" s="2">
        <v>46135</v>
      </c>
      <c r="B948">
        <v>2488.064208984375</v>
      </c>
      <c r="C948">
        <v>2525.2598221872495</v>
      </c>
      <c r="D948">
        <v>2482.6377862369518</v>
      </c>
      <c r="E948">
        <v>2495.1678414969929</v>
      </c>
      <c r="F948">
        <v>2509050</v>
      </c>
      <c r="G948" t="s">
        <v>25</v>
      </c>
      <c r="H948" t="s">
        <v>15</v>
      </c>
      <c r="I948">
        <f>_xlfn.XLOOKUP(G948,company_returns[Company],company_returns[Period Return (%)],"")</f>
        <v>-43.35113929270446</v>
      </c>
    </row>
    <row r="949" spans="1:9" x14ac:dyDescent="0.3">
      <c r="A949" s="2">
        <v>46136</v>
      </c>
      <c r="B949">
        <v>2364.8349609375</v>
      </c>
      <c r="C949">
        <v>2471.4889309127534</v>
      </c>
      <c r="D949">
        <v>2356.8434646078067</v>
      </c>
      <c r="E949">
        <v>2454.7163513416886</v>
      </c>
      <c r="F949">
        <v>5107719</v>
      </c>
      <c r="G949" t="s">
        <v>25</v>
      </c>
      <c r="H949" t="s">
        <v>15</v>
      </c>
      <c r="I949">
        <f>_xlfn.XLOOKUP(G949,company_returns[Company],company_returns[Period Return (%)],"")</f>
        <v>-43.35113929270446</v>
      </c>
    </row>
    <row r="950" spans="1:9" x14ac:dyDescent="0.3">
      <c r="A950" s="2">
        <v>46139</v>
      </c>
      <c r="B950">
        <v>2414.85693359375</v>
      </c>
      <c r="C950">
        <v>2426.1043319099444</v>
      </c>
      <c r="D950">
        <v>2364.8349883004043</v>
      </c>
      <c r="E950">
        <v>2364.8349883004043</v>
      </c>
      <c r="F950">
        <v>5853425</v>
      </c>
      <c r="G950" t="s">
        <v>25</v>
      </c>
      <c r="H950" t="s">
        <v>15</v>
      </c>
      <c r="I950">
        <f>_xlfn.XLOOKUP(G950,company_returns[Company],company_returns[Period Return (%)],"")</f>
        <v>-43.35113929270446</v>
      </c>
    </row>
    <row r="951" spans="1:9" x14ac:dyDescent="0.3">
      <c r="A951" s="2">
        <v>46140</v>
      </c>
      <c r="B951">
        <v>2411.99560546875</v>
      </c>
      <c r="C951">
        <v>2453.7297789552113</v>
      </c>
      <c r="D951">
        <v>2394.9269906770533</v>
      </c>
      <c r="E951">
        <v>2411.3050180002156</v>
      </c>
      <c r="F951">
        <v>4508363</v>
      </c>
      <c r="G951" t="s">
        <v>25</v>
      </c>
      <c r="H951" t="s">
        <v>15</v>
      </c>
      <c r="I951">
        <f>_xlfn.XLOOKUP(G951,company_returns[Company],company_returns[Period Return (%)],"")</f>
        <v>-43.35113929270446</v>
      </c>
    </row>
    <row r="952" spans="1:9" x14ac:dyDescent="0.3">
      <c r="A952" s="2">
        <v>46141</v>
      </c>
      <c r="B952">
        <v>2441.59423828125</v>
      </c>
      <c r="C952">
        <v>2454.6176048964962</v>
      </c>
      <c r="D952">
        <v>2414.8569175928637</v>
      </c>
      <c r="E952">
        <v>2418.2113371738269</v>
      </c>
      <c r="F952">
        <v>2835961</v>
      </c>
      <c r="G952" t="s">
        <v>25</v>
      </c>
      <c r="H952" t="s">
        <v>15</v>
      </c>
      <c r="I952">
        <f>_xlfn.XLOOKUP(G952,company_returns[Company],company_returns[Period Return (%)],"")</f>
        <v>-43.35113929270446</v>
      </c>
    </row>
    <row r="953" spans="1:9" x14ac:dyDescent="0.3">
      <c r="A953" s="2">
        <v>46142</v>
      </c>
      <c r="B953">
        <v>2440.804931640625</v>
      </c>
      <c r="C953">
        <v>2457.6762701500647</v>
      </c>
      <c r="D953">
        <v>2405.3852856787867</v>
      </c>
      <c r="E953">
        <v>2445.8368019678887</v>
      </c>
      <c r="F953">
        <v>3970446</v>
      </c>
      <c r="G953" t="s">
        <v>25</v>
      </c>
      <c r="H953" t="s">
        <v>15</v>
      </c>
      <c r="I953">
        <f>_xlfn.XLOOKUP(G953,company_returns[Company],company_returns[Period Return (%)],"")</f>
        <v>-43.35113929270446</v>
      </c>
    </row>
    <row r="954" spans="1:9" x14ac:dyDescent="0.3">
      <c r="A954" s="2">
        <v>46143</v>
      </c>
      <c r="B954">
        <v>2440.804931640625</v>
      </c>
      <c r="C954">
        <v>2440.804931640625</v>
      </c>
      <c r="D954">
        <v>2440.804931640625</v>
      </c>
      <c r="E954">
        <v>2440.804931640625</v>
      </c>
      <c r="F954">
        <v>0</v>
      </c>
      <c r="G954" t="s">
        <v>25</v>
      </c>
      <c r="H954" t="s">
        <v>15</v>
      </c>
      <c r="I954">
        <f>_xlfn.XLOOKUP(G954,company_returns[Company],company_returns[Period Return (%)],"")</f>
        <v>-43.35113929270446</v>
      </c>
    </row>
    <row r="955" spans="1:9" x14ac:dyDescent="0.3">
      <c r="A955" s="2">
        <v>46146</v>
      </c>
      <c r="B955">
        <v>2398.77490234375</v>
      </c>
      <c r="C955">
        <v>2464.8785979918853</v>
      </c>
      <c r="D955">
        <v>2392.559133533261</v>
      </c>
      <c r="E955">
        <v>2460.6360738276094</v>
      </c>
      <c r="F955">
        <v>2632358</v>
      </c>
      <c r="G955" t="s">
        <v>25</v>
      </c>
      <c r="H955" t="s">
        <v>15</v>
      </c>
      <c r="I955">
        <f>_xlfn.XLOOKUP(G955,company_returns[Company],company_returns[Period Return (%)],"")</f>
        <v>-43.35113929270446</v>
      </c>
    </row>
    <row r="956" spans="1:9" x14ac:dyDescent="0.3">
      <c r="A956" s="2">
        <v>46147</v>
      </c>
      <c r="B956">
        <v>2394.828369140625</v>
      </c>
      <c r="C956">
        <v>2427.4854229119078</v>
      </c>
      <c r="D956">
        <v>2379.9302759850466</v>
      </c>
      <c r="E956">
        <v>2397.4922011892513</v>
      </c>
      <c r="F956">
        <v>3385720</v>
      </c>
      <c r="G956" t="s">
        <v>25</v>
      </c>
      <c r="H956" t="s">
        <v>15</v>
      </c>
      <c r="I956">
        <f>_xlfn.XLOOKUP(G956,company_returns[Company],company_returns[Period Return (%)],"")</f>
        <v>-43.35113929270446</v>
      </c>
    </row>
    <row r="957" spans="1:9" x14ac:dyDescent="0.3">
      <c r="A957" s="2">
        <v>46148</v>
      </c>
      <c r="B957">
        <v>2402.81982421875</v>
      </c>
      <c r="C957">
        <v>2437.9436740268407</v>
      </c>
      <c r="D957">
        <v>2374.3065364409522</v>
      </c>
      <c r="E957">
        <v>2409.2328690917466</v>
      </c>
      <c r="F957">
        <v>3147628</v>
      </c>
      <c r="G957" t="s">
        <v>25</v>
      </c>
      <c r="H957" t="s">
        <v>15</v>
      </c>
      <c r="I957">
        <f>_xlfn.XLOOKUP(G957,company_returns[Company],company_returns[Period Return (%)],"")</f>
        <v>-43.35113929270446</v>
      </c>
    </row>
    <row r="958" spans="1:9" x14ac:dyDescent="0.3">
      <c r="A958" s="2">
        <v>46149</v>
      </c>
      <c r="B958">
        <v>2369.274658203125</v>
      </c>
      <c r="C958">
        <v>2407.0623398832377</v>
      </c>
      <c r="D958">
        <v>2365.9202387848723</v>
      </c>
      <c r="E958">
        <v>2405.5824064561411</v>
      </c>
      <c r="F958">
        <v>5829594</v>
      </c>
      <c r="G958" t="s">
        <v>25</v>
      </c>
      <c r="H958" t="s">
        <v>15</v>
      </c>
      <c r="I958">
        <f>_xlfn.XLOOKUP(G958,company_returns[Company],company_returns[Period Return (%)],"")</f>
        <v>-43.35113929270446</v>
      </c>
    </row>
    <row r="959" spans="1:9" x14ac:dyDescent="0.3">
      <c r="A959" s="2">
        <v>46150</v>
      </c>
      <c r="B959">
        <v>2362.368408203125</v>
      </c>
      <c r="C959">
        <v>2374.7999458983372</v>
      </c>
      <c r="D959">
        <v>2343.3267899531361</v>
      </c>
      <c r="E959">
        <v>2365.9203449373549</v>
      </c>
      <c r="F959">
        <v>3792199</v>
      </c>
      <c r="G959" t="s">
        <v>25</v>
      </c>
      <c r="H959" t="s">
        <v>15</v>
      </c>
      <c r="I959">
        <f>_xlfn.XLOOKUP(G959,company_returns[Company],company_returns[Period Return (%)],"")</f>
        <v>-43.35113929270446</v>
      </c>
    </row>
    <row r="960" spans="1:9" x14ac:dyDescent="0.3">
      <c r="A960" s="2">
        <v>46153</v>
      </c>
      <c r="B960">
        <v>2360.888427734375</v>
      </c>
      <c r="C960">
        <v>2382.6928771212197</v>
      </c>
      <c r="D960">
        <v>2339.2814955090735</v>
      </c>
      <c r="E960">
        <v>2339.2814955090735</v>
      </c>
      <c r="F960">
        <v>1975188</v>
      </c>
      <c r="G960" t="s">
        <v>25</v>
      </c>
      <c r="H960" t="s">
        <v>15</v>
      </c>
      <c r="I960">
        <f>_xlfn.XLOOKUP(G960,company_returns[Company],company_returns[Period Return (%)],"")</f>
        <v>-43.35113929270446</v>
      </c>
    </row>
    <row r="961" spans="1:9" x14ac:dyDescent="0.3">
      <c r="A961" s="2">
        <v>46154</v>
      </c>
      <c r="B961">
        <v>2269.52734375</v>
      </c>
      <c r="C961">
        <v>2343.2279819983573</v>
      </c>
      <c r="D961">
        <v>2252.4587296430527</v>
      </c>
      <c r="E961">
        <v>2343.2279819983573</v>
      </c>
      <c r="F961">
        <v>6347884</v>
      </c>
      <c r="G961" t="s">
        <v>25</v>
      </c>
      <c r="H961" t="s">
        <v>15</v>
      </c>
      <c r="I961">
        <f>_xlfn.XLOOKUP(G961,company_returns[Company],company_returns[Period Return (%)],"")</f>
        <v>-43.35113929270446</v>
      </c>
    </row>
    <row r="962" spans="1:9" x14ac:dyDescent="0.3">
      <c r="A962" s="2">
        <v>46155</v>
      </c>
      <c r="B962">
        <v>2242.395263671875</v>
      </c>
      <c r="C962">
        <v>2278.3082198757561</v>
      </c>
      <c r="D962">
        <v>2238.6460506699204</v>
      </c>
      <c r="E962">
        <v>2275.1510766173806</v>
      </c>
      <c r="F962">
        <v>3171843</v>
      </c>
      <c r="G962" t="s">
        <v>25</v>
      </c>
      <c r="H962" t="s">
        <v>15</v>
      </c>
      <c r="I962">
        <f>_xlfn.XLOOKUP(G962,company_returns[Company],company_returns[Period Return (%)],"")</f>
        <v>-43.35113929270446</v>
      </c>
    </row>
    <row r="963" spans="1:9" x14ac:dyDescent="0.3">
      <c r="A963" s="2">
        <v>46156</v>
      </c>
      <c r="B963">
        <v>2215.953857421875</v>
      </c>
      <c r="C963">
        <v>2234.6996825737074</v>
      </c>
      <c r="D963">
        <v>2176.883514966109</v>
      </c>
      <c r="E963">
        <v>2234.6996825737074</v>
      </c>
      <c r="F963">
        <v>5633313</v>
      </c>
      <c r="G963" t="s">
        <v>25</v>
      </c>
      <c r="H963" t="s">
        <v>15</v>
      </c>
      <c r="I963">
        <f>_xlfn.XLOOKUP(G963,company_returns[Company],company_returns[Period Return (%)],"")</f>
        <v>-43.35113929270446</v>
      </c>
    </row>
    <row r="964" spans="1:9" x14ac:dyDescent="0.3">
      <c r="A964" s="2">
        <v>46157</v>
      </c>
      <c r="B964">
        <v>2233.712890625</v>
      </c>
      <c r="C964">
        <v>2274.0656464070398</v>
      </c>
      <c r="D964">
        <v>2221.8734230068462</v>
      </c>
      <c r="E964">
        <v>2221.8734230068462</v>
      </c>
      <c r="F964">
        <v>3410637</v>
      </c>
      <c r="G964" t="s">
        <v>25</v>
      </c>
      <c r="H964" t="s">
        <v>15</v>
      </c>
      <c r="I964">
        <f>_xlfn.XLOOKUP(G964,company_returns[Company],company_returns[Period Return (%)],"")</f>
        <v>-43.35113929270446</v>
      </c>
    </row>
    <row r="965" spans="1:9" x14ac:dyDescent="0.3">
      <c r="A965" s="2">
        <v>46160</v>
      </c>
      <c r="B965">
        <v>2252.656005859375</v>
      </c>
      <c r="C965">
        <v>2262.226194073794</v>
      </c>
      <c r="D965">
        <v>2222.0707143058262</v>
      </c>
      <c r="E965">
        <v>2233.7129057172556</v>
      </c>
      <c r="F965">
        <v>3773336</v>
      </c>
      <c r="G965" t="s">
        <v>25</v>
      </c>
      <c r="H965" t="s">
        <v>15</v>
      </c>
      <c r="I965">
        <f>_xlfn.XLOOKUP(G965,company_returns[Company],company_returns[Period Return (%)],"")</f>
        <v>-43.35113929270446</v>
      </c>
    </row>
    <row r="966" spans="1:9" x14ac:dyDescent="0.3">
      <c r="A966" s="2">
        <v>46161</v>
      </c>
      <c r="B966">
        <v>2295.968994140625</v>
      </c>
      <c r="C966">
        <v>2345.793423403843</v>
      </c>
      <c r="D966">
        <v>2266.3703232911885</v>
      </c>
      <c r="E966">
        <v>2269.2314317901273</v>
      </c>
      <c r="F966">
        <v>10394707</v>
      </c>
      <c r="G966" t="s">
        <v>25</v>
      </c>
      <c r="H966" t="s">
        <v>15</v>
      </c>
      <c r="I966">
        <f>_xlfn.XLOOKUP(G966,company_returns[Company],company_returns[Period Return (%)],"")</f>
        <v>-43.35113929270446</v>
      </c>
    </row>
    <row r="967" spans="1:9" x14ac:dyDescent="0.3">
      <c r="A967" s="2">
        <v>46162</v>
      </c>
      <c r="B967">
        <v>2296.2646484375</v>
      </c>
      <c r="C967">
        <v>2310.6694303909671</v>
      </c>
      <c r="D967">
        <v>2286.7932188667119</v>
      </c>
      <c r="E967">
        <v>2292.8114703818346</v>
      </c>
      <c r="F967">
        <v>2537422</v>
      </c>
      <c r="G967" t="s">
        <v>25</v>
      </c>
      <c r="H967" t="s">
        <v>15</v>
      </c>
      <c r="I967">
        <f>_xlfn.XLOOKUP(G967,company_returns[Company],company_returns[Period Return (%)],"")</f>
        <v>-43.35113929270446</v>
      </c>
    </row>
    <row r="968" spans="1:9" x14ac:dyDescent="0.3">
      <c r="A968" s="2">
        <v>46163</v>
      </c>
      <c r="B968">
        <v>2296.0673828125</v>
      </c>
      <c r="C968">
        <v>2304.6509487015178</v>
      </c>
      <c r="D968">
        <v>2283.0440165455843</v>
      </c>
      <c r="E968">
        <v>2299.816595750975</v>
      </c>
      <c r="F968">
        <v>3299087</v>
      </c>
      <c r="G968" t="s">
        <v>25</v>
      </c>
      <c r="H968" t="s">
        <v>15</v>
      </c>
      <c r="I968">
        <f>_xlfn.XLOOKUP(G968,company_returns[Company],company_returns[Period Return (%)],"")</f>
        <v>-43.35113929270446</v>
      </c>
    </row>
    <row r="969" spans="1:9" x14ac:dyDescent="0.3">
      <c r="A969" s="2">
        <v>46164</v>
      </c>
      <c r="B969">
        <v>2286.300048828125</v>
      </c>
      <c r="C969">
        <v>2308.696328282268</v>
      </c>
      <c r="D969">
        <v>2277.2231712679181</v>
      </c>
      <c r="E969">
        <v>2299.9154856057353</v>
      </c>
      <c r="F969">
        <v>2617262</v>
      </c>
      <c r="G969" t="s">
        <v>25</v>
      </c>
      <c r="H969" t="s">
        <v>15</v>
      </c>
      <c r="I969">
        <f>_xlfn.XLOOKUP(G969,company_returns[Company],company_returns[Period Return (%)],"")</f>
        <v>-43.35113929270446</v>
      </c>
    </row>
    <row r="970" spans="1:9" x14ac:dyDescent="0.3">
      <c r="A970" s="2">
        <v>46167</v>
      </c>
      <c r="B970">
        <v>2308.199951171875</v>
      </c>
      <c r="C970">
        <v>2326.10009765625</v>
      </c>
      <c r="D970">
        <v>2293</v>
      </c>
      <c r="E970">
        <v>2325</v>
      </c>
      <c r="F970">
        <v>3298364</v>
      </c>
      <c r="G970" t="s">
        <v>25</v>
      </c>
      <c r="H970" t="s">
        <v>15</v>
      </c>
      <c r="I970">
        <f>_xlfn.XLOOKUP(G970,company_returns[Company],company_returns[Period Return (%)],"")</f>
        <v>-43.35113929270446</v>
      </c>
    </row>
    <row r="971" spans="1:9" x14ac:dyDescent="0.3">
      <c r="A971" s="2">
        <v>46168</v>
      </c>
      <c r="B971">
        <v>2276.199951171875</v>
      </c>
      <c r="C971">
        <v>2327.89990234375</v>
      </c>
      <c r="D971">
        <v>2272.39990234375</v>
      </c>
      <c r="E971">
        <v>2308.199951171875</v>
      </c>
      <c r="F971">
        <v>3587597</v>
      </c>
      <c r="G971" t="s">
        <v>25</v>
      </c>
      <c r="H971" t="s">
        <v>15</v>
      </c>
      <c r="I971">
        <f>_xlfn.XLOOKUP(G971,company_returns[Company],company_returns[Period Return (%)],"")</f>
        <v>-43.35113929270446</v>
      </c>
    </row>
    <row r="972" spans="1:9" x14ac:dyDescent="0.3">
      <c r="A972" s="2">
        <v>46169</v>
      </c>
      <c r="B972">
        <v>2284.199951171875</v>
      </c>
      <c r="C972">
        <v>2295.60009765625</v>
      </c>
      <c r="D972">
        <v>2260.89990234375</v>
      </c>
      <c r="E972">
        <v>2275</v>
      </c>
      <c r="F972">
        <v>2653950</v>
      </c>
      <c r="G972" t="s">
        <v>25</v>
      </c>
      <c r="H972" t="s">
        <v>15</v>
      </c>
      <c r="I972">
        <f>_xlfn.XLOOKUP(G972,company_returns[Company],company_returns[Period Return (%)],"")</f>
        <v>-43.35113929270446</v>
      </c>
    </row>
    <row r="973" spans="1:9" x14ac:dyDescent="0.3">
      <c r="A973" s="2">
        <v>46170</v>
      </c>
      <c r="B973">
        <v>2284.199951171875</v>
      </c>
      <c r="C973">
        <v>2284.199951171875</v>
      </c>
      <c r="D973">
        <v>2284.199951171875</v>
      </c>
      <c r="E973">
        <v>2284.199951171875</v>
      </c>
      <c r="F973">
        <v>0</v>
      </c>
      <c r="G973" t="s">
        <v>25</v>
      </c>
      <c r="H973" t="s">
        <v>15</v>
      </c>
      <c r="I973">
        <f>_xlfn.XLOOKUP(G973,company_returns[Company],company_returns[Period Return (%)],"")</f>
        <v>-43.35113929270446</v>
      </c>
    </row>
    <row r="974" spans="1:9" x14ac:dyDescent="0.3">
      <c r="A974" s="2">
        <v>46171</v>
      </c>
      <c r="B974">
        <v>2258.89990234375</v>
      </c>
      <c r="C974">
        <v>2334</v>
      </c>
      <c r="D974">
        <v>2235</v>
      </c>
      <c r="E974">
        <v>2291</v>
      </c>
      <c r="F974">
        <v>16331582</v>
      </c>
      <c r="G974" t="s">
        <v>25</v>
      </c>
      <c r="H974" t="s">
        <v>15</v>
      </c>
      <c r="I974">
        <f>_xlfn.XLOOKUP(G974,company_returns[Company],company_returns[Period Return (%)],"")</f>
        <v>-43.35113929270446</v>
      </c>
    </row>
    <row r="975" spans="1:9" x14ac:dyDescent="0.3">
      <c r="A975" s="2">
        <v>46174</v>
      </c>
      <c r="B975">
        <v>2297.39990234375</v>
      </c>
      <c r="C975">
        <v>2335</v>
      </c>
      <c r="D975">
        <v>2280</v>
      </c>
      <c r="E975">
        <v>2284</v>
      </c>
      <c r="F975">
        <v>7505095</v>
      </c>
      <c r="G975" t="s">
        <v>25</v>
      </c>
      <c r="H975" t="s">
        <v>15</v>
      </c>
      <c r="I975">
        <f>_xlfn.XLOOKUP(G975,company_returns[Company],company_returns[Period Return (%)],"")</f>
        <v>-43.35113929270446</v>
      </c>
    </row>
    <row r="976" spans="1:9" x14ac:dyDescent="0.3">
      <c r="A976" s="2">
        <v>46175</v>
      </c>
      <c r="B976">
        <v>2446.89990234375</v>
      </c>
      <c r="C976">
        <v>2457.39990234375</v>
      </c>
      <c r="D976">
        <v>2316.199951171875</v>
      </c>
      <c r="E976">
        <v>2320</v>
      </c>
      <c r="F976">
        <v>11306127</v>
      </c>
      <c r="G976" t="s">
        <v>25</v>
      </c>
      <c r="H976" t="s">
        <v>15</v>
      </c>
      <c r="I976">
        <f>_xlfn.XLOOKUP(G976,company_returns[Company],company_returns[Period Return (%)],"")</f>
        <v>-43.35113929270446</v>
      </c>
    </row>
    <row r="977" spans="1:9" x14ac:dyDescent="0.3">
      <c r="A977" s="2">
        <v>46176</v>
      </c>
      <c r="B977">
        <v>2241.699951171875</v>
      </c>
      <c r="C977">
        <v>2393</v>
      </c>
      <c r="D977">
        <v>2224.800048828125</v>
      </c>
      <c r="E977">
        <v>2393</v>
      </c>
      <c r="F977">
        <v>15660062</v>
      </c>
      <c r="G977" t="s">
        <v>25</v>
      </c>
      <c r="H977" t="s">
        <v>15</v>
      </c>
      <c r="I977">
        <f>_xlfn.XLOOKUP(G977,company_returns[Company],company_returns[Period Return (%)],"")</f>
        <v>-43.35113929270446</v>
      </c>
    </row>
    <row r="978" spans="1:9" x14ac:dyDescent="0.3">
      <c r="A978" s="2">
        <v>46177</v>
      </c>
      <c r="B978">
        <v>2241</v>
      </c>
      <c r="C978">
        <v>2253.10009765625</v>
      </c>
      <c r="D978">
        <v>2216.60009765625</v>
      </c>
      <c r="E978">
        <v>2241.699951171875</v>
      </c>
      <c r="F978">
        <v>4867263</v>
      </c>
      <c r="G978" t="s">
        <v>25</v>
      </c>
      <c r="H978" t="s">
        <v>15</v>
      </c>
      <c r="I978">
        <f>_xlfn.XLOOKUP(G978,company_returns[Company],company_returns[Period Return (%)],"")</f>
        <v>-43.35113929270446</v>
      </c>
    </row>
    <row r="979" spans="1:9" x14ac:dyDescent="0.3">
      <c r="A979" s="2">
        <v>46178</v>
      </c>
      <c r="B979">
        <v>2198.89990234375</v>
      </c>
      <c r="C979">
        <v>2271.800048828125</v>
      </c>
      <c r="D979">
        <v>2192</v>
      </c>
      <c r="E979">
        <v>2262.89990234375</v>
      </c>
      <c r="F979">
        <v>5019717</v>
      </c>
      <c r="G979" t="s">
        <v>25</v>
      </c>
      <c r="H979" t="s">
        <v>15</v>
      </c>
      <c r="I979">
        <f>_xlfn.XLOOKUP(G979,company_returns[Company],company_returns[Period Return (%)],"")</f>
        <v>-43.35113929270446</v>
      </c>
    </row>
    <row r="980" spans="1:9" x14ac:dyDescent="0.3">
      <c r="A980" s="2">
        <v>46181</v>
      </c>
      <c r="B980">
        <v>2151.39990234375</v>
      </c>
      <c r="C980">
        <v>2177</v>
      </c>
      <c r="D980">
        <v>2143.300048828125</v>
      </c>
      <c r="E980">
        <v>2170</v>
      </c>
      <c r="F980">
        <v>6536734</v>
      </c>
      <c r="G980" t="s">
        <v>25</v>
      </c>
      <c r="H980" t="s">
        <v>15</v>
      </c>
      <c r="I980">
        <f>_xlfn.XLOOKUP(G980,company_returns[Company],company_returns[Period Return (%)],"")</f>
        <v>-43.35113929270446</v>
      </c>
    </row>
    <row r="981" spans="1:9" x14ac:dyDescent="0.3">
      <c r="A981" s="2">
        <v>46182</v>
      </c>
      <c r="B981">
        <v>2151</v>
      </c>
      <c r="C981">
        <v>2174</v>
      </c>
      <c r="D981">
        <v>2132.800048828125</v>
      </c>
      <c r="E981">
        <v>2174</v>
      </c>
      <c r="F981">
        <v>4148655</v>
      </c>
      <c r="G981" t="s">
        <v>25</v>
      </c>
      <c r="H981" t="s">
        <v>15</v>
      </c>
      <c r="I981">
        <f>_xlfn.XLOOKUP(G981,company_returns[Company],company_returns[Period Return (%)],"")</f>
        <v>-43.35113929270446</v>
      </c>
    </row>
    <row r="982" spans="1:9" x14ac:dyDescent="0.3">
      <c r="A982" s="2">
        <v>46183</v>
      </c>
      <c r="B982">
        <v>2153.89990234375</v>
      </c>
      <c r="C982">
        <v>2180.800048828125</v>
      </c>
      <c r="D982">
        <v>2144.800048828125</v>
      </c>
      <c r="E982">
        <v>2151.300048828125</v>
      </c>
      <c r="F982">
        <v>2848650</v>
      </c>
      <c r="G982" t="s">
        <v>25</v>
      </c>
      <c r="H982" t="s">
        <v>15</v>
      </c>
      <c r="I982">
        <f>_xlfn.XLOOKUP(G982,company_returns[Company],company_returns[Period Return (%)],"")</f>
        <v>-43.35113929270446</v>
      </c>
    </row>
    <row r="983" spans="1:9" x14ac:dyDescent="0.3">
      <c r="A983" s="2">
        <v>46184</v>
      </c>
      <c r="B983">
        <v>2135.60009765625</v>
      </c>
      <c r="C983">
        <v>2154.60009765625</v>
      </c>
      <c r="D983">
        <v>2110</v>
      </c>
      <c r="E983">
        <v>2127</v>
      </c>
      <c r="F983">
        <v>3079815</v>
      </c>
      <c r="G983" t="s">
        <v>25</v>
      </c>
      <c r="H983" t="s">
        <v>15</v>
      </c>
      <c r="I983">
        <f>_xlfn.XLOOKUP(G983,company_returns[Company],company_returns[Period Return (%)],"")</f>
        <v>-43.35113929270446</v>
      </c>
    </row>
    <row r="984" spans="1:9" x14ac:dyDescent="0.3">
      <c r="A984" s="2">
        <v>46185</v>
      </c>
      <c r="B984">
        <v>2161.39990234375</v>
      </c>
      <c r="C984">
        <v>2168</v>
      </c>
      <c r="D984">
        <v>2138</v>
      </c>
      <c r="E984">
        <v>2150</v>
      </c>
      <c r="F984">
        <v>2124656</v>
      </c>
      <c r="G984" t="s">
        <v>25</v>
      </c>
      <c r="H984" t="s">
        <v>15</v>
      </c>
      <c r="I984">
        <f>_xlfn.XLOOKUP(G984,company_returns[Company],company_returns[Period Return (%)],"")</f>
        <v>-43.35113929270446</v>
      </c>
    </row>
    <row r="985" spans="1:9" x14ac:dyDescent="0.3">
      <c r="A985" s="2">
        <v>46188</v>
      </c>
      <c r="B985">
        <v>2162</v>
      </c>
      <c r="C985">
        <v>2192</v>
      </c>
      <c r="D985">
        <v>2159.300048828125</v>
      </c>
      <c r="E985">
        <v>2192</v>
      </c>
      <c r="F985">
        <v>3337083</v>
      </c>
      <c r="G985" t="s">
        <v>25</v>
      </c>
      <c r="H985" t="s">
        <v>15</v>
      </c>
      <c r="I985">
        <f>_xlfn.XLOOKUP(G985,company_returns[Company],company_returns[Period Return (%)],"")</f>
        <v>-43.35113929270446</v>
      </c>
    </row>
    <row r="986" spans="1:9" x14ac:dyDescent="0.3">
      <c r="A986" s="2">
        <v>46189</v>
      </c>
      <c r="B986">
        <v>2199</v>
      </c>
      <c r="C986">
        <v>2209</v>
      </c>
      <c r="D986">
        <v>2160.60009765625</v>
      </c>
      <c r="E986">
        <v>2167</v>
      </c>
      <c r="F986">
        <v>3079898</v>
      </c>
      <c r="G986" t="s">
        <v>25</v>
      </c>
      <c r="H986" t="s">
        <v>15</v>
      </c>
      <c r="I986">
        <f>_xlfn.XLOOKUP(G986,company_returns[Company],company_returns[Period Return (%)],"")</f>
        <v>-43.35113929270446</v>
      </c>
    </row>
    <row r="987" spans="1:9" x14ac:dyDescent="0.3">
      <c r="A987" s="2">
        <v>46190</v>
      </c>
      <c r="B987">
        <v>2223</v>
      </c>
      <c r="C987">
        <v>2231</v>
      </c>
      <c r="D987">
        <v>2200.699951171875</v>
      </c>
      <c r="E987">
        <v>2209</v>
      </c>
      <c r="F987">
        <v>2865010</v>
      </c>
      <c r="G987" t="s">
        <v>25</v>
      </c>
      <c r="H987" t="s">
        <v>15</v>
      </c>
      <c r="I987">
        <f>_xlfn.XLOOKUP(G987,company_returns[Company],company_returns[Period Return (%)],"")</f>
        <v>-43.35113929270446</v>
      </c>
    </row>
    <row r="988" spans="1:9" x14ac:dyDescent="0.3">
      <c r="A988" s="2">
        <v>46191</v>
      </c>
      <c r="B988">
        <v>2203.300048828125</v>
      </c>
      <c r="C988">
        <v>2214</v>
      </c>
      <c r="D988">
        <v>2182</v>
      </c>
      <c r="E988">
        <v>2209</v>
      </c>
      <c r="F988">
        <v>3735188</v>
      </c>
      <c r="G988" t="s">
        <v>25</v>
      </c>
      <c r="H988" t="s">
        <v>15</v>
      </c>
      <c r="I988">
        <f>_xlfn.XLOOKUP(G988,company_returns[Company],company_returns[Period Return (%)],"")</f>
        <v>-43.35113929270446</v>
      </c>
    </row>
    <row r="989" spans="1:9" x14ac:dyDescent="0.3">
      <c r="A989" s="2">
        <v>46192</v>
      </c>
      <c r="B989">
        <v>2125</v>
      </c>
      <c r="C989">
        <v>2138</v>
      </c>
      <c r="D989">
        <v>2059.89990234375</v>
      </c>
      <c r="E989">
        <v>2105</v>
      </c>
      <c r="F989">
        <v>13286502</v>
      </c>
      <c r="G989" t="s">
        <v>25</v>
      </c>
      <c r="H989" t="s">
        <v>15</v>
      </c>
      <c r="I989">
        <f>_xlfn.XLOOKUP(G989,company_returns[Company],company_returns[Period Return (%)],"")</f>
        <v>-43.35113929270446</v>
      </c>
    </row>
    <row r="990" spans="1:9" x14ac:dyDescent="0.3">
      <c r="A990" s="2">
        <v>46195</v>
      </c>
      <c r="B990">
        <v>2127.800048828125</v>
      </c>
      <c r="C990">
        <v>2157</v>
      </c>
      <c r="D990">
        <v>2121</v>
      </c>
      <c r="E990">
        <v>2132.199951171875</v>
      </c>
      <c r="F990">
        <v>4566101</v>
      </c>
      <c r="G990" t="s">
        <v>25</v>
      </c>
      <c r="H990" t="s">
        <v>15</v>
      </c>
      <c r="I990">
        <f>_xlfn.XLOOKUP(G990,company_returns[Company],company_returns[Period Return (%)],"")</f>
        <v>-43.35113929270446</v>
      </c>
    </row>
    <row r="991" spans="1:9" x14ac:dyDescent="0.3">
      <c r="A991" s="2">
        <v>46196</v>
      </c>
      <c r="B991">
        <v>2059.60009765625</v>
      </c>
      <c r="C991">
        <v>2114</v>
      </c>
      <c r="D991">
        <v>2055</v>
      </c>
      <c r="E991">
        <v>2111</v>
      </c>
      <c r="F991">
        <v>6392736</v>
      </c>
      <c r="G991" t="s">
        <v>25</v>
      </c>
      <c r="H991" t="s">
        <v>15</v>
      </c>
      <c r="I991">
        <f>_xlfn.XLOOKUP(G991,company_returns[Company],company_returns[Period Return (%)],"")</f>
        <v>-43.35113929270446</v>
      </c>
    </row>
    <row r="992" spans="1:9" x14ac:dyDescent="0.3">
      <c r="A992" s="2">
        <v>46197</v>
      </c>
      <c r="B992">
        <v>2109</v>
      </c>
      <c r="C992">
        <v>2120.699951171875</v>
      </c>
      <c r="D992">
        <v>2061</v>
      </c>
      <c r="E992">
        <v>2061</v>
      </c>
      <c r="F992">
        <v>4747277</v>
      </c>
      <c r="G992" t="s">
        <v>25</v>
      </c>
      <c r="H992" t="s">
        <v>15</v>
      </c>
      <c r="I992">
        <f>_xlfn.XLOOKUP(G992,company_returns[Company],company_returns[Period Return (%)],"")</f>
        <v>-43.35113929270446</v>
      </c>
    </row>
    <row r="993" spans="1:9" x14ac:dyDescent="0.3">
      <c r="A993" s="2">
        <v>46198</v>
      </c>
      <c r="B993">
        <v>2094.699951171875</v>
      </c>
      <c r="C993">
        <v>2148.5</v>
      </c>
      <c r="D993">
        <v>2088</v>
      </c>
      <c r="E993">
        <v>2133.60009765625</v>
      </c>
      <c r="F993">
        <v>4738903</v>
      </c>
      <c r="G993" t="s">
        <v>25</v>
      </c>
      <c r="H993" t="s">
        <v>15</v>
      </c>
      <c r="I993">
        <f>_xlfn.XLOOKUP(G993,company_returns[Company],company_returns[Period Return (%)],"")</f>
        <v>-43.35113929270446</v>
      </c>
    </row>
    <row r="994" spans="1:9" x14ac:dyDescent="0.3">
      <c r="A994" s="2">
        <v>46199</v>
      </c>
      <c r="B994">
        <v>2094.699951171875</v>
      </c>
      <c r="C994">
        <v>2094.699951171875</v>
      </c>
      <c r="D994">
        <v>2094.699951171875</v>
      </c>
      <c r="E994">
        <v>2094.699951171875</v>
      </c>
      <c r="F994">
        <v>0</v>
      </c>
      <c r="G994" t="s">
        <v>25</v>
      </c>
      <c r="H994" t="s">
        <v>15</v>
      </c>
      <c r="I994">
        <f>_xlfn.XLOOKUP(G994,company_returns[Company],company_returns[Period Return (%)],"")</f>
        <v>-43.35113929270446</v>
      </c>
    </row>
    <row r="995" spans="1:9" x14ac:dyDescent="0.3">
      <c r="A995" s="2">
        <v>46202</v>
      </c>
      <c r="B995">
        <v>2097.89990234375</v>
      </c>
      <c r="C995">
        <v>2105</v>
      </c>
      <c r="D995">
        <v>2071</v>
      </c>
      <c r="E995">
        <v>2090</v>
      </c>
      <c r="F995">
        <v>3412470</v>
      </c>
      <c r="G995" t="s">
        <v>25</v>
      </c>
      <c r="H995" t="s">
        <v>15</v>
      </c>
      <c r="I995">
        <f>_xlfn.XLOOKUP(G995,company_returns[Company],company_returns[Period Return (%)],"")</f>
        <v>-43.35113929270446</v>
      </c>
    </row>
    <row r="996" spans="1:9" x14ac:dyDescent="0.3">
      <c r="A996" s="2">
        <v>46203</v>
      </c>
      <c r="B996">
        <v>2031.5</v>
      </c>
      <c r="C996">
        <v>2104.300048828125</v>
      </c>
      <c r="D996">
        <v>2018.800048828125</v>
      </c>
      <c r="E996">
        <v>2090</v>
      </c>
      <c r="F996">
        <v>6848411</v>
      </c>
      <c r="G996" t="s">
        <v>25</v>
      </c>
      <c r="H996" t="s">
        <v>15</v>
      </c>
      <c r="I996">
        <f>_xlfn.XLOOKUP(G996,company_returns[Company],company_returns[Period Return (%)],"")</f>
        <v>-43.35113929270446</v>
      </c>
    </row>
    <row r="997" spans="1:9" x14ac:dyDescent="0.3">
      <c r="A997" s="2">
        <v>46204</v>
      </c>
      <c r="B997">
        <v>1982.5999755859375</v>
      </c>
      <c r="C997">
        <v>2052</v>
      </c>
      <c r="D997">
        <v>1976.800048828125</v>
      </c>
      <c r="E997">
        <v>2039.9000244140625</v>
      </c>
      <c r="F997">
        <v>4658295</v>
      </c>
      <c r="G997" t="s">
        <v>25</v>
      </c>
      <c r="H997" t="s">
        <v>15</v>
      </c>
      <c r="I997">
        <f>_xlfn.XLOOKUP(G997,company_returns[Company],company_returns[Period Return (%)],"")</f>
        <v>-43.35113929270446</v>
      </c>
    </row>
    <row r="998" spans="1:9" x14ac:dyDescent="0.3">
      <c r="A998" s="2">
        <v>46205</v>
      </c>
      <c r="B998">
        <v>2068.10009765625</v>
      </c>
      <c r="C998">
        <v>2076.89990234375</v>
      </c>
      <c r="D998">
        <v>2002.5</v>
      </c>
      <c r="E998">
        <v>2008</v>
      </c>
      <c r="F998">
        <v>6040621</v>
      </c>
      <c r="G998" t="s">
        <v>25</v>
      </c>
      <c r="H998" t="s">
        <v>15</v>
      </c>
      <c r="I998">
        <f>_xlfn.XLOOKUP(G998,company_returns[Company],company_returns[Period Return (%)],"")</f>
        <v>-43.35113929270446</v>
      </c>
    </row>
    <row r="999" spans="1:9" x14ac:dyDescent="0.3">
      <c r="A999" s="2">
        <v>46206</v>
      </c>
      <c r="B999">
        <v>2093.5</v>
      </c>
      <c r="C999">
        <v>2116.60009765625</v>
      </c>
      <c r="D999">
        <v>2085</v>
      </c>
      <c r="E999">
        <v>2100</v>
      </c>
      <c r="F999">
        <v>4028819</v>
      </c>
      <c r="G999" t="s">
        <v>25</v>
      </c>
      <c r="H999" t="s">
        <v>15</v>
      </c>
      <c r="I999">
        <f>_xlfn.XLOOKUP(G999,company_returns[Company],company_returns[Period Return (%)],"")</f>
        <v>-43.35113929270446</v>
      </c>
    </row>
    <row r="1000" spans="1:9" x14ac:dyDescent="0.3">
      <c r="A1000" s="2">
        <v>45476</v>
      </c>
      <c r="B1000">
        <v>1529.7255859375</v>
      </c>
      <c r="C1000">
        <v>1537.8094021442639</v>
      </c>
      <c r="D1000">
        <v>1509.609963229638</v>
      </c>
      <c r="E1000">
        <v>1527.4696078755678</v>
      </c>
      <c r="F1000">
        <v>7269965</v>
      </c>
      <c r="G1000" t="s">
        <v>14</v>
      </c>
      <c r="H1000" t="s">
        <v>15</v>
      </c>
      <c r="I1000">
        <f>_xlfn.XLOOKUP(G1000,company_returns[Company],company_returns[Period Return (%)],"")</f>
        <v>-31.543280651209528</v>
      </c>
    </row>
    <row r="1001" spans="1:9" x14ac:dyDescent="0.3">
      <c r="A1001" s="2">
        <v>45477</v>
      </c>
      <c r="B1001">
        <v>1551.5802001953125</v>
      </c>
      <c r="C1001">
        <v>1560.3690026530594</v>
      </c>
      <c r="D1001">
        <v>1530.2896001922775</v>
      </c>
      <c r="E1001">
        <v>1530.4775505601317</v>
      </c>
      <c r="F1001">
        <v>8008311</v>
      </c>
      <c r="G1001" t="s">
        <v>14</v>
      </c>
      <c r="H1001" t="s">
        <v>15</v>
      </c>
      <c r="I1001">
        <f>_xlfn.XLOOKUP(G1001,company_returns[Company],company_returns[Period Return (%)],"")</f>
        <v>-31.543280651209528</v>
      </c>
    </row>
    <row r="1002" spans="1:9" x14ac:dyDescent="0.3">
      <c r="A1002" s="2">
        <v>45478</v>
      </c>
      <c r="B1002">
        <v>1548.572265625</v>
      </c>
      <c r="C1002">
        <v>1565.8679458210338</v>
      </c>
      <c r="D1002">
        <v>1535.3185512266714</v>
      </c>
      <c r="E1002">
        <v>1552.332191113537</v>
      </c>
      <c r="F1002">
        <v>7065022</v>
      </c>
      <c r="G1002" t="s">
        <v>14</v>
      </c>
      <c r="H1002" t="s">
        <v>15</v>
      </c>
      <c r="I1002">
        <f>_xlfn.XLOOKUP(G1002,company_returns[Company],company_returns[Period Return (%)],"")</f>
        <v>-31.543280651209528</v>
      </c>
    </row>
    <row r="1003" spans="1:9" x14ac:dyDescent="0.3">
      <c r="A1003" s="2">
        <v>45481</v>
      </c>
      <c r="B1003">
        <v>1561.9200439453125</v>
      </c>
      <c r="C1003">
        <v>1566.0089398972409</v>
      </c>
      <c r="D1003">
        <v>1541.5694246287367</v>
      </c>
      <c r="E1003">
        <v>1544.483343885064</v>
      </c>
      <c r="F1003">
        <v>5880533</v>
      </c>
      <c r="G1003" t="s">
        <v>14</v>
      </c>
      <c r="H1003" t="s">
        <v>15</v>
      </c>
      <c r="I1003">
        <f>_xlfn.XLOOKUP(G1003,company_returns[Company],company_returns[Period Return (%)],"")</f>
        <v>-31.543280651209528</v>
      </c>
    </row>
    <row r="1004" spans="1:9" x14ac:dyDescent="0.3">
      <c r="A1004" s="2">
        <v>45482</v>
      </c>
      <c r="B1004">
        <v>1557.6900634765625</v>
      </c>
      <c r="C1004">
        <v>1566.7138611771477</v>
      </c>
      <c r="D1004">
        <v>1551.9091554243114</v>
      </c>
      <c r="E1004">
        <v>1560.2750121000736</v>
      </c>
      <c r="F1004">
        <v>5191182</v>
      </c>
      <c r="G1004" t="s">
        <v>14</v>
      </c>
      <c r="H1004" t="s">
        <v>15</v>
      </c>
      <c r="I1004">
        <f>_xlfn.XLOOKUP(G1004,company_returns[Company],company_returns[Period Return (%)],"")</f>
        <v>-31.543280651209528</v>
      </c>
    </row>
    <row r="1005" spans="1:9" x14ac:dyDescent="0.3">
      <c r="A1005" s="2">
        <v>45483</v>
      </c>
      <c r="B1005">
        <v>1549.32421875</v>
      </c>
      <c r="C1005">
        <v>1573.5287378659184</v>
      </c>
      <c r="D1005">
        <v>1539.2664644712022</v>
      </c>
      <c r="E1005">
        <v>1557.5490553427878</v>
      </c>
      <c r="F1005">
        <v>9852770</v>
      </c>
      <c r="G1005" t="s">
        <v>14</v>
      </c>
      <c r="H1005" t="s">
        <v>15</v>
      </c>
      <c r="I1005">
        <f>_xlfn.XLOOKUP(G1005,company_returns[Company],company_returns[Period Return (%)],"")</f>
        <v>-31.543280651209528</v>
      </c>
    </row>
    <row r="1006" spans="1:9" x14ac:dyDescent="0.3">
      <c r="A1006" s="2">
        <v>45484</v>
      </c>
      <c r="B1006">
        <v>1553.5072021484375</v>
      </c>
      <c r="C1006">
        <v>1565.0690191786375</v>
      </c>
      <c r="D1006">
        <v>1543.4964921091096</v>
      </c>
      <c r="E1006">
        <v>1556.6091866425368</v>
      </c>
      <c r="F1006">
        <v>8857679</v>
      </c>
      <c r="G1006" t="s">
        <v>14</v>
      </c>
      <c r="H1006" t="s">
        <v>15</v>
      </c>
      <c r="I1006">
        <f>_xlfn.XLOOKUP(G1006,company_returns[Company],company_returns[Period Return (%)],"")</f>
        <v>-31.543280651209528</v>
      </c>
    </row>
    <row r="1007" spans="1:9" x14ac:dyDescent="0.3">
      <c r="A1007" s="2">
        <v>45485</v>
      </c>
      <c r="B1007">
        <v>1609.01318359375</v>
      </c>
      <c r="C1007">
        <v>1616.5330348972404</v>
      </c>
      <c r="D1007">
        <v>1566.6200448190868</v>
      </c>
      <c r="E1007">
        <v>1579.1687737330217</v>
      </c>
      <c r="F1007">
        <v>17078316</v>
      </c>
      <c r="G1007" t="s">
        <v>14</v>
      </c>
      <c r="H1007" t="s">
        <v>15</v>
      </c>
      <c r="I1007">
        <f>_xlfn.XLOOKUP(G1007,company_returns[Company],company_returns[Period Return (%)],"")</f>
        <v>-31.543280651209528</v>
      </c>
    </row>
    <row r="1008" spans="1:9" x14ac:dyDescent="0.3">
      <c r="A1008" s="2">
        <v>45488</v>
      </c>
      <c r="B1008">
        <v>1604.59521484375</v>
      </c>
      <c r="C1008">
        <v>1624.2877782953476</v>
      </c>
      <c r="D1008">
        <v>1600.4592739409936</v>
      </c>
      <c r="E1008">
        <v>1622.5957659620963</v>
      </c>
      <c r="F1008">
        <v>6942230</v>
      </c>
      <c r="G1008" t="s">
        <v>14</v>
      </c>
      <c r="H1008" t="s">
        <v>15</v>
      </c>
      <c r="I1008">
        <f>_xlfn.XLOOKUP(G1008,company_returns[Company],company_returns[Period Return (%)],"")</f>
        <v>-31.543280651209528</v>
      </c>
    </row>
    <row r="1009" spans="1:9" x14ac:dyDescent="0.3">
      <c r="A1009" s="2">
        <v>45489</v>
      </c>
      <c r="B1009">
        <v>1622.454833984375</v>
      </c>
      <c r="C1009">
        <v>1633.5935898883849</v>
      </c>
      <c r="D1009">
        <v>1597.9682742375035</v>
      </c>
      <c r="E1009">
        <v>1615.4519041715741</v>
      </c>
      <c r="F1009">
        <v>6886281</v>
      </c>
      <c r="G1009" t="s">
        <v>14</v>
      </c>
      <c r="H1009" t="s">
        <v>15</v>
      </c>
      <c r="I1009">
        <f>_xlfn.XLOOKUP(G1009,company_returns[Company],company_returns[Period Return (%)],"")</f>
        <v>-31.543280651209528</v>
      </c>
    </row>
    <row r="1010" spans="1:9" x14ac:dyDescent="0.3">
      <c r="A1010" s="2">
        <v>45491</v>
      </c>
      <c r="B1010">
        <v>1652.5343017578125</v>
      </c>
      <c r="C1010">
        <v>1659.4431419133819</v>
      </c>
      <c r="D1010">
        <v>1615.8279831767179</v>
      </c>
      <c r="E1010">
        <v>1615.8279831767179</v>
      </c>
      <c r="F1010">
        <v>11248896</v>
      </c>
      <c r="G1010" t="s">
        <v>14</v>
      </c>
      <c r="H1010" t="s">
        <v>15</v>
      </c>
      <c r="I1010">
        <f>_xlfn.XLOOKUP(G1010,company_returns[Company],company_returns[Period Return (%)],"")</f>
        <v>-31.543280651209528</v>
      </c>
    </row>
    <row r="1011" spans="1:9" x14ac:dyDescent="0.3">
      <c r="A1011" s="2">
        <v>45492</v>
      </c>
      <c r="B1011">
        <v>1685.3394775390625</v>
      </c>
      <c r="C1011">
        <v>1733.3255702708213</v>
      </c>
      <c r="D1011">
        <v>1679.2295989019908</v>
      </c>
      <c r="E1011">
        <v>1733.3255702708213</v>
      </c>
      <c r="F1011">
        <v>29819116</v>
      </c>
      <c r="G1011" t="s">
        <v>14</v>
      </c>
      <c r="H1011" t="s">
        <v>15</v>
      </c>
      <c r="I1011">
        <f>_xlfn.XLOOKUP(G1011,company_returns[Company],company_returns[Period Return (%)],"")</f>
        <v>-31.543280651209528</v>
      </c>
    </row>
    <row r="1012" spans="1:9" x14ac:dyDescent="0.3">
      <c r="A1012" s="2">
        <v>45495</v>
      </c>
      <c r="B1012">
        <v>1702.1651611328125</v>
      </c>
      <c r="C1012">
        <v>1713.5859571917674</v>
      </c>
      <c r="D1012">
        <v>1685.3394724496927</v>
      </c>
      <c r="E1012">
        <v>1692.1074068427617</v>
      </c>
      <c r="F1012">
        <v>8462126</v>
      </c>
      <c r="G1012" t="s">
        <v>14</v>
      </c>
      <c r="H1012" t="s">
        <v>15</v>
      </c>
      <c r="I1012">
        <f>_xlfn.XLOOKUP(G1012,company_returns[Company],company_returns[Period Return (%)],"")</f>
        <v>-31.543280651209528</v>
      </c>
    </row>
    <row r="1013" spans="1:9" x14ac:dyDescent="0.3">
      <c r="A1013" s="2">
        <v>45496</v>
      </c>
      <c r="B1013">
        <v>1726.65185546875</v>
      </c>
      <c r="C1013">
        <v>1729.5187298905632</v>
      </c>
      <c r="D1013">
        <v>1676.2218304432815</v>
      </c>
      <c r="E1013">
        <v>1701.36633287668</v>
      </c>
      <c r="F1013">
        <v>7113056</v>
      </c>
      <c r="G1013" t="s">
        <v>14</v>
      </c>
      <c r="H1013" t="s">
        <v>15</v>
      </c>
      <c r="I1013">
        <f>_xlfn.XLOOKUP(G1013,company_returns[Company],company_returns[Period Return (%)],"")</f>
        <v>-31.543280651209528</v>
      </c>
    </row>
    <row r="1014" spans="1:9" x14ac:dyDescent="0.3">
      <c r="A1014" s="2">
        <v>45497</v>
      </c>
      <c r="B1014">
        <v>1723.878662109375</v>
      </c>
      <c r="C1014">
        <v>1731.7745279912915</v>
      </c>
      <c r="D1014">
        <v>1710.3899533806657</v>
      </c>
      <c r="E1014">
        <v>1727.2156416274588</v>
      </c>
      <c r="F1014">
        <v>6002845</v>
      </c>
      <c r="G1014" t="s">
        <v>14</v>
      </c>
      <c r="H1014" t="s">
        <v>15</v>
      </c>
      <c r="I1014">
        <f>_xlfn.XLOOKUP(G1014,company_returns[Company],company_returns[Period Return (%)],"")</f>
        <v>-31.543280651209528</v>
      </c>
    </row>
    <row r="1015" spans="1:9" x14ac:dyDescent="0.3">
      <c r="A1015" s="2">
        <v>45498</v>
      </c>
      <c r="B1015">
        <v>1715.3248291015625</v>
      </c>
      <c r="C1015">
        <v>1721.0117617869892</v>
      </c>
      <c r="D1015">
        <v>1703.2460925090763</v>
      </c>
      <c r="E1015">
        <v>1710.7659428071297</v>
      </c>
      <c r="F1015">
        <v>5815599</v>
      </c>
      <c r="G1015" t="s">
        <v>14</v>
      </c>
      <c r="H1015" t="s">
        <v>15</v>
      </c>
      <c r="I1015">
        <f>_xlfn.XLOOKUP(G1015,company_returns[Company],company_returns[Period Return (%)],"")</f>
        <v>-31.543280651209528</v>
      </c>
    </row>
    <row r="1016" spans="1:9" x14ac:dyDescent="0.3">
      <c r="A1016" s="2">
        <v>45499</v>
      </c>
      <c r="B1016">
        <v>1766.1309814453125</v>
      </c>
      <c r="C1016">
        <v>1769.9848820315087</v>
      </c>
      <c r="D1016">
        <v>1715.7949342558115</v>
      </c>
      <c r="E1016">
        <v>1715.7949342558115</v>
      </c>
      <c r="F1016">
        <v>11369047</v>
      </c>
      <c r="G1016" t="s">
        <v>14</v>
      </c>
      <c r="H1016" t="s">
        <v>15</v>
      </c>
      <c r="I1016">
        <f>_xlfn.XLOOKUP(G1016,company_returns[Company],company_returns[Period Return (%)],"")</f>
        <v>-31.543280651209528</v>
      </c>
    </row>
    <row r="1017" spans="1:9" x14ac:dyDescent="0.3">
      <c r="A1017" s="2">
        <v>45502</v>
      </c>
      <c r="B1017">
        <v>1758.799072265625</v>
      </c>
      <c r="C1017">
        <v>1788.7845001298599</v>
      </c>
      <c r="D1017">
        <v>1752.1252276626687</v>
      </c>
      <c r="E1017">
        <v>1779.9486525351583</v>
      </c>
      <c r="F1017">
        <v>4635931</v>
      </c>
      <c r="G1017" t="s">
        <v>14</v>
      </c>
      <c r="H1017" t="s">
        <v>15</v>
      </c>
      <c r="I1017">
        <f>_xlfn.XLOOKUP(G1017,company_returns[Company],company_returns[Period Return (%)],"")</f>
        <v>-31.543280651209528</v>
      </c>
    </row>
    <row r="1018" spans="1:9" x14ac:dyDescent="0.3">
      <c r="A1018" s="2">
        <v>45503</v>
      </c>
      <c r="B1018">
        <v>1764.4859619140625</v>
      </c>
      <c r="C1018">
        <v>1767.1178407699306</v>
      </c>
      <c r="D1018">
        <v>1748.3652592895919</v>
      </c>
      <c r="E1018">
        <v>1758.7990290172347</v>
      </c>
      <c r="F1018">
        <v>2721265</v>
      </c>
      <c r="G1018" t="s">
        <v>14</v>
      </c>
      <c r="H1018" t="s">
        <v>15</v>
      </c>
      <c r="I1018">
        <f>_xlfn.XLOOKUP(G1018,company_returns[Company],company_returns[Period Return (%)],"")</f>
        <v>-31.543280651209528</v>
      </c>
    </row>
    <row r="1019" spans="1:9" x14ac:dyDescent="0.3">
      <c r="A1019" s="2">
        <v>45504</v>
      </c>
      <c r="B1019">
        <v>1756.1201171875</v>
      </c>
      <c r="C1019">
        <v>1772.0058245898792</v>
      </c>
      <c r="D1019">
        <v>1753.1122228334534</v>
      </c>
      <c r="E1019">
        <v>1764.344953812893</v>
      </c>
      <c r="F1019">
        <v>5004209</v>
      </c>
      <c r="G1019" t="s">
        <v>14</v>
      </c>
      <c r="H1019" t="s">
        <v>15</v>
      </c>
      <c r="I1019">
        <f>_xlfn.XLOOKUP(G1019,company_returns[Company],company_returns[Period Return (%)],"")</f>
        <v>-31.543280651209528</v>
      </c>
    </row>
    <row r="1020" spans="1:9" x14ac:dyDescent="0.3">
      <c r="A1020" s="2">
        <v>45505</v>
      </c>
      <c r="B1020">
        <v>1741.409423828125</v>
      </c>
      <c r="C1020">
        <v>1755.7911843622094</v>
      </c>
      <c r="D1020">
        <v>1734.3595637121655</v>
      </c>
      <c r="E1020">
        <v>1744.699358548906</v>
      </c>
      <c r="F1020">
        <v>7475014</v>
      </c>
      <c r="G1020" t="s">
        <v>14</v>
      </c>
      <c r="H1020" t="s">
        <v>15</v>
      </c>
      <c r="I1020">
        <f>_xlfn.XLOOKUP(G1020,company_returns[Company],company_returns[Period Return (%)],"")</f>
        <v>-31.543280651209528</v>
      </c>
    </row>
    <row r="1021" spans="1:9" x14ac:dyDescent="0.3">
      <c r="A1021" s="2">
        <v>45506</v>
      </c>
      <c r="B1021">
        <v>1711.8939208984375</v>
      </c>
      <c r="C1021">
        <v>1747.8952510746169</v>
      </c>
      <c r="D1021">
        <v>1707.1470841152941</v>
      </c>
      <c r="E1021">
        <v>1732.3855594141</v>
      </c>
      <c r="F1021">
        <v>7400938</v>
      </c>
      <c r="G1021" t="s">
        <v>14</v>
      </c>
      <c r="H1021" t="s">
        <v>15</v>
      </c>
      <c r="I1021">
        <f>_xlfn.XLOOKUP(G1021,company_returns[Company],company_returns[Period Return (%)],"")</f>
        <v>-31.543280651209528</v>
      </c>
    </row>
    <row r="1022" spans="1:9" x14ac:dyDescent="0.3">
      <c r="A1022" s="2">
        <v>45509</v>
      </c>
      <c r="B1022">
        <v>1646.7532958984375</v>
      </c>
      <c r="C1022">
        <v>1689.6164211011132</v>
      </c>
      <c r="D1022">
        <v>1615.4049418548652</v>
      </c>
      <c r="E1022">
        <v>1677.8196096487513</v>
      </c>
      <c r="F1022">
        <v>10736703</v>
      </c>
      <c r="G1022" t="s">
        <v>14</v>
      </c>
      <c r="H1022" t="s">
        <v>15</v>
      </c>
      <c r="I1022">
        <f>_xlfn.XLOOKUP(G1022,company_returns[Company],company_returns[Period Return (%)],"")</f>
        <v>-31.543280651209528</v>
      </c>
    </row>
    <row r="1023" spans="1:9" x14ac:dyDescent="0.3">
      <c r="A1023" s="2">
        <v>45510</v>
      </c>
      <c r="B1023">
        <v>1646.0013427734375</v>
      </c>
      <c r="C1023">
        <v>1689.0994653436978</v>
      </c>
      <c r="D1023">
        <v>1640.126459251215</v>
      </c>
      <c r="E1023">
        <v>1654.5551502330297</v>
      </c>
      <c r="F1023">
        <v>7690163</v>
      </c>
      <c r="G1023" t="s">
        <v>14</v>
      </c>
      <c r="H1023" t="s">
        <v>15</v>
      </c>
      <c r="I1023">
        <f>_xlfn.XLOOKUP(G1023,company_returns[Company],company_returns[Period Return (%)],"")</f>
        <v>-31.543280651209528</v>
      </c>
    </row>
    <row r="1024" spans="1:9" x14ac:dyDescent="0.3">
      <c r="A1024" s="2">
        <v>45511</v>
      </c>
      <c r="B1024">
        <v>1684.1175537109375</v>
      </c>
      <c r="C1024">
        <v>1689.9924369566963</v>
      </c>
      <c r="D1024">
        <v>1656.341059827465</v>
      </c>
      <c r="E1024">
        <v>1688.206449501223</v>
      </c>
      <c r="F1024">
        <v>5094329</v>
      </c>
      <c r="G1024" t="s">
        <v>14</v>
      </c>
      <c r="H1024" t="s">
        <v>15</v>
      </c>
      <c r="I1024">
        <f>_xlfn.XLOOKUP(G1024,company_returns[Company],company_returns[Period Return (%)],"")</f>
        <v>-31.543280651209528</v>
      </c>
    </row>
    <row r="1025" spans="1:9" x14ac:dyDescent="0.3">
      <c r="A1025" s="2">
        <v>45512</v>
      </c>
      <c r="B1025">
        <v>1638.528564453125</v>
      </c>
      <c r="C1025">
        <v>1673.1198103688212</v>
      </c>
      <c r="D1025">
        <v>1623.4418174161967</v>
      </c>
      <c r="E1025">
        <v>1673.1198103688212</v>
      </c>
      <c r="F1025">
        <v>6227910</v>
      </c>
      <c r="G1025" t="s">
        <v>14</v>
      </c>
      <c r="H1025" t="s">
        <v>15</v>
      </c>
      <c r="I1025">
        <f>_xlfn.XLOOKUP(G1025,company_returns[Company],company_returns[Period Return (%)],"")</f>
        <v>-31.543280651209528</v>
      </c>
    </row>
    <row r="1026" spans="1:9" x14ac:dyDescent="0.3">
      <c r="A1026" s="2">
        <v>45513</v>
      </c>
      <c r="B1026">
        <v>1664.471923828125</v>
      </c>
      <c r="C1026">
        <v>1673.8717370362467</v>
      </c>
      <c r="D1026">
        <v>1650.6071993461458</v>
      </c>
      <c r="E1026">
        <v>1664.9419144885312</v>
      </c>
      <c r="F1026">
        <v>4258524</v>
      </c>
      <c r="G1026" t="s">
        <v>14</v>
      </c>
      <c r="H1026" t="s">
        <v>15</v>
      </c>
      <c r="I1026">
        <f>_xlfn.XLOOKUP(G1026,company_returns[Company],company_returns[Period Return (%)],"")</f>
        <v>-31.543280651209528</v>
      </c>
    </row>
    <row r="1027" spans="1:9" x14ac:dyDescent="0.3">
      <c r="A1027" s="2">
        <v>45516</v>
      </c>
      <c r="B1027">
        <v>1689.5224609375</v>
      </c>
      <c r="C1027">
        <v>1695.2563240862842</v>
      </c>
      <c r="D1027">
        <v>1661.9809621451984</v>
      </c>
      <c r="E1027">
        <v>1666.6339385624474</v>
      </c>
      <c r="F1027">
        <v>4315329</v>
      </c>
      <c r="G1027" t="s">
        <v>14</v>
      </c>
      <c r="H1027" t="s">
        <v>15</v>
      </c>
      <c r="I1027">
        <f>_xlfn.XLOOKUP(G1027,company_returns[Company],company_returns[Period Return (%)],"")</f>
        <v>-31.543280651209528</v>
      </c>
    </row>
    <row r="1028" spans="1:9" x14ac:dyDescent="0.3">
      <c r="A1028" s="2">
        <v>45517</v>
      </c>
      <c r="B1028">
        <v>1689.5693359375</v>
      </c>
      <c r="C1028">
        <v>1701.3661471091791</v>
      </c>
      <c r="D1028">
        <v>1681.6735848398871</v>
      </c>
      <c r="E1028">
        <v>1701.3661471091791</v>
      </c>
      <c r="F1028">
        <v>4176918</v>
      </c>
      <c r="G1028" t="s">
        <v>14</v>
      </c>
      <c r="H1028" t="s">
        <v>15</v>
      </c>
      <c r="I1028">
        <f>_xlfn.XLOOKUP(G1028,company_returns[Company],company_returns[Period Return (%)],"")</f>
        <v>-31.543280651209528</v>
      </c>
    </row>
    <row r="1029" spans="1:9" x14ac:dyDescent="0.3">
      <c r="A1029" s="2">
        <v>45518</v>
      </c>
      <c r="B1029">
        <v>1713.821044921875</v>
      </c>
      <c r="C1029">
        <v>1715.4660123309595</v>
      </c>
      <c r="D1029">
        <v>1689.5694795075585</v>
      </c>
      <c r="E1029">
        <v>1693.8464406687062</v>
      </c>
      <c r="F1029">
        <v>7450718</v>
      </c>
      <c r="G1029" t="s">
        <v>14</v>
      </c>
      <c r="H1029" t="s">
        <v>15</v>
      </c>
      <c r="I1029">
        <f>_xlfn.XLOOKUP(G1029,company_returns[Company],company_returns[Period Return (%)],"")</f>
        <v>-31.543280651209528</v>
      </c>
    </row>
    <row r="1030" spans="1:9" x14ac:dyDescent="0.3">
      <c r="A1030" s="2">
        <v>45520</v>
      </c>
      <c r="B1030">
        <v>1747.378173828125</v>
      </c>
      <c r="C1030">
        <v>1750.1041425189478</v>
      </c>
      <c r="D1030">
        <v>1719.6957707243737</v>
      </c>
      <c r="E1030">
        <v>1738.9653871768742</v>
      </c>
      <c r="F1030">
        <v>7335657</v>
      </c>
      <c r="G1030" t="s">
        <v>14</v>
      </c>
      <c r="H1030" t="s">
        <v>15</v>
      </c>
      <c r="I1030">
        <f>_xlfn.XLOOKUP(G1030,company_returns[Company],company_returns[Period Return (%)],"")</f>
        <v>-31.543280651209528</v>
      </c>
    </row>
    <row r="1031" spans="1:9" x14ac:dyDescent="0.3">
      <c r="A1031" s="2">
        <v>45523</v>
      </c>
      <c r="B1031">
        <v>1752.8773193359375</v>
      </c>
      <c r="C1031">
        <v>1755.4622681250601</v>
      </c>
      <c r="D1031">
        <v>1738.2135180462226</v>
      </c>
      <c r="E1031">
        <v>1748.3653628246682</v>
      </c>
      <c r="F1031">
        <v>2585989</v>
      </c>
      <c r="G1031" t="s">
        <v>14</v>
      </c>
      <c r="H1031" t="s">
        <v>15</v>
      </c>
      <c r="I1031">
        <f>_xlfn.XLOOKUP(G1031,company_returns[Company],company_returns[Period Return (%)],"")</f>
        <v>-31.543280651209528</v>
      </c>
    </row>
    <row r="1032" spans="1:9" x14ac:dyDescent="0.3">
      <c r="A1032" s="2">
        <v>45524</v>
      </c>
      <c r="B1032">
        <v>1759.8330078125</v>
      </c>
      <c r="C1032">
        <v>1772.5227558229078</v>
      </c>
      <c r="D1032">
        <v>1756.0730824760828</v>
      </c>
      <c r="E1032">
        <v>1767.1649081160394</v>
      </c>
      <c r="F1032">
        <v>3870333</v>
      </c>
      <c r="G1032" t="s">
        <v>14</v>
      </c>
      <c r="H1032" t="s">
        <v>15</v>
      </c>
      <c r="I1032">
        <f>_xlfn.XLOOKUP(G1032,company_returns[Company],company_returns[Period Return (%)],"")</f>
        <v>-31.543280651209528</v>
      </c>
    </row>
    <row r="1033" spans="1:9" x14ac:dyDescent="0.3">
      <c r="A1033" s="2">
        <v>45525</v>
      </c>
      <c r="B1033">
        <v>1760.3028564453125</v>
      </c>
      <c r="C1033">
        <v>1766.2247842698705</v>
      </c>
      <c r="D1033">
        <v>1755.0389843478197</v>
      </c>
      <c r="E1033">
        <v>1762.5588344138969</v>
      </c>
      <c r="F1033">
        <v>1966902</v>
      </c>
      <c r="G1033" t="s">
        <v>14</v>
      </c>
      <c r="H1033" t="s">
        <v>15</v>
      </c>
      <c r="I1033">
        <f>_xlfn.XLOOKUP(G1033,company_returns[Company],company_returns[Period Return (%)],"")</f>
        <v>-31.543280651209528</v>
      </c>
    </row>
    <row r="1034" spans="1:9" x14ac:dyDescent="0.3">
      <c r="A1034" s="2">
        <v>45526</v>
      </c>
      <c r="B1034">
        <v>1767.39990234375</v>
      </c>
      <c r="C1034">
        <v>1779.9956751616294</v>
      </c>
      <c r="D1034">
        <v>1757.4830533776285</v>
      </c>
      <c r="E1034">
        <v>1770.9248323444356</v>
      </c>
      <c r="F1034">
        <v>4300287</v>
      </c>
      <c r="G1034" t="s">
        <v>14</v>
      </c>
      <c r="H1034" t="s">
        <v>15</v>
      </c>
      <c r="I1034">
        <f>_xlfn.XLOOKUP(G1034,company_returns[Company],company_returns[Period Return (%)],"")</f>
        <v>-31.543280651209528</v>
      </c>
    </row>
    <row r="1035" spans="1:9" x14ac:dyDescent="0.3">
      <c r="A1035" s="2">
        <v>45527</v>
      </c>
      <c r="B1035">
        <v>1750.3392333984375</v>
      </c>
      <c r="C1035">
        <v>1769.6088509029312</v>
      </c>
      <c r="D1035">
        <v>1745.5453515046195</v>
      </c>
      <c r="E1035">
        <v>1765.4729100507645</v>
      </c>
      <c r="F1035">
        <v>5015935</v>
      </c>
      <c r="G1035" t="s">
        <v>14</v>
      </c>
      <c r="H1035" t="s">
        <v>15</v>
      </c>
      <c r="I1035">
        <f>_xlfn.XLOOKUP(G1035,company_returns[Company],company_returns[Period Return (%)],"")</f>
        <v>-31.543280651209528</v>
      </c>
    </row>
    <row r="1036" spans="1:9" x14ac:dyDescent="0.3">
      <c r="A1036" s="2">
        <v>45530</v>
      </c>
      <c r="B1036">
        <v>1763.5460205078125</v>
      </c>
      <c r="C1036">
        <v>1775.3897624868237</v>
      </c>
      <c r="D1036">
        <v>1752.125224235838</v>
      </c>
      <c r="E1036">
        <v>1757.7651122966831</v>
      </c>
      <c r="F1036">
        <v>3728589</v>
      </c>
      <c r="G1036" t="s">
        <v>14</v>
      </c>
      <c r="H1036" t="s">
        <v>15</v>
      </c>
      <c r="I1036">
        <f>_xlfn.XLOOKUP(G1036,company_returns[Company],company_returns[Period Return (%)],"")</f>
        <v>-31.543280651209528</v>
      </c>
    </row>
    <row r="1037" spans="1:9" x14ac:dyDescent="0.3">
      <c r="A1037" s="2">
        <v>45531</v>
      </c>
      <c r="B1037">
        <v>1786.0584716796875</v>
      </c>
      <c r="C1037">
        <v>1788.5494451104064</v>
      </c>
      <c r="D1037">
        <v>1761.4310071518321</v>
      </c>
      <c r="E1037">
        <v>1763.5459651082101</v>
      </c>
      <c r="F1037">
        <v>3830679</v>
      </c>
      <c r="G1037" t="s">
        <v>14</v>
      </c>
      <c r="H1037" t="s">
        <v>15</v>
      </c>
      <c r="I1037">
        <f>_xlfn.XLOOKUP(G1037,company_returns[Company],company_returns[Period Return (%)],"")</f>
        <v>-31.543280651209528</v>
      </c>
    </row>
    <row r="1038" spans="1:9" x14ac:dyDescent="0.3">
      <c r="A1038" s="2">
        <v>45532</v>
      </c>
      <c r="B1038">
        <v>1822.7177734375</v>
      </c>
      <c r="C1038">
        <v>1833.9035742094779</v>
      </c>
      <c r="D1038">
        <v>1783.5205978872887</v>
      </c>
      <c r="E1038">
        <v>1792.450420519267</v>
      </c>
      <c r="F1038">
        <v>6514531</v>
      </c>
      <c r="G1038" t="s">
        <v>14</v>
      </c>
      <c r="H1038" t="s">
        <v>15</v>
      </c>
      <c r="I1038">
        <f>_xlfn.XLOOKUP(G1038,company_returns[Company],company_returns[Period Return (%)],"")</f>
        <v>-31.543280651209528</v>
      </c>
    </row>
    <row r="1039" spans="1:9" x14ac:dyDescent="0.3">
      <c r="A1039" s="2">
        <v>45533</v>
      </c>
      <c r="B1039">
        <v>1817.3128662109375</v>
      </c>
      <c r="C1039">
        <v>1833.4335688344042</v>
      </c>
      <c r="D1039">
        <v>1805.6101446478181</v>
      </c>
      <c r="E1039">
        <v>1816.9838956969513</v>
      </c>
      <c r="F1039">
        <v>7228284</v>
      </c>
      <c r="G1039" t="s">
        <v>14</v>
      </c>
      <c r="H1039" t="s">
        <v>15</v>
      </c>
      <c r="I1039">
        <f>_xlfn.XLOOKUP(G1039,company_returns[Company],company_returns[Period Return (%)],"")</f>
        <v>-31.543280651209528</v>
      </c>
    </row>
    <row r="1040" spans="1:9" x14ac:dyDescent="0.3">
      <c r="A1040" s="2">
        <v>45534</v>
      </c>
      <c r="B1040">
        <v>1827.0416259765625</v>
      </c>
      <c r="C1040">
        <v>1832.9635541258785</v>
      </c>
      <c r="D1040">
        <v>1812.2839653100993</v>
      </c>
      <c r="E1040">
        <v>1821.6837784081808</v>
      </c>
      <c r="F1040">
        <v>13466759</v>
      </c>
      <c r="G1040" t="s">
        <v>14</v>
      </c>
      <c r="H1040" t="s">
        <v>15</v>
      </c>
      <c r="I1040">
        <f>_xlfn.XLOOKUP(G1040,company_returns[Company],company_returns[Period Return (%)],"")</f>
        <v>-31.543280651209528</v>
      </c>
    </row>
    <row r="1041" spans="1:9" x14ac:dyDescent="0.3">
      <c r="A1041" s="2">
        <v>45537</v>
      </c>
      <c r="B1041">
        <v>1846.5933837890625</v>
      </c>
      <c r="C1041">
        <v>1857.1681741009113</v>
      </c>
      <c r="D1041">
        <v>1826.195834151735</v>
      </c>
      <c r="E1041">
        <v>1826.7127550540231</v>
      </c>
      <c r="F1041">
        <v>5573739</v>
      </c>
      <c r="G1041" t="s">
        <v>14</v>
      </c>
      <c r="H1041" t="s">
        <v>15</v>
      </c>
      <c r="I1041">
        <f>_xlfn.XLOOKUP(G1041,company_returns[Company],company_returns[Period Return (%)],"")</f>
        <v>-31.543280651209528</v>
      </c>
    </row>
    <row r="1042" spans="1:9" x14ac:dyDescent="0.3">
      <c r="A1042" s="2">
        <v>45538</v>
      </c>
      <c r="B1042">
        <v>1824.7388916015625</v>
      </c>
      <c r="C1042">
        <v>1848.943412636329</v>
      </c>
      <c r="D1042">
        <v>1820.2269349868729</v>
      </c>
      <c r="E1042">
        <v>1848.943412636329</v>
      </c>
      <c r="F1042">
        <v>4694322</v>
      </c>
      <c r="G1042" t="s">
        <v>14</v>
      </c>
      <c r="H1042" t="s">
        <v>15</v>
      </c>
      <c r="I1042">
        <f>_xlfn.XLOOKUP(G1042,company_returns[Company],company_returns[Period Return (%)],"")</f>
        <v>-31.543280651209528</v>
      </c>
    </row>
    <row r="1043" spans="1:9" x14ac:dyDescent="0.3">
      <c r="A1043" s="2">
        <v>45539</v>
      </c>
      <c r="B1043">
        <v>1807.0670166015625</v>
      </c>
      <c r="C1043">
        <v>1811.5319278069883</v>
      </c>
      <c r="D1043">
        <v>1786.0115271331308</v>
      </c>
      <c r="E1043">
        <v>1805.7980647866775</v>
      </c>
      <c r="F1043">
        <v>4778310</v>
      </c>
      <c r="G1043" t="s">
        <v>14</v>
      </c>
      <c r="H1043" t="s">
        <v>15</v>
      </c>
      <c r="I1043">
        <f>_xlfn.XLOOKUP(G1043,company_returns[Company],company_returns[Period Return (%)],"")</f>
        <v>-31.543280651209528</v>
      </c>
    </row>
    <row r="1044" spans="1:9" x14ac:dyDescent="0.3">
      <c r="A1044" s="2">
        <v>45540</v>
      </c>
      <c r="B1044">
        <v>1817.1248779296875</v>
      </c>
      <c r="C1044">
        <v>1823.5637269032381</v>
      </c>
      <c r="D1044">
        <v>1794.9882723576418</v>
      </c>
      <c r="E1044">
        <v>1810.6389839934859</v>
      </c>
      <c r="F1044">
        <v>4081810</v>
      </c>
      <c r="G1044" t="s">
        <v>14</v>
      </c>
      <c r="H1044" t="s">
        <v>15</v>
      </c>
      <c r="I1044">
        <f>_xlfn.XLOOKUP(G1044,company_returns[Company],company_returns[Period Return (%)],"")</f>
        <v>-31.543280651209528</v>
      </c>
    </row>
    <row r="1045" spans="1:9" x14ac:dyDescent="0.3">
      <c r="A1045" s="2">
        <v>45541</v>
      </c>
      <c r="B1045">
        <v>1787.7034912109375</v>
      </c>
      <c r="C1045">
        <v>1820.2738676395406</v>
      </c>
      <c r="D1045">
        <v>1783.0035845038899</v>
      </c>
      <c r="E1045">
        <v>1806.6441381891027</v>
      </c>
      <c r="F1045">
        <v>5848106</v>
      </c>
      <c r="G1045" t="s">
        <v>14</v>
      </c>
      <c r="H1045" t="s">
        <v>15</v>
      </c>
      <c r="I1045">
        <f>_xlfn.XLOOKUP(G1045,company_returns[Company],company_returns[Period Return (%)],"")</f>
        <v>-31.543280651209528</v>
      </c>
    </row>
    <row r="1046" spans="1:9" x14ac:dyDescent="0.3">
      <c r="A1046" s="2">
        <v>45544</v>
      </c>
      <c r="B1046">
        <v>1780.935791015625</v>
      </c>
      <c r="C1046">
        <v>1805.5632579164233</v>
      </c>
      <c r="D1046">
        <v>1775.6248731313431</v>
      </c>
      <c r="E1046">
        <v>1776.5648545358595</v>
      </c>
      <c r="F1046">
        <v>4772612</v>
      </c>
      <c r="G1046" t="s">
        <v>14</v>
      </c>
      <c r="H1046" t="s">
        <v>15</v>
      </c>
      <c r="I1046">
        <f>_xlfn.XLOOKUP(G1046,company_returns[Company],company_returns[Period Return (%)],"")</f>
        <v>-31.543280651209528</v>
      </c>
    </row>
    <row r="1047" spans="1:9" x14ac:dyDescent="0.3">
      <c r="A1047" s="2">
        <v>45545</v>
      </c>
      <c r="B1047">
        <v>1797.5263671875</v>
      </c>
      <c r="C1047">
        <v>1818.8638977650467</v>
      </c>
      <c r="D1047">
        <v>1782.2046254069915</v>
      </c>
      <c r="E1047">
        <v>1790.5704823041315</v>
      </c>
      <c r="F1047">
        <v>6909600</v>
      </c>
      <c r="G1047" t="s">
        <v>14</v>
      </c>
      <c r="H1047" t="s">
        <v>15</v>
      </c>
      <c r="I1047">
        <f>_xlfn.XLOOKUP(G1047,company_returns[Company],company_returns[Period Return (%)],"")</f>
        <v>-31.543280651209528</v>
      </c>
    </row>
    <row r="1048" spans="1:9" x14ac:dyDescent="0.3">
      <c r="A1048" s="2">
        <v>45546</v>
      </c>
      <c r="B1048">
        <v>1795.50537109375</v>
      </c>
      <c r="C1048">
        <v>1810.4040523138208</v>
      </c>
      <c r="D1048">
        <v>1790.6644442667855</v>
      </c>
      <c r="E1048">
        <v>1799.7822173243185</v>
      </c>
      <c r="F1048">
        <v>5312946</v>
      </c>
      <c r="G1048" t="s">
        <v>14</v>
      </c>
      <c r="H1048" t="s">
        <v>15</v>
      </c>
      <c r="I1048">
        <f>_xlfn.XLOOKUP(G1048,company_returns[Company],company_returns[Period Return (%)],"")</f>
        <v>-31.543280651209528</v>
      </c>
    </row>
    <row r="1049" spans="1:9" x14ac:dyDescent="0.3">
      <c r="A1049" s="2">
        <v>45547</v>
      </c>
      <c r="B1049">
        <v>1833.3865966796875</v>
      </c>
      <c r="C1049">
        <v>1838.9795546148218</v>
      </c>
      <c r="D1049">
        <v>1796.1164275717779</v>
      </c>
      <c r="E1049">
        <v>1809.4641169787169</v>
      </c>
      <c r="F1049">
        <v>8555092</v>
      </c>
      <c r="G1049" t="s">
        <v>14</v>
      </c>
      <c r="H1049" t="s">
        <v>15</v>
      </c>
      <c r="I1049">
        <f>_xlfn.XLOOKUP(G1049,company_returns[Company],company_returns[Period Return (%)],"")</f>
        <v>-31.543280651209528</v>
      </c>
    </row>
    <row r="1050" spans="1:9" x14ac:dyDescent="0.3">
      <c r="A1050" s="2">
        <v>45548</v>
      </c>
      <c r="B1050">
        <v>1827.417724609375</v>
      </c>
      <c r="C1050">
        <v>1841.0474542218399</v>
      </c>
      <c r="D1050">
        <v>1819.4749280775688</v>
      </c>
      <c r="E1050">
        <v>1833.3865832495185</v>
      </c>
      <c r="F1050">
        <v>3843127</v>
      </c>
      <c r="G1050" t="s">
        <v>14</v>
      </c>
      <c r="H1050" t="s">
        <v>15</v>
      </c>
      <c r="I1050">
        <f>_xlfn.XLOOKUP(G1050,company_returns[Company],company_returns[Period Return (%)],"")</f>
        <v>-31.543280651209528</v>
      </c>
    </row>
    <row r="1051" spans="1:9" x14ac:dyDescent="0.3">
      <c r="A1051" s="2">
        <v>45551</v>
      </c>
      <c r="B1051">
        <v>1833.1986083984375</v>
      </c>
      <c r="C1051">
        <v>1834.8435757434945</v>
      </c>
      <c r="D1051">
        <v>1817.0309752474043</v>
      </c>
      <c r="E1051">
        <v>1828.9686923682912</v>
      </c>
      <c r="F1051">
        <v>1570181</v>
      </c>
      <c r="G1051" t="s">
        <v>14</v>
      </c>
      <c r="H1051" t="s">
        <v>15</v>
      </c>
      <c r="I1051">
        <f>_xlfn.XLOOKUP(G1051,company_returns[Company],company_returns[Period Return (%)],"")</f>
        <v>-31.543280651209528</v>
      </c>
    </row>
    <row r="1052" spans="1:9" x14ac:dyDescent="0.3">
      <c r="A1052" s="2">
        <v>45552</v>
      </c>
      <c r="B1052">
        <v>1835.360595703125</v>
      </c>
      <c r="C1052">
        <v>1840.9063937669002</v>
      </c>
      <c r="D1052">
        <v>1825.5847669015141</v>
      </c>
      <c r="E1052">
        <v>1830.8486394119768</v>
      </c>
      <c r="F1052">
        <v>2793127</v>
      </c>
      <c r="G1052" t="s">
        <v>14</v>
      </c>
      <c r="H1052" t="s">
        <v>15</v>
      </c>
      <c r="I1052">
        <f>_xlfn.XLOOKUP(G1052,company_returns[Company],company_returns[Period Return (%)],"")</f>
        <v>-31.543280651209528</v>
      </c>
    </row>
    <row r="1053" spans="1:9" x14ac:dyDescent="0.3">
      <c r="A1053" s="2">
        <v>45553</v>
      </c>
      <c r="B1053">
        <v>1778.5858154296875</v>
      </c>
      <c r="C1053">
        <v>1822.388925387728</v>
      </c>
      <c r="D1053">
        <v>1768.3870402660307</v>
      </c>
      <c r="E1053">
        <v>1822.388925387728</v>
      </c>
      <c r="F1053">
        <v>6385468</v>
      </c>
      <c r="G1053" t="s">
        <v>14</v>
      </c>
      <c r="H1053" t="s">
        <v>15</v>
      </c>
      <c r="I1053">
        <f>_xlfn.XLOOKUP(G1053,company_returns[Company],company_returns[Period Return (%)],"")</f>
        <v>-31.543280651209528</v>
      </c>
    </row>
    <row r="1054" spans="1:9" x14ac:dyDescent="0.3">
      <c r="A1054" s="2">
        <v>45554</v>
      </c>
      <c r="B1054">
        <v>1780.5125732421875</v>
      </c>
      <c r="C1054">
        <v>1809.370068657787</v>
      </c>
      <c r="D1054">
        <v>1766.036952686509</v>
      </c>
      <c r="E1054">
        <v>1795.9282898631557</v>
      </c>
      <c r="F1054">
        <v>7976570</v>
      </c>
      <c r="G1054" t="s">
        <v>14</v>
      </c>
      <c r="H1054" t="s">
        <v>15</v>
      </c>
      <c r="I1054">
        <f>_xlfn.XLOOKUP(G1054,company_returns[Company],company_returns[Period Return (%)],"")</f>
        <v>-31.543280651209528</v>
      </c>
    </row>
    <row r="1055" spans="1:9" x14ac:dyDescent="0.3">
      <c r="A1055" s="2">
        <v>45555</v>
      </c>
      <c r="B1055">
        <v>1791.369384765625</v>
      </c>
      <c r="C1055">
        <v>1800.0642118988178</v>
      </c>
      <c r="D1055">
        <v>1755.3211244108263</v>
      </c>
      <c r="E1055">
        <v>1790.6643987818527</v>
      </c>
      <c r="F1055">
        <v>15242974</v>
      </c>
      <c r="G1055" t="s">
        <v>14</v>
      </c>
      <c r="H1055" t="s">
        <v>15</v>
      </c>
      <c r="I1055">
        <f>_xlfn.XLOOKUP(G1055,company_returns[Company],company_returns[Period Return (%)],"")</f>
        <v>-31.543280651209528</v>
      </c>
    </row>
    <row r="1056" spans="1:9" x14ac:dyDescent="0.3">
      <c r="A1056" s="2">
        <v>45558</v>
      </c>
      <c r="B1056">
        <v>1782.6275634765625</v>
      </c>
      <c r="C1056">
        <v>1803.7302133718899</v>
      </c>
      <c r="D1056">
        <v>1765.7078993837924</v>
      </c>
      <c r="E1056">
        <v>1794.4243751721033</v>
      </c>
      <c r="F1056">
        <v>3636672</v>
      </c>
      <c r="G1056" t="s">
        <v>14</v>
      </c>
      <c r="H1056" t="s">
        <v>15</v>
      </c>
      <c r="I1056">
        <f>_xlfn.XLOOKUP(G1056,company_returns[Company],company_returns[Period Return (%)],"")</f>
        <v>-31.543280651209528</v>
      </c>
    </row>
    <row r="1057" spans="1:9" x14ac:dyDescent="0.3">
      <c r="A1057" s="2">
        <v>45559</v>
      </c>
      <c r="B1057">
        <v>1784.6484375</v>
      </c>
      <c r="C1057">
        <v>1796.2102531560402</v>
      </c>
      <c r="D1057">
        <v>1759.0809925494216</v>
      </c>
      <c r="E1057">
        <v>1774.6846588682515</v>
      </c>
      <c r="F1057">
        <v>7277616</v>
      </c>
      <c r="G1057" t="s">
        <v>14</v>
      </c>
      <c r="H1057" t="s">
        <v>15</v>
      </c>
      <c r="I1057">
        <f>_xlfn.XLOOKUP(G1057,company_returns[Company],company_returns[Period Return (%)],"")</f>
        <v>-31.543280651209528</v>
      </c>
    </row>
    <row r="1058" spans="1:9" x14ac:dyDescent="0.3">
      <c r="A1058" s="2">
        <v>45560</v>
      </c>
      <c r="B1058">
        <v>1781.5467529296875</v>
      </c>
      <c r="C1058">
        <v>1787.4685667691454</v>
      </c>
      <c r="D1058">
        <v>1764.1570974239128</v>
      </c>
      <c r="E1058">
        <v>1773.1338507441149</v>
      </c>
      <c r="F1058">
        <v>4268341</v>
      </c>
      <c r="G1058" t="s">
        <v>14</v>
      </c>
      <c r="H1058" t="s">
        <v>15</v>
      </c>
      <c r="I1058">
        <f>_xlfn.XLOOKUP(G1058,company_returns[Company],company_returns[Period Return (%)],"")</f>
        <v>-31.543280651209528</v>
      </c>
    </row>
    <row r="1059" spans="1:9" x14ac:dyDescent="0.3">
      <c r="A1059" s="2">
        <v>45561</v>
      </c>
      <c r="B1059">
        <v>1786.199462890625</v>
      </c>
      <c r="C1059">
        <v>1802.8370859804254</v>
      </c>
      <c r="D1059">
        <v>1779.3845984749128</v>
      </c>
      <c r="E1059">
        <v>1783.896554606288</v>
      </c>
      <c r="F1059">
        <v>8952803</v>
      </c>
      <c r="G1059" t="s">
        <v>14</v>
      </c>
      <c r="H1059" t="s">
        <v>15</v>
      </c>
      <c r="I1059">
        <f>_xlfn.XLOOKUP(G1059,company_returns[Company],company_returns[Period Return (%)],"")</f>
        <v>-31.543280651209528</v>
      </c>
    </row>
    <row r="1060" spans="1:9" x14ac:dyDescent="0.3">
      <c r="A1060" s="2">
        <v>45562</v>
      </c>
      <c r="B1060">
        <v>1792.3095703125</v>
      </c>
      <c r="C1060">
        <v>1856.0872866298698</v>
      </c>
      <c r="D1060">
        <v>1789.0666803151419</v>
      </c>
      <c r="E1060">
        <v>1816.1380763305222</v>
      </c>
      <c r="F1060">
        <v>14908931</v>
      </c>
      <c r="G1060" t="s">
        <v>14</v>
      </c>
      <c r="H1060" t="s">
        <v>15</v>
      </c>
      <c r="I1060">
        <f>_xlfn.XLOOKUP(G1060,company_returns[Company],company_returns[Period Return (%)],"")</f>
        <v>-31.543280651209528</v>
      </c>
    </row>
    <row r="1061" spans="1:9" x14ac:dyDescent="0.3">
      <c r="A1061" s="2">
        <v>45565</v>
      </c>
      <c r="B1061">
        <v>1763.0291748046875</v>
      </c>
      <c r="C1061">
        <v>1787.1397218110219</v>
      </c>
      <c r="D1061">
        <v>1758.2352923852816</v>
      </c>
      <c r="E1061">
        <v>1767.1651161103071</v>
      </c>
      <c r="F1061">
        <v>6986955</v>
      </c>
      <c r="G1061" t="s">
        <v>14</v>
      </c>
      <c r="H1061" t="s">
        <v>15</v>
      </c>
      <c r="I1061">
        <f>_xlfn.XLOOKUP(G1061,company_returns[Company],company_returns[Period Return (%)],"")</f>
        <v>-31.543280651209528</v>
      </c>
    </row>
    <row r="1062" spans="1:9" x14ac:dyDescent="0.3">
      <c r="A1062" s="2">
        <v>45566</v>
      </c>
      <c r="B1062">
        <v>1790.053466796875</v>
      </c>
      <c r="C1062">
        <v>1794.3773580722982</v>
      </c>
      <c r="D1062">
        <v>1762.4650370326212</v>
      </c>
      <c r="E1062">
        <v>1762.4650370326212</v>
      </c>
      <c r="F1062">
        <v>4029072</v>
      </c>
      <c r="G1062" t="s">
        <v>14</v>
      </c>
      <c r="H1062" t="s">
        <v>15</v>
      </c>
      <c r="I1062">
        <f>_xlfn.XLOOKUP(G1062,company_returns[Company],company_returns[Period Return (%)],"")</f>
        <v>-31.543280651209528</v>
      </c>
    </row>
    <row r="1063" spans="1:9" x14ac:dyDescent="0.3">
      <c r="A1063" s="2">
        <v>45568</v>
      </c>
      <c r="B1063">
        <v>1779.7606201171875</v>
      </c>
      <c r="C1063">
        <v>1797.1032292411892</v>
      </c>
      <c r="D1063">
        <v>1768.1048290238766</v>
      </c>
      <c r="E1063">
        <v>1776.0946700907043</v>
      </c>
      <c r="F1063">
        <v>7503887</v>
      </c>
      <c r="G1063" t="s">
        <v>14</v>
      </c>
      <c r="H1063" t="s">
        <v>15</v>
      </c>
      <c r="I1063">
        <f>_xlfn.XLOOKUP(G1063,company_returns[Company],company_returns[Period Return (%)],"")</f>
        <v>-31.543280651209528</v>
      </c>
    </row>
    <row r="1064" spans="1:9" x14ac:dyDescent="0.3">
      <c r="A1064" s="2">
        <v>45569</v>
      </c>
      <c r="B1064">
        <v>1803.0252685546875</v>
      </c>
      <c r="C1064">
        <v>1836.8175525476968</v>
      </c>
      <c r="D1064">
        <v>1772.8048448832324</v>
      </c>
      <c r="E1064">
        <v>1776.1418246086153</v>
      </c>
      <c r="F1064">
        <v>10001483</v>
      </c>
      <c r="G1064" t="s">
        <v>14</v>
      </c>
      <c r="H1064" t="s">
        <v>15</v>
      </c>
      <c r="I1064">
        <f>_xlfn.XLOOKUP(G1064,company_returns[Company],company_returns[Period Return (%)],"")</f>
        <v>-31.543280651209528</v>
      </c>
    </row>
    <row r="1065" spans="1:9" x14ac:dyDescent="0.3">
      <c r="A1065" s="2">
        <v>45572</v>
      </c>
      <c r="B1065">
        <v>1818.2060546875</v>
      </c>
      <c r="C1065">
        <v>1825.4438655173053</v>
      </c>
      <c r="D1065">
        <v>1801.0513942623245</v>
      </c>
      <c r="E1065">
        <v>1807.7721694283628</v>
      </c>
      <c r="F1065">
        <v>6112575</v>
      </c>
      <c r="G1065" t="s">
        <v>14</v>
      </c>
      <c r="H1065" t="s">
        <v>15</v>
      </c>
      <c r="I1065">
        <f>_xlfn.XLOOKUP(G1065,company_returns[Company],company_returns[Period Return (%)],"")</f>
        <v>-31.543280651209528</v>
      </c>
    </row>
    <row r="1066" spans="1:9" x14ac:dyDescent="0.3">
      <c r="A1066" s="2">
        <v>45573</v>
      </c>
      <c r="B1066">
        <v>1831.6007080078125</v>
      </c>
      <c r="C1066">
        <v>1840.436440915146</v>
      </c>
      <c r="D1066">
        <v>1791.9334261359113</v>
      </c>
      <c r="E1066">
        <v>1821.5898836675146</v>
      </c>
      <c r="F1066">
        <v>5637391</v>
      </c>
      <c r="G1066" t="s">
        <v>14</v>
      </c>
      <c r="H1066" t="s">
        <v>15</v>
      </c>
      <c r="I1066">
        <f>_xlfn.XLOOKUP(G1066,company_returns[Company],company_returns[Period Return (%)],"")</f>
        <v>-31.543280651209528</v>
      </c>
    </row>
    <row r="1067" spans="1:9" x14ac:dyDescent="0.3">
      <c r="A1067" s="2">
        <v>45574</v>
      </c>
      <c r="B1067">
        <v>1835.5484619140625</v>
      </c>
      <c r="C1067">
        <v>1858.3430081700687</v>
      </c>
      <c r="D1067">
        <v>1828.3575821051584</v>
      </c>
      <c r="E1067">
        <v>1835.3605115538048</v>
      </c>
      <c r="F1067">
        <v>4857163</v>
      </c>
      <c r="G1067" t="s">
        <v>14</v>
      </c>
      <c r="H1067" t="s">
        <v>15</v>
      </c>
      <c r="I1067">
        <f>_xlfn.XLOOKUP(G1067,company_returns[Company],company_returns[Period Return (%)],"")</f>
        <v>-31.543280651209528</v>
      </c>
    </row>
    <row r="1068" spans="1:9" x14ac:dyDescent="0.3">
      <c r="A1068" s="2">
        <v>45575</v>
      </c>
      <c r="B1068">
        <v>1803.8240966796875</v>
      </c>
      <c r="C1068">
        <v>1846.1232547571165</v>
      </c>
      <c r="D1068">
        <v>1799.2181654069389</v>
      </c>
      <c r="E1068">
        <v>1840.3893918331603</v>
      </c>
      <c r="F1068">
        <v>4782119</v>
      </c>
      <c r="G1068" t="s">
        <v>14</v>
      </c>
      <c r="H1068" t="s">
        <v>15</v>
      </c>
      <c r="I1068">
        <f>_xlfn.XLOOKUP(G1068,company_returns[Company],company_returns[Period Return (%)],"")</f>
        <v>-31.543280651209528</v>
      </c>
    </row>
    <row r="1069" spans="1:9" x14ac:dyDescent="0.3">
      <c r="A1069" s="2">
        <v>45576</v>
      </c>
      <c r="B1069">
        <v>1818.9578857421875</v>
      </c>
      <c r="C1069">
        <v>1830.1436867455332</v>
      </c>
      <c r="D1069">
        <v>1795.4583520140732</v>
      </c>
      <c r="E1069">
        <v>1802.8842276209207</v>
      </c>
      <c r="F1069">
        <v>4709431</v>
      </c>
      <c r="G1069" t="s">
        <v>14</v>
      </c>
      <c r="H1069" t="s">
        <v>15</v>
      </c>
      <c r="I1069">
        <f>_xlfn.XLOOKUP(G1069,company_returns[Company],company_returns[Period Return (%)],"")</f>
        <v>-31.543280651209528</v>
      </c>
    </row>
    <row r="1070" spans="1:9" x14ac:dyDescent="0.3">
      <c r="A1070" s="2">
        <v>45579</v>
      </c>
      <c r="B1070">
        <v>1841.3294677734375</v>
      </c>
      <c r="C1070">
        <v>1851.2932470173037</v>
      </c>
      <c r="D1070">
        <v>1815.1979406537325</v>
      </c>
      <c r="E1070">
        <v>1816.1849669571325</v>
      </c>
      <c r="F1070">
        <v>3751378</v>
      </c>
      <c r="G1070" t="s">
        <v>14</v>
      </c>
      <c r="H1070" t="s">
        <v>15</v>
      </c>
      <c r="I1070">
        <f>_xlfn.XLOOKUP(G1070,company_returns[Company],company_returns[Period Return (%)],"")</f>
        <v>-31.543280651209528</v>
      </c>
    </row>
    <row r="1071" spans="1:9" x14ac:dyDescent="0.3">
      <c r="A1071" s="2">
        <v>45580</v>
      </c>
      <c r="B1071">
        <v>1841.7054443359375</v>
      </c>
      <c r="C1071">
        <v>1871.9257519487339</v>
      </c>
      <c r="D1071">
        <v>1834.6085394794932</v>
      </c>
      <c r="E1071">
        <v>1842.3633853617557</v>
      </c>
      <c r="F1071">
        <v>5353705</v>
      </c>
      <c r="G1071" t="s">
        <v>14</v>
      </c>
      <c r="H1071" t="s">
        <v>15</v>
      </c>
      <c r="I1071">
        <f>_xlfn.XLOOKUP(G1071,company_returns[Company],company_returns[Period Return (%)],"")</f>
        <v>-31.543280651209528</v>
      </c>
    </row>
    <row r="1072" spans="1:9" x14ac:dyDescent="0.3">
      <c r="A1072" s="2">
        <v>45581</v>
      </c>
      <c r="B1072">
        <v>1804.858154296875</v>
      </c>
      <c r="C1072">
        <v>1841.9404871358424</v>
      </c>
      <c r="D1072">
        <v>1801.3332242595482</v>
      </c>
      <c r="E1072">
        <v>1837.6635261263593</v>
      </c>
      <c r="F1072">
        <v>3111512</v>
      </c>
      <c r="G1072" t="s">
        <v>14</v>
      </c>
      <c r="H1072" t="s">
        <v>15</v>
      </c>
      <c r="I1072">
        <f>_xlfn.XLOOKUP(G1072,company_returns[Company],company_returns[Period Return (%)],"")</f>
        <v>-31.543280651209528</v>
      </c>
    </row>
    <row r="1073" spans="1:9" x14ac:dyDescent="0.3">
      <c r="A1073" s="2">
        <v>45582</v>
      </c>
      <c r="B1073">
        <v>1849.9771728515625</v>
      </c>
      <c r="C1073">
        <v>1859.2830106666543</v>
      </c>
      <c r="D1073">
        <v>1814.3049284281569</v>
      </c>
      <c r="E1073">
        <v>1819.0517651449982</v>
      </c>
      <c r="F1073">
        <v>8162822</v>
      </c>
      <c r="G1073" t="s">
        <v>14</v>
      </c>
      <c r="H1073" t="s">
        <v>15</v>
      </c>
      <c r="I1073">
        <f>_xlfn.XLOOKUP(G1073,company_returns[Company],company_returns[Period Return (%)],"")</f>
        <v>-31.543280651209528</v>
      </c>
    </row>
    <row r="1074" spans="1:9" x14ac:dyDescent="0.3">
      <c r="A1074" s="2">
        <v>45583</v>
      </c>
      <c r="B1074">
        <v>1766.7889404296875</v>
      </c>
      <c r="C1074">
        <v>1820.6028732629586</v>
      </c>
      <c r="D1074">
        <v>1757.0601563072833</v>
      </c>
      <c r="E1074">
        <v>1780.1367445813487</v>
      </c>
      <c r="F1074">
        <v>10526196</v>
      </c>
      <c r="G1074" t="s">
        <v>14</v>
      </c>
      <c r="H1074" t="s">
        <v>15</v>
      </c>
      <c r="I1074">
        <f>_xlfn.XLOOKUP(G1074,company_returns[Company],company_returns[Period Return (%)],"")</f>
        <v>-31.543280651209528</v>
      </c>
    </row>
    <row r="1075" spans="1:9" x14ac:dyDescent="0.3">
      <c r="A1075" s="2">
        <v>45586</v>
      </c>
      <c r="B1075">
        <v>1741.5504150390625</v>
      </c>
      <c r="C1075">
        <v>1784.8366013292746</v>
      </c>
      <c r="D1075">
        <v>1727.6856903747387</v>
      </c>
      <c r="E1075">
        <v>1777.5986762175419</v>
      </c>
      <c r="F1075">
        <v>4654601</v>
      </c>
      <c r="G1075" t="s">
        <v>14</v>
      </c>
      <c r="H1075" t="s">
        <v>15</v>
      </c>
      <c r="I1075">
        <f>_xlfn.XLOOKUP(G1075,company_returns[Company],company_returns[Period Return (%)],"")</f>
        <v>-31.543280651209528</v>
      </c>
    </row>
    <row r="1076" spans="1:9" x14ac:dyDescent="0.3">
      <c r="A1076" s="2">
        <v>45587</v>
      </c>
      <c r="B1076">
        <v>1740.469482421875</v>
      </c>
      <c r="C1076">
        <v>1765.0970631717694</v>
      </c>
      <c r="D1076">
        <v>1736.0985461009068</v>
      </c>
      <c r="E1076">
        <v>1746.6733365175301</v>
      </c>
      <c r="F1076">
        <v>4125240</v>
      </c>
      <c r="G1076" t="s">
        <v>14</v>
      </c>
      <c r="H1076" t="s">
        <v>15</v>
      </c>
      <c r="I1076">
        <f>_xlfn.XLOOKUP(G1076,company_returns[Company],company_returns[Period Return (%)],"")</f>
        <v>-31.543280651209528</v>
      </c>
    </row>
    <row r="1077" spans="1:9" x14ac:dyDescent="0.3">
      <c r="A1077" s="2">
        <v>45588</v>
      </c>
      <c r="B1077">
        <v>1760.9610595703125</v>
      </c>
      <c r="C1077">
        <v>1772.804801466981</v>
      </c>
      <c r="D1077">
        <v>1733.3255853155424</v>
      </c>
      <c r="E1077">
        <v>1734.5005619867161</v>
      </c>
      <c r="F1077">
        <v>4311910</v>
      </c>
      <c r="G1077" t="s">
        <v>14</v>
      </c>
      <c r="H1077" t="s">
        <v>15</v>
      </c>
      <c r="I1077">
        <f>_xlfn.XLOOKUP(G1077,company_returns[Company],company_returns[Period Return (%)],"")</f>
        <v>-31.543280651209528</v>
      </c>
    </row>
    <row r="1078" spans="1:9" x14ac:dyDescent="0.3">
      <c r="A1078" s="2">
        <v>45589</v>
      </c>
      <c r="B1078">
        <v>1751.51416015625</v>
      </c>
      <c r="C1078">
        <v>1770.9247972575436</v>
      </c>
      <c r="D1078">
        <v>1748.3652457001226</v>
      </c>
      <c r="E1078">
        <v>1749.6812424897346</v>
      </c>
      <c r="F1078">
        <v>2906475</v>
      </c>
      <c r="G1078" t="s">
        <v>14</v>
      </c>
      <c r="H1078" t="s">
        <v>15</v>
      </c>
      <c r="I1078">
        <f>_xlfn.XLOOKUP(G1078,company_returns[Company],company_returns[Period Return (%)],"")</f>
        <v>-31.543280651209528</v>
      </c>
    </row>
    <row r="1079" spans="1:9" x14ac:dyDescent="0.3">
      <c r="A1079" s="2">
        <v>45590</v>
      </c>
      <c r="B1079">
        <v>1750.292236328125</v>
      </c>
      <c r="C1079">
        <v>1763.7339001545147</v>
      </c>
      <c r="D1079">
        <v>1735.581505943881</v>
      </c>
      <c r="E1079">
        <v>1751.60811836117</v>
      </c>
      <c r="F1079">
        <v>4689120</v>
      </c>
      <c r="G1079" t="s">
        <v>14</v>
      </c>
      <c r="H1079" t="s">
        <v>15</v>
      </c>
      <c r="I1079">
        <f>_xlfn.XLOOKUP(G1079,company_returns[Company],company_returns[Period Return (%)],"")</f>
        <v>-31.543280651209528</v>
      </c>
    </row>
    <row r="1080" spans="1:9" x14ac:dyDescent="0.3">
      <c r="A1080" s="2">
        <v>45593</v>
      </c>
      <c r="B1080">
        <v>1753.3941650390625</v>
      </c>
      <c r="C1080">
        <v>1768.9509020729429</v>
      </c>
      <c r="D1080">
        <v>1745.5453438193326</v>
      </c>
      <c r="E1080">
        <v>1748.0832475331754</v>
      </c>
      <c r="F1080">
        <v>7018940</v>
      </c>
      <c r="G1080" t="s">
        <v>14</v>
      </c>
      <c r="H1080" t="s">
        <v>15</v>
      </c>
      <c r="I1080">
        <f>_xlfn.XLOOKUP(G1080,company_returns[Company],company_returns[Period Return (%)],"")</f>
        <v>-31.543280651209528</v>
      </c>
    </row>
    <row r="1081" spans="1:9" x14ac:dyDescent="0.3">
      <c r="A1081" s="2">
        <v>45594</v>
      </c>
      <c r="B1081">
        <v>1748.59326171875</v>
      </c>
      <c r="C1081">
        <v>1760.2866061853301</v>
      </c>
      <c r="D1081">
        <v>1738.8011693476826</v>
      </c>
      <c r="E1081">
        <v>1754.9627985871089</v>
      </c>
      <c r="F1081">
        <v>4621252</v>
      </c>
      <c r="G1081" t="s">
        <v>14</v>
      </c>
      <c r="H1081" t="s">
        <v>15</v>
      </c>
      <c r="I1081">
        <f>_xlfn.XLOOKUP(G1081,company_returns[Company],company_returns[Period Return (%)],"")</f>
        <v>-31.543280651209528</v>
      </c>
    </row>
    <row r="1082" spans="1:9" x14ac:dyDescent="0.3">
      <c r="A1082" s="2">
        <v>45595</v>
      </c>
      <c r="B1082">
        <v>1713.227783203125</v>
      </c>
      <c r="C1082">
        <v>1748.3080494943949</v>
      </c>
      <c r="D1082">
        <v>1707.7613496606602</v>
      </c>
      <c r="E1082">
        <v>1741.6532608340028</v>
      </c>
      <c r="F1082">
        <v>5919715</v>
      </c>
      <c r="G1082" t="s">
        <v>14</v>
      </c>
      <c r="H1082" t="s">
        <v>15</v>
      </c>
      <c r="I1082">
        <f>_xlfn.XLOOKUP(G1082,company_returns[Company],company_returns[Period Return (%)],"")</f>
        <v>-31.543280651209528</v>
      </c>
    </row>
    <row r="1083" spans="1:9" x14ac:dyDescent="0.3">
      <c r="A1083" s="2">
        <v>45596</v>
      </c>
      <c r="B1083">
        <v>1670.589599609375</v>
      </c>
      <c r="C1083">
        <v>1699.728089871948</v>
      </c>
      <c r="D1083">
        <v>1660.3697457491953</v>
      </c>
      <c r="E1083">
        <v>1699.728089871948</v>
      </c>
      <c r="F1083">
        <v>7395236</v>
      </c>
      <c r="G1083" t="s">
        <v>14</v>
      </c>
      <c r="H1083" t="s">
        <v>15</v>
      </c>
      <c r="I1083">
        <f>_xlfn.XLOOKUP(G1083,company_returns[Company],company_returns[Period Return (%)],"")</f>
        <v>-31.543280651209528</v>
      </c>
    </row>
    <row r="1084" spans="1:9" x14ac:dyDescent="0.3">
      <c r="A1084" s="2">
        <v>45597</v>
      </c>
      <c r="B1084">
        <v>1674.011962890625</v>
      </c>
      <c r="C1084">
        <v>1678.9080088899161</v>
      </c>
      <c r="D1084">
        <v>1665.6460129974564</v>
      </c>
      <c r="E1084">
        <v>1677.4819828348002</v>
      </c>
      <c r="F1084">
        <v>371966</v>
      </c>
      <c r="G1084" t="s">
        <v>14</v>
      </c>
      <c r="H1084" t="s">
        <v>15</v>
      </c>
      <c r="I1084">
        <f>_xlfn.XLOOKUP(G1084,company_returns[Company],company_returns[Period Return (%)],"")</f>
        <v>-31.543280651209528</v>
      </c>
    </row>
    <row r="1085" spans="1:9" x14ac:dyDescent="0.3">
      <c r="A1085" s="2">
        <v>45600</v>
      </c>
      <c r="B1085">
        <v>1676.6739501953125</v>
      </c>
      <c r="C1085">
        <v>1679.8587185569368</v>
      </c>
      <c r="D1085">
        <v>1633.2752000457369</v>
      </c>
      <c r="E1085">
        <v>1639.4546463788554</v>
      </c>
      <c r="F1085">
        <v>7336722</v>
      </c>
      <c r="G1085" t="s">
        <v>14</v>
      </c>
      <c r="H1085" t="s">
        <v>15</v>
      </c>
      <c r="I1085">
        <f>_xlfn.XLOOKUP(G1085,company_returns[Company],company_returns[Period Return (%)],"")</f>
        <v>-31.543280651209528</v>
      </c>
    </row>
    <row r="1086" spans="1:9" x14ac:dyDescent="0.3">
      <c r="A1086" s="2">
        <v>45601</v>
      </c>
      <c r="B1086">
        <v>1667.68994140625</v>
      </c>
      <c r="C1086">
        <v>1681.2371893406507</v>
      </c>
      <c r="D1086">
        <v>1658.9436944231081</v>
      </c>
      <c r="E1086">
        <v>1673.2039554066878</v>
      </c>
      <c r="F1086">
        <v>3160880</v>
      </c>
      <c r="G1086" t="s">
        <v>14</v>
      </c>
      <c r="H1086" t="s">
        <v>15</v>
      </c>
      <c r="I1086">
        <f>_xlfn.XLOOKUP(G1086,company_returns[Company],company_returns[Period Return (%)],"")</f>
        <v>-31.543280651209528</v>
      </c>
    </row>
    <row r="1087" spans="1:9" x14ac:dyDescent="0.3">
      <c r="A1087" s="2">
        <v>45602</v>
      </c>
      <c r="B1087">
        <v>1733.7625732421875</v>
      </c>
      <c r="C1087">
        <v>1737.0899676430311</v>
      </c>
      <c r="D1087">
        <v>1675.7233776805178</v>
      </c>
      <c r="E1087">
        <v>1677.0067780250674</v>
      </c>
      <c r="F1087">
        <v>10421494</v>
      </c>
      <c r="G1087" t="s">
        <v>14</v>
      </c>
      <c r="H1087" t="s">
        <v>15</v>
      </c>
      <c r="I1087">
        <f>_xlfn.XLOOKUP(G1087,company_returns[Company],company_returns[Period Return (%)],"")</f>
        <v>-31.543280651209528</v>
      </c>
    </row>
    <row r="1088" spans="1:9" x14ac:dyDescent="0.3">
      <c r="A1088" s="2">
        <v>45603</v>
      </c>
      <c r="B1088">
        <v>1714.1309814453125</v>
      </c>
      <c r="C1088">
        <v>1735.6638830746192</v>
      </c>
      <c r="D1088">
        <v>1698.8724555004114</v>
      </c>
      <c r="E1088">
        <v>1723.5426610222241</v>
      </c>
      <c r="F1088">
        <v>4550965</v>
      </c>
      <c r="G1088" t="s">
        <v>14</v>
      </c>
      <c r="H1088" t="s">
        <v>15</v>
      </c>
      <c r="I1088">
        <f>_xlfn.XLOOKUP(G1088,company_returns[Company],company_returns[Period Return (%)],"")</f>
        <v>-31.543280651209528</v>
      </c>
    </row>
    <row r="1089" spans="1:9" x14ac:dyDescent="0.3">
      <c r="A1089" s="2">
        <v>45604</v>
      </c>
      <c r="B1089">
        <v>1739.704345703125</v>
      </c>
      <c r="C1089">
        <v>1749.8291547139529</v>
      </c>
      <c r="D1089">
        <v>1723.7329222391422</v>
      </c>
      <c r="E1089">
        <v>1728.3437169759088</v>
      </c>
      <c r="F1089">
        <v>4210960</v>
      </c>
      <c r="G1089" t="s">
        <v>14</v>
      </c>
      <c r="H1089" t="s">
        <v>15</v>
      </c>
      <c r="I1089">
        <f>_xlfn.XLOOKUP(G1089,company_returns[Company],company_returns[Period Return (%)],"")</f>
        <v>-31.543280651209528</v>
      </c>
    </row>
    <row r="1090" spans="1:9" x14ac:dyDescent="0.3">
      <c r="A1090" s="2">
        <v>45607</v>
      </c>
      <c r="B1090">
        <v>1768.367431640625</v>
      </c>
      <c r="C1090">
        <v>1775.8778590726738</v>
      </c>
      <c r="D1090">
        <v>1732.669314114394</v>
      </c>
      <c r="E1090">
        <v>1738.8011800020988</v>
      </c>
      <c r="F1090">
        <v>3804234</v>
      </c>
      <c r="G1090" t="s">
        <v>14</v>
      </c>
      <c r="H1090" t="s">
        <v>15</v>
      </c>
      <c r="I1090">
        <f>_xlfn.XLOOKUP(G1090,company_returns[Company],company_returns[Period Return (%)],"")</f>
        <v>-31.543280651209528</v>
      </c>
    </row>
    <row r="1091" spans="1:9" x14ac:dyDescent="0.3">
      <c r="A1091" s="2">
        <v>45608</v>
      </c>
      <c r="B1091">
        <v>1776.638427734375</v>
      </c>
      <c r="C1091">
        <v>1788.2367269114475</v>
      </c>
      <c r="D1091">
        <v>1769.2230456045741</v>
      </c>
      <c r="E1091">
        <v>1778.8249314544848</v>
      </c>
      <c r="F1091">
        <v>5012450</v>
      </c>
      <c r="G1091" t="s">
        <v>14</v>
      </c>
      <c r="H1091" t="s">
        <v>15</v>
      </c>
      <c r="I1091">
        <f>_xlfn.XLOOKUP(G1091,company_returns[Company],company_returns[Period Return (%)],"")</f>
        <v>-31.543280651209528</v>
      </c>
    </row>
    <row r="1092" spans="1:9" x14ac:dyDescent="0.3">
      <c r="A1092" s="2">
        <v>45609</v>
      </c>
      <c r="B1092">
        <v>1776.2581787109375</v>
      </c>
      <c r="C1092">
        <v>1780.8213927172376</v>
      </c>
      <c r="D1092">
        <v>1764.7549244206982</v>
      </c>
      <c r="E1092">
        <v>1769.3181384269985</v>
      </c>
      <c r="F1092">
        <v>4257495</v>
      </c>
      <c r="G1092" t="s">
        <v>14</v>
      </c>
      <c r="H1092" t="s">
        <v>15</v>
      </c>
      <c r="I1092">
        <f>_xlfn.XLOOKUP(G1092,company_returns[Company],company_returns[Period Return (%)],"")</f>
        <v>-31.543280651209528</v>
      </c>
    </row>
    <row r="1093" spans="1:9" x14ac:dyDescent="0.3">
      <c r="A1093" s="2">
        <v>45610</v>
      </c>
      <c r="B1093">
        <v>1772.5980224609375</v>
      </c>
      <c r="C1093">
        <v>1783.4833086013102</v>
      </c>
      <c r="D1093">
        <v>1764.4696272729379</v>
      </c>
      <c r="E1093">
        <v>1773.5961711004963</v>
      </c>
      <c r="F1093">
        <v>4311431</v>
      </c>
      <c r="G1093" t="s">
        <v>14</v>
      </c>
      <c r="H1093" t="s">
        <v>15</v>
      </c>
      <c r="I1093">
        <f>_xlfn.XLOOKUP(G1093,company_returns[Company],company_returns[Period Return (%)],"")</f>
        <v>-31.543280651209528</v>
      </c>
    </row>
    <row r="1094" spans="1:9" x14ac:dyDescent="0.3">
      <c r="A1094" s="2">
        <v>45614</v>
      </c>
      <c r="B1094">
        <v>1722.1165771484375</v>
      </c>
      <c r="C1094">
        <v>1758.0049000608628</v>
      </c>
      <c r="D1094">
        <v>1706.4778709351956</v>
      </c>
      <c r="E1094">
        <v>1758.0049000608628</v>
      </c>
      <c r="F1094">
        <v>4839244</v>
      </c>
      <c r="G1094" t="s">
        <v>14</v>
      </c>
      <c r="H1094" t="s">
        <v>15</v>
      </c>
      <c r="I1094">
        <f>_xlfn.XLOOKUP(G1094,company_returns[Company],company_returns[Period Return (%)],"")</f>
        <v>-31.543280651209528</v>
      </c>
    </row>
    <row r="1095" spans="1:9" x14ac:dyDescent="0.3">
      <c r="A1095" s="2">
        <v>45615</v>
      </c>
      <c r="B1095">
        <v>1734.7607421875</v>
      </c>
      <c r="C1095">
        <v>1767.987103735295</v>
      </c>
      <c r="D1095">
        <v>1730.7679155470983</v>
      </c>
      <c r="E1095">
        <v>1735.4737552340218</v>
      </c>
      <c r="F1095">
        <v>4669769</v>
      </c>
      <c r="G1095" t="s">
        <v>14</v>
      </c>
      <c r="H1095" t="s">
        <v>15</v>
      </c>
      <c r="I1095">
        <f>_xlfn.XLOOKUP(G1095,company_returns[Company],company_returns[Period Return (%)],"")</f>
        <v>-31.543280651209528</v>
      </c>
    </row>
    <row r="1096" spans="1:9" x14ac:dyDescent="0.3">
      <c r="A1096" s="2">
        <v>45617</v>
      </c>
      <c r="B1096">
        <v>1743.6021728515625</v>
      </c>
      <c r="C1096">
        <v>1774.9271666789355</v>
      </c>
      <c r="D1096">
        <v>1730.8154024223286</v>
      </c>
      <c r="E1096">
        <v>1751.1600648219601</v>
      </c>
      <c r="F1096">
        <v>5436504</v>
      </c>
      <c r="G1096" t="s">
        <v>14</v>
      </c>
      <c r="H1096" t="s">
        <v>15</v>
      </c>
      <c r="I1096">
        <f>_xlfn.XLOOKUP(G1096,company_returns[Company],company_returns[Period Return (%)],"")</f>
        <v>-31.543280651209528</v>
      </c>
    </row>
    <row r="1097" spans="1:9" x14ac:dyDescent="0.3">
      <c r="A1097" s="2">
        <v>45618</v>
      </c>
      <c r="B1097">
        <v>1808.4388427734375</v>
      </c>
      <c r="C1097">
        <v>1819.6569616576032</v>
      </c>
      <c r="D1097">
        <v>1743.5546524623389</v>
      </c>
      <c r="E1097">
        <v>1762.6633798054363</v>
      </c>
      <c r="F1097">
        <v>6301486</v>
      </c>
      <c r="G1097" t="s">
        <v>14</v>
      </c>
      <c r="H1097" t="s">
        <v>15</v>
      </c>
      <c r="I1097">
        <f>_xlfn.XLOOKUP(G1097,company_returns[Company],company_returns[Period Return (%)],"")</f>
        <v>-31.543280651209528</v>
      </c>
    </row>
    <row r="1098" spans="1:9" x14ac:dyDescent="0.3">
      <c r="A1098" s="2">
        <v>45621</v>
      </c>
      <c r="B1098">
        <v>1796.5076904296875</v>
      </c>
      <c r="C1098">
        <v>1824.6480325215346</v>
      </c>
      <c r="D1098">
        <v>1789.1874693080074</v>
      </c>
      <c r="E1098">
        <v>1821.5107285834974</v>
      </c>
      <c r="F1098">
        <v>12764638</v>
      </c>
      <c r="G1098" t="s">
        <v>14</v>
      </c>
      <c r="H1098" t="s">
        <v>15</v>
      </c>
      <c r="I1098">
        <f>_xlfn.XLOOKUP(G1098,company_returns[Company],company_returns[Period Return (%)],"")</f>
        <v>-31.543280651209528</v>
      </c>
    </row>
    <row r="1099" spans="1:9" x14ac:dyDescent="0.3">
      <c r="A1099" s="2">
        <v>45622</v>
      </c>
      <c r="B1099">
        <v>1829.2587890625</v>
      </c>
      <c r="C1099">
        <v>1842.9961275482167</v>
      </c>
      <c r="D1099">
        <v>1803.7329448177684</v>
      </c>
      <c r="E1099">
        <v>1811.00558516297</v>
      </c>
      <c r="F1099">
        <v>6850495</v>
      </c>
      <c r="G1099" t="s">
        <v>14</v>
      </c>
      <c r="H1099" t="s">
        <v>15</v>
      </c>
      <c r="I1099">
        <f>_xlfn.XLOOKUP(G1099,company_returns[Company],company_returns[Period Return (%)],"")</f>
        <v>-31.543280651209528</v>
      </c>
    </row>
    <row r="1100" spans="1:9" x14ac:dyDescent="0.3">
      <c r="A1100" s="2">
        <v>45623</v>
      </c>
      <c r="B1100">
        <v>1829.5914306640625</v>
      </c>
      <c r="C1100">
        <v>1845.6580141122217</v>
      </c>
      <c r="D1100">
        <v>1817.4702091826562</v>
      </c>
      <c r="E1100">
        <v>1834.9152380654443</v>
      </c>
      <c r="F1100">
        <v>4447143</v>
      </c>
      <c r="G1100" t="s">
        <v>14</v>
      </c>
      <c r="H1100" t="s">
        <v>15</v>
      </c>
      <c r="I1100">
        <f>_xlfn.XLOOKUP(G1100,company_returns[Company],company_returns[Period Return (%)],"")</f>
        <v>-31.543280651209528</v>
      </c>
    </row>
    <row r="1101" spans="1:9" x14ac:dyDescent="0.3">
      <c r="A1101" s="2">
        <v>45624</v>
      </c>
      <c r="B1101">
        <v>1765.0875244140625</v>
      </c>
      <c r="C1101">
        <v>1820.4648690644453</v>
      </c>
      <c r="D1101">
        <v>1760.3341042723987</v>
      </c>
      <c r="E1101">
        <v>1820.4648690644453</v>
      </c>
      <c r="F1101">
        <v>8468790</v>
      </c>
      <c r="G1101" t="s">
        <v>14</v>
      </c>
      <c r="H1101" t="s">
        <v>15</v>
      </c>
      <c r="I1101">
        <f>_xlfn.XLOOKUP(G1101,company_returns[Company],company_returns[Period Return (%)],"")</f>
        <v>-31.543280651209528</v>
      </c>
    </row>
    <row r="1102" spans="1:9" x14ac:dyDescent="0.3">
      <c r="A1102" s="2">
        <v>45625</v>
      </c>
      <c r="B1102">
        <v>1766.2283935546875</v>
      </c>
      <c r="C1102">
        <v>1784.4340168837268</v>
      </c>
      <c r="D1102">
        <v>1754.0121263454853</v>
      </c>
      <c r="E1102">
        <v>1759.8112760192771</v>
      </c>
      <c r="F1102">
        <v>5244346</v>
      </c>
      <c r="G1102" t="s">
        <v>14</v>
      </c>
      <c r="H1102" t="s">
        <v>15</v>
      </c>
      <c r="I1102">
        <f>_xlfn.XLOOKUP(G1102,company_returns[Company],company_returns[Period Return (%)],"")</f>
        <v>-31.543280651209528</v>
      </c>
    </row>
    <row r="1103" spans="1:9" x14ac:dyDescent="0.3">
      <c r="A1103" s="2">
        <v>45628</v>
      </c>
      <c r="B1103">
        <v>1787.095947265625</v>
      </c>
      <c r="C1103">
        <v>1789.9479994533772</v>
      </c>
      <c r="D1103">
        <v>1744.6953452341356</v>
      </c>
      <c r="E1103">
        <v>1767.3216723437565</v>
      </c>
      <c r="F1103">
        <v>2868263</v>
      </c>
      <c r="G1103" t="s">
        <v>14</v>
      </c>
      <c r="H1103" t="s">
        <v>15</v>
      </c>
      <c r="I1103">
        <f>_xlfn.XLOOKUP(G1103,company_returns[Company],company_returns[Period Return (%)],"")</f>
        <v>-31.543280651209528</v>
      </c>
    </row>
    <row r="1104" spans="1:9" x14ac:dyDescent="0.3">
      <c r="A1104" s="2">
        <v>45629</v>
      </c>
      <c r="B1104">
        <v>1798.789306640625</v>
      </c>
      <c r="C1104">
        <v>1806.0620629902432</v>
      </c>
      <c r="D1104">
        <v>1778.8725217831325</v>
      </c>
      <c r="E1104">
        <v>1793.9408410909798</v>
      </c>
      <c r="F1104">
        <v>4715792</v>
      </c>
      <c r="G1104" t="s">
        <v>14</v>
      </c>
      <c r="H1104" t="s">
        <v>15</v>
      </c>
      <c r="I1104">
        <f>_xlfn.XLOOKUP(G1104,company_returns[Company],company_returns[Period Return (%)],"")</f>
        <v>-31.543280651209528</v>
      </c>
    </row>
    <row r="1105" spans="1:9" x14ac:dyDescent="0.3">
      <c r="A1105" s="2">
        <v>45630</v>
      </c>
      <c r="B1105">
        <v>1796.0799560546875</v>
      </c>
      <c r="C1105">
        <v>1819.56180716774</v>
      </c>
      <c r="D1105">
        <v>1782.5327074778559</v>
      </c>
      <c r="E1105">
        <v>1791.0888644737497</v>
      </c>
      <c r="F1105">
        <v>4705573</v>
      </c>
      <c r="G1105" t="s">
        <v>14</v>
      </c>
      <c r="H1105" t="s">
        <v>15</v>
      </c>
      <c r="I1105">
        <f>_xlfn.XLOOKUP(G1105,company_returns[Company],company_returns[Period Return (%)],"")</f>
        <v>-31.543280651209528</v>
      </c>
    </row>
    <row r="1106" spans="1:9" x14ac:dyDescent="0.3">
      <c r="A1106" s="2">
        <v>45631</v>
      </c>
      <c r="B1106">
        <v>1839.4310302734375</v>
      </c>
      <c r="C1106">
        <v>1853.7388717964993</v>
      </c>
      <c r="D1106">
        <v>1795.7946087095554</v>
      </c>
      <c r="E1106">
        <v>1806.2997139926326</v>
      </c>
      <c r="F1106">
        <v>9050038</v>
      </c>
      <c r="G1106" t="s">
        <v>14</v>
      </c>
      <c r="H1106" t="s">
        <v>15</v>
      </c>
      <c r="I1106">
        <f>_xlfn.XLOOKUP(G1106,company_returns[Company],company_returns[Period Return (%)],"")</f>
        <v>-31.543280651209528</v>
      </c>
    </row>
    <row r="1107" spans="1:9" x14ac:dyDescent="0.3">
      <c r="A1107" s="2">
        <v>45632</v>
      </c>
      <c r="B1107">
        <v>1827.5950927734375</v>
      </c>
      <c r="C1107">
        <v>1842.3781605401093</v>
      </c>
      <c r="D1107">
        <v>1818.0882520037569</v>
      </c>
      <c r="E1107">
        <v>1837.4822303839658</v>
      </c>
      <c r="F1107">
        <v>3573331</v>
      </c>
      <c r="G1107" t="s">
        <v>14</v>
      </c>
      <c r="H1107" t="s">
        <v>15</v>
      </c>
      <c r="I1107">
        <f>_xlfn.XLOOKUP(G1107,company_returns[Company],company_returns[Period Return (%)],"")</f>
        <v>-31.543280651209528</v>
      </c>
    </row>
    <row r="1108" spans="1:9" x14ac:dyDescent="0.3">
      <c r="A1108" s="2">
        <v>45635</v>
      </c>
      <c r="B1108">
        <v>1828.783447265625</v>
      </c>
      <c r="C1108">
        <v>1835.0103583375276</v>
      </c>
      <c r="D1108">
        <v>1803.6377838079438</v>
      </c>
      <c r="E1108">
        <v>1829.3062538776032</v>
      </c>
      <c r="F1108">
        <v>4274645</v>
      </c>
      <c r="G1108" t="s">
        <v>14</v>
      </c>
      <c r="H1108" t="s">
        <v>15</v>
      </c>
      <c r="I1108">
        <f>_xlfn.XLOOKUP(G1108,company_returns[Company],company_returns[Period Return (%)],"")</f>
        <v>-31.543280651209528</v>
      </c>
    </row>
    <row r="1109" spans="1:9" x14ac:dyDescent="0.3">
      <c r="A1109" s="2">
        <v>45636</v>
      </c>
      <c r="B1109">
        <v>1852.45556640625</v>
      </c>
      <c r="C1109">
        <v>1868.6646608292151</v>
      </c>
      <c r="D1109">
        <v>1836.7216979873231</v>
      </c>
      <c r="E1109">
        <v>1843.3764867481466</v>
      </c>
      <c r="F1109">
        <v>6174921</v>
      </c>
      <c r="G1109" t="s">
        <v>14</v>
      </c>
      <c r="H1109" t="s">
        <v>15</v>
      </c>
      <c r="I1109">
        <f>_xlfn.XLOOKUP(G1109,company_returns[Company],company_returns[Period Return (%)],"")</f>
        <v>-31.543280651209528</v>
      </c>
    </row>
    <row r="1110" spans="1:9" x14ac:dyDescent="0.3">
      <c r="A1110" s="2">
        <v>45637</v>
      </c>
      <c r="B1110">
        <v>1876.79296875</v>
      </c>
      <c r="C1110">
        <v>1880.4530791874988</v>
      </c>
      <c r="D1110">
        <v>1855.7352935156714</v>
      </c>
      <c r="E1110">
        <v>1858.5873457085745</v>
      </c>
      <c r="F1110">
        <v>5025612</v>
      </c>
      <c r="G1110" t="s">
        <v>14</v>
      </c>
      <c r="H1110" t="s">
        <v>15</v>
      </c>
      <c r="I1110">
        <f>_xlfn.XLOOKUP(G1110,company_returns[Company],company_returns[Period Return (%)],"")</f>
        <v>-31.543280651209528</v>
      </c>
    </row>
    <row r="1111" spans="1:9" x14ac:dyDescent="0.3">
      <c r="A1111" s="2">
        <v>45638</v>
      </c>
      <c r="B1111">
        <v>1889.0091552734375</v>
      </c>
      <c r="C1111">
        <v>1900.2272731742939</v>
      </c>
      <c r="D1111">
        <v>1873.370449502188</v>
      </c>
      <c r="E1111">
        <v>1877.7910373725811</v>
      </c>
      <c r="F1111">
        <v>6462130</v>
      </c>
      <c r="G1111" t="s">
        <v>14</v>
      </c>
      <c r="H1111" t="s">
        <v>15</v>
      </c>
      <c r="I1111">
        <f>_xlfn.XLOOKUP(G1111,company_returns[Company],company_returns[Period Return (%)],"")</f>
        <v>-31.543280651209528</v>
      </c>
    </row>
    <row r="1112" spans="1:9" x14ac:dyDescent="0.3">
      <c r="A1112" s="2">
        <v>45639</v>
      </c>
      <c r="B1112">
        <v>1901.0828857421875</v>
      </c>
      <c r="C1112">
        <v>1907.5000032058549</v>
      </c>
      <c r="D1112">
        <v>1857.4465798294907</v>
      </c>
      <c r="E1112">
        <v>1872.6099443049989</v>
      </c>
      <c r="F1112">
        <v>5362693</v>
      </c>
      <c r="G1112" t="s">
        <v>14</v>
      </c>
      <c r="H1112" t="s">
        <v>15</v>
      </c>
      <c r="I1112">
        <f>_xlfn.XLOOKUP(G1112,company_returns[Company],company_returns[Period Return (%)],"")</f>
        <v>-31.543280651209528</v>
      </c>
    </row>
    <row r="1113" spans="1:9" x14ac:dyDescent="0.3">
      <c r="A1113" s="2">
        <v>45642</v>
      </c>
      <c r="B1113">
        <v>1882.4019775390625</v>
      </c>
      <c r="C1113">
        <v>1900.9877808683423</v>
      </c>
      <c r="D1113">
        <v>1880.0727320137089</v>
      </c>
      <c r="E1113">
        <v>1897.0424188970678</v>
      </c>
      <c r="F1113">
        <v>3119221</v>
      </c>
      <c r="G1113" t="s">
        <v>14</v>
      </c>
      <c r="H1113" t="s">
        <v>15</v>
      </c>
      <c r="I1113">
        <f>_xlfn.XLOOKUP(G1113,company_returns[Company],company_returns[Period Return (%)],"")</f>
        <v>-31.543280651209528</v>
      </c>
    </row>
    <row r="1114" spans="1:9" x14ac:dyDescent="0.3">
      <c r="A1114" s="2">
        <v>45643</v>
      </c>
      <c r="B1114">
        <v>1879.1221923828125</v>
      </c>
      <c r="C1114">
        <v>1884.2559097971648</v>
      </c>
      <c r="D1114">
        <v>1861.4394911114271</v>
      </c>
      <c r="E1114">
        <v>1870.9463322304846</v>
      </c>
      <c r="F1114">
        <v>5811050</v>
      </c>
      <c r="G1114" t="s">
        <v>14</v>
      </c>
      <c r="H1114" t="s">
        <v>15</v>
      </c>
      <c r="I1114">
        <f>_xlfn.XLOOKUP(G1114,company_returns[Company],company_returns[Period Return (%)],"")</f>
        <v>-31.543280651209528</v>
      </c>
    </row>
    <row r="1115" spans="1:9" x14ac:dyDescent="0.3">
      <c r="A1115" s="2">
        <v>45644</v>
      </c>
      <c r="B1115">
        <v>1881.54638671875</v>
      </c>
      <c r="C1115">
        <v>1887.060284654621</v>
      </c>
      <c r="D1115">
        <v>1864.8618349910091</v>
      </c>
      <c r="E1115">
        <v>1869.8054617493733</v>
      </c>
      <c r="F1115">
        <v>3064095</v>
      </c>
      <c r="G1115" t="s">
        <v>14</v>
      </c>
      <c r="H1115" t="s">
        <v>15</v>
      </c>
      <c r="I1115">
        <f>_xlfn.XLOOKUP(G1115,company_returns[Company],company_returns[Period Return (%)],"")</f>
        <v>-31.543280651209528</v>
      </c>
    </row>
    <row r="1116" spans="1:9" x14ac:dyDescent="0.3">
      <c r="A1116" s="2">
        <v>45645</v>
      </c>
      <c r="B1116">
        <v>1850.2213134765625</v>
      </c>
      <c r="C1116">
        <v>1863.1031292043601</v>
      </c>
      <c r="D1116">
        <v>1825.3134369549032</v>
      </c>
      <c r="E1116">
        <v>1838.6230140993659</v>
      </c>
      <c r="F1116">
        <v>5323592</v>
      </c>
      <c r="G1116" t="s">
        <v>14</v>
      </c>
      <c r="H1116" t="s">
        <v>15</v>
      </c>
      <c r="I1116">
        <f>_xlfn.XLOOKUP(G1116,company_returns[Company],company_returns[Period Return (%)],"")</f>
        <v>-31.543280651209528</v>
      </c>
    </row>
    <row r="1117" spans="1:9" x14ac:dyDescent="0.3">
      <c r="A1117" s="2">
        <v>45646</v>
      </c>
      <c r="B1117">
        <v>1827.3572998046875</v>
      </c>
      <c r="C1117">
        <v>1882.3067661561822</v>
      </c>
      <c r="D1117">
        <v>1816.9948208472201</v>
      </c>
      <c r="E1117">
        <v>1877.7435525214451</v>
      </c>
      <c r="F1117">
        <v>11056720</v>
      </c>
      <c r="G1117" t="s">
        <v>14</v>
      </c>
      <c r="H1117" t="s">
        <v>15</v>
      </c>
      <c r="I1117">
        <f>_xlfn.XLOOKUP(G1117,company_returns[Company],company_returns[Period Return (%)],"")</f>
        <v>-31.543280651209528</v>
      </c>
    </row>
    <row r="1118" spans="1:9" x14ac:dyDescent="0.3">
      <c r="A1118" s="2">
        <v>45649</v>
      </c>
      <c r="B1118">
        <v>1829.4014892578125</v>
      </c>
      <c r="C1118">
        <v>1844.3271834459897</v>
      </c>
      <c r="D1118">
        <v>1814.8559758754609</v>
      </c>
      <c r="E1118">
        <v>1834.8679229200879</v>
      </c>
      <c r="F1118">
        <v>2781793</v>
      </c>
      <c r="G1118" t="s">
        <v>14</v>
      </c>
      <c r="H1118" t="s">
        <v>15</v>
      </c>
      <c r="I1118">
        <f>_xlfn.XLOOKUP(G1118,company_returns[Company],company_returns[Period Return (%)],"")</f>
        <v>-31.543280651209528</v>
      </c>
    </row>
    <row r="1119" spans="1:9" x14ac:dyDescent="0.3">
      <c r="A1119" s="2">
        <v>45650</v>
      </c>
      <c r="B1119">
        <v>1814.9034423828125</v>
      </c>
      <c r="C1119">
        <v>1846.2284355881454</v>
      </c>
      <c r="D1119">
        <v>1749.2586619372746</v>
      </c>
      <c r="E1119">
        <v>1832.015755380025</v>
      </c>
      <c r="F1119">
        <v>2360544</v>
      </c>
      <c r="G1119" t="s">
        <v>14</v>
      </c>
      <c r="H1119" t="s">
        <v>15</v>
      </c>
      <c r="I1119">
        <f>_xlfn.XLOOKUP(G1119,company_returns[Company],company_returns[Period Return (%)],"")</f>
        <v>-31.543280651209528</v>
      </c>
    </row>
    <row r="1120" spans="1:9" x14ac:dyDescent="0.3">
      <c r="A1120" s="2">
        <v>45652</v>
      </c>
      <c r="B1120">
        <v>1813.3348388671875</v>
      </c>
      <c r="C1120">
        <v>1825.0757640546135</v>
      </c>
      <c r="D1120">
        <v>1808.4863732653307</v>
      </c>
      <c r="E1120">
        <v>1814.9034908105154</v>
      </c>
      <c r="F1120">
        <v>3623321</v>
      </c>
      <c r="G1120" t="s">
        <v>14</v>
      </c>
      <c r="H1120" t="s">
        <v>15</v>
      </c>
      <c r="I1120">
        <f>_xlfn.XLOOKUP(G1120,company_returns[Company],company_returns[Period Return (%)],"")</f>
        <v>-31.543280651209528</v>
      </c>
    </row>
    <row r="1121" spans="1:9" x14ac:dyDescent="0.3">
      <c r="A1121" s="2">
        <v>45653</v>
      </c>
      <c r="B1121">
        <v>1822.2236328125</v>
      </c>
      <c r="C1121">
        <v>1829.258717915249</v>
      </c>
      <c r="D1121">
        <v>1810.0073661143083</v>
      </c>
      <c r="E1121">
        <v>1815.2361283318478</v>
      </c>
      <c r="F1121">
        <v>3937500</v>
      </c>
      <c r="G1121" t="s">
        <v>14</v>
      </c>
      <c r="H1121" t="s">
        <v>15</v>
      </c>
      <c r="I1121">
        <f>_xlfn.XLOOKUP(G1121,company_returns[Company],company_returns[Period Return (%)],"")</f>
        <v>-31.543280651209528</v>
      </c>
    </row>
    <row r="1122" spans="1:9" x14ac:dyDescent="0.3">
      <c r="A1122" s="2">
        <v>45656</v>
      </c>
      <c r="B1122">
        <v>1812.00390625</v>
      </c>
      <c r="C1122">
        <v>1821.5107473111229</v>
      </c>
      <c r="D1122">
        <v>1793.4655661808106</v>
      </c>
      <c r="E1122">
        <v>1821.2254956591669</v>
      </c>
      <c r="F1122">
        <v>7789055</v>
      </c>
      <c r="G1122" t="s">
        <v>14</v>
      </c>
      <c r="H1122" t="s">
        <v>15</v>
      </c>
      <c r="I1122">
        <f>_xlfn.XLOOKUP(G1122,company_returns[Company],company_returns[Period Return (%)],"")</f>
        <v>-31.543280651209528</v>
      </c>
    </row>
    <row r="1123" spans="1:9" x14ac:dyDescent="0.3">
      <c r="A1123" s="2">
        <v>45657</v>
      </c>
      <c r="B1123">
        <v>1787.2860107421875</v>
      </c>
      <c r="C1123">
        <v>1803.4476395627287</v>
      </c>
      <c r="D1123">
        <v>1754.0596496753712</v>
      </c>
      <c r="E1123">
        <v>1798.9794709559926</v>
      </c>
      <c r="F1123">
        <v>3613063</v>
      </c>
      <c r="G1123" t="s">
        <v>14</v>
      </c>
      <c r="H1123" t="s">
        <v>15</v>
      </c>
      <c r="I1123">
        <f>_xlfn.XLOOKUP(G1123,company_returns[Company],company_returns[Period Return (%)],"")</f>
        <v>-31.543280651209528</v>
      </c>
    </row>
    <row r="1124" spans="1:9" x14ac:dyDescent="0.3">
      <c r="A1124" s="2">
        <v>45658</v>
      </c>
      <c r="B1124">
        <v>1789.6627197265625</v>
      </c>
      <c r="C1124">
        <v>1799.5973216045268</v>
      </c>
      <c r="D1124">
        <v>1781.5819053214227</v>
      </c>
      <c r="E1124">
        <v>1781.5819053214227</v>
      </c>
      <c r="F1124">
        <v>1838368</v>
      </c>
      <c r="G1124" t="s">
        <v>14</v>
      </c>
      <c r="H1124" t="s">
        <v>15</v>
      </c>
      <c r="I1124">
        <f>_xlfn.XLOOKUP(G1124,company_returns[Company],company_returns[Period Return (%)],"")</f>
        <v>-31.543280651209528</v>
      </c>
    </row>
    <row r="1125" spans="1:9" x14ac:dyDescent="0.3">
      <c r="A1125" s="2">
        <v>45659</v>
      </c>
      <c r="B1125">
        <v>1861.296875</v>
      </c>
      <c r="C1125">
        <v>1865.8602051810894</v>
      </c>
      <c r="D1125">
        <v>1792.3248119514092</v>
      </c>
      <c r="E1125">
        <v>1793.9409285299619</v>
      </c>
      <c r="F1125">
        <v>7083645</v>
      </c>
      <c r="G1125" t="s">
        <v>14</v>
      </c>
      <c r="H1125" t="s">
        <v>15</v>
      </c>
      <c r="I1125">
        <f>_xlfn.XLOOKUP(G1125,company_returns[Company],company_returns[Period Return (%)],"")</f>
        <v>-31.543280651209528</v>
      </c>
    </row>
    <row r="1126" spans="1:9" x14ac:dyDescent="0.3">
      <c r="A1126" s="2">
        <v>45660</v>
      </c>
      <c r="B1126">
        <v>1843.1387939453125</v>
      </c>
      <c r="C1126">
        <v>1856.6384617090841</v>
      </c>
      <c r="D1126">
        <v>1827.214835312903</v>
      </c>
      <c r="E1126">
        <v>1856.6384617090841</v>
      </c>
      <c r="F1126">
        <v>6218003</v>
      </c>
      <c r="G1126" t="s">
        <v>14</v>
      </c>
      <c r="H1126" t="s">
        <v>15</v>
      </c>
      <c r="I1126">
        <f>_xlfn.XLOOKUP(G1126,company_returns[Company],company_returns[Period Return (%)],"")</f>
        <v>-31.543280651209528</v>
      </c>
    </row>
    <row r="1127" spans="1:9" x14ac:dyDescent="0.3">
      <c r="A1127" s="2">
        <v>45663</v>
      </c>
      <c r="B1127">
        <v>1842.2830810546875</v>
      </c>
      <c r="C1127">
        <v>1875.6996489482401</v>
      </c>
      <c r="D1127">
        <v>1832.9188662808956</v>
      </c>
      <c r="E1127">
        <v>1855.7352837034794</v>
      </c>
      <c r="F1127">
        <v>7164403</v>
      </c>
      <c r="G1127" t="s">
        <v>14</v>
      </c>
      <c r="H1127" t="s">
        <v>15</v>
      </c>
      <c r="I1127">
        <f>_xlfn.XLOOKUP(G1127,company_returns[Company],company_returns[Period Return (%)],"")</f>
        <v>-31.543280651209528</v>
      </c>
    </row>
    <row r="1128" spans="1:9" x14ac:dyDescent="0.3">
      <c r="A1128" s="2">
        <v>45664</v>
      </c>
      <c r="B1128">
        <v>1835.62841796875</v>
      </c>
      <c r="C1128">
        <v>1861.962437838805</v>
      </c>
      <c r="D1128">
        <v>1828.7835386947554</v>
      </c>
      <c r="E1128">
        <v>1849.0806215360017</v>
      </c>
      <c r="F1128">
        <v>4294832</v>
      </c>
      <c r="G1128" t="s">
        <v>14</v>
      </c>
      <c r="H1128" t="s">
        <v>15</v>
      </c>
      <c r="I1128">
        <f>_xlfn.XLOOKUP(G1128,company_returns[Company],company_returns[Period Return (%)],"")</f>
        <v>-31.543280651209528</v>
      </c>
    </row>
    <row r="1129" spans="1:9" x14ac:dyDescent="0.3">
      <c r="A1129" s="2">
        <v>45665</v>
      </c>
      <c r="B1129">
        <v>1837.81494140625</v>
      </c>
      <c r="C1129">
        <v>1842.9961231909604</v>
      </c>
      <c r="D1129">
        <v>1795.6045452981161</v>
      </c>
      <c r="E1129">
        <v>1834.8202633622047</v>
      </c>
      <c r="F1129">
        <v>5482050</v>
      </c>
      <c r="G1129" t="s">
        <v>14</v>
      </c>
      <c r="H1129" t="s">
        <v>15</v>
      </c>
      <c r="I1129">
        <f>_xlfn.XLOOKUP(G1129,company_returns[Company],company_returns[Period Return (%)],"")</f>
        <v>-31.543280651209528</v>
      </c>
    </row>
    <row r="1130" spans="1:9" x14ac:dyDescent="0.3">
      <c r="A1130" s="2">
        <v>45666</v>
      </c>
      <c r="B1130">
        <v>1822.74658203125</v>
      </c>
      <c r="C1130">
        <v>1855.5926464465324</v>
      </c>
      <c r="D1130">
        <v>1816.3294646707038</v>
      </c>
      <c r="E1130">
        <v>1838.6705399259386</v>
      </c>
      <c r="F1130">
        <v>6833503</v>
      </c>
      <c r="G1130" t="s">
        <v>14</v>
      </c>
      <c r="H1130" t="s">
        <v>15</v>
      </c>
      <c r="I1130">
        <f>_xlfn.XLOOKUP(G1130,company_returns[Company],company_returns[Period Return (%)],"")</f>
        <v>-31.543280651209528</v>
      </c>
    </row>
    <row r="1131" spans="1:9" x14ac:dyDescent="0.3">
      <c r="A1131" s="2">
        <v>45667</v>
      </c>
      <c r="B1131">
        <v>1869.947998046875</v>
      </c>
      <c r="C1131">
        <v>1880.2630131182193</v>
      </c>
      <c r="D1131">
        <v>1836.9593070090002</v>
      </c>
      <c r="E1131">
        <v>1841.4750563728469</v>
      </c>
      <c r="F1131">
        <v>8036913</v>
      </c>
      <c r="G1131" t="s">
        <v>14</v>
      </c>
      <c r="H1131" t="s">
        <v>15</v>
      </c>
      <c r="I1131">
        <f>_xlfn.XLOOKUP(G1131,company_returns[Company],company_returns[Period Return (%)],"")</f>
        <v>-31.543280651209528</v>
      </c>
    </row>
    <row r="1132" spans="1:9" x14ac:dyDescent="0.3">
      <c r="A1132" s="2">
        <v>45670</v>
      </c>
      <c r="B1132">
        <v>1865.4322509765625</v>
      </c>
      <c r="C1132">
        <v>1885.0164358188285</v>
      </c>
      <c r="D1132">
        <v>1852.8832675701437</v>
      </c>
      <c r="E1132">
        <v>1859.5380561145209</v>
      </c>
      <c r="F1132">
        <v>5804152</v>
      </c>
      <c r="G1132" t="s">
        <v>14</v>
      </c>
      <c r="H1132" t="s">
        <v>15</v>
      </c>
      <c r="I1132">
        <f>_xlfn.XLOOKUP(G1132,company_returns[Company],company_returns[Period Return (%)],"")</f>
        <v>-31.543280651209528</v>
      </c>
    </row>
    <row r="1133" spans="1:9" x14ac:dyDescent="0.3">
      <c r="A1133" s="2">
        <v>45671</v>
      </c>
      <c r="B1133">
        <v>1844.374755859375</v>
      </c>
      <c r="C1133">
        <v>1874.5589763818855</v>
      </c>
      <c r="D1133">
        <v>1835.8660634362316</v>
      </c>
      <c r="E1133">
        <v>1871.7543886244132</v>
      </c>
      <c r="F1133">
        <v>5792162</v>
      </c>
      <c r="G1133" t="s">
        <v>14</v>
      </c>
      <c r="H1133" t="s">
        <v>15</v>
      </c>
      <c r="I1133">
        <f>_xlfn.XLOOKUP(G1133,company_returns[Company],company_returns[Period Return (%)],"")</f>
        <v>-31.543280651209528</v>
      </c>
    </row>
    <row r="1134" spans="1:9" x14ac:dyDescent="0.3">
      <c r="A1134" s="2">
        <v>45672</v>
      </c>
      <c r="B1134">
        <v>1853.501220703125</v>
      </c>
      <c r="C1134">
        <v>1861.4869901029845</v>
      </c>
      <c r="D1134">
        <v>1841.5700892018165</v>
      </c>
      <c r="E1134">
        <v>1850.9818847069971</v>
      </c>
      <c r="F1134">
        <v>2985439</v>
      </c>
      <c r="G1134" t="s">
        <v>14</v>
      </c>
      <c r="H1134" t="s">
        <v>15</v>
      </c>
      <c r="I1134">
        <f>_xlfn.XLOOKUP(G1134,company_returns[Company],company_returns[Period Return (%)],"")</f>
        <v>-31.543280651209528</v>
      </c>
    </row>
    <row r="1135" spans="1:9" x14ac:dyDescent="0.3">
      <c r="A1135" s="2">
        <v>45673</v>
      </c>
      <c r="B1135">
        <v>1833.3466796875</v>
      </c>
      <c r="C1135">
        <v>1869.948017007702</v>
      </c>
      <c r="D1135">
        <v>1822.3187674971882</v>
      </c>
      <c r="E1135">
        <v>1868.9973329214629</v>
      </c>
      <c r="F1135">
        <v>7533579</v>
      </c>
      <c r="G1135" t="s">
        <v>14</v>
      </c>
      <c r="H1135" t="s">
        <v>15</v>
      </c>
      <c r="I1135">
        <f>_xlfn.XLOOKUP(G1135,company_returns[Company],company_returns[Period Return (%)],"")</f>
        <v>-31.543280651209528</v>
      </c>
    </row>
    <row r="1136" spans="1:9" x14ac:dyDescent="0.3">
      <c r="A1136" s="2">
        <v>45674</v>
      </c>
      <c r="B1136">
        <v>1725.9193115234375</v>
      </c>
      <c r="C1136">
        <v>1766.3709642563163</v>
      </c>
      <c r="D1136">
        <v>1722.6394979722525</v>
      </c>
      <c r="E1136">
        <v>1759.7161759087412</v>
      </c>
      <c r="F1136">
        <v>16409953</v>
      </c>
      <c r="G1136" t="s">
        <v>14</v>
      </c>
      <c r="H1136" t="s">
        <v>15</v>
      </c>
      <c r="I1136">
        <f>_xlfn.XLOOKUP(G1136,company_returns[Company],company_returns[Period Return (%)],"")</f>
        <v>-31.543280651209528</v>
      </c>
    </row>
    <row r="1137" spans="1:9" x14ac:dyDescent="0.3">
      <c r="A1137" s="2">
        <v>45677</v>
      </c>
      <c r="B1137">
        <v>1723.8756103515625</v>
      </c>
      <c r="C1137">
        <v>1737.8030402662885</v>
      </c>
      <c r="D1137">
        <v>1704.7193015774908</v>
      </c>
      <c r="E1137">
        <v>1733.0496195308024</v>
      </c>
      <c r="F1137">
        <v>4333011</v>
      </c>
      <c r="G1137" t="s">
        <v>14</v>
      </c>
      <c r="H1137" t="s">
        <v>15</v>
      </c>
      <c r="I1137">
        <f>_xlfn.XLOOKUP(G1137,company_returns[Company],company_returns[Period Return (%)],"")</f>
        <v>-31.543280651209528</v>
      </c>
    </row>
    <row r="1138" spans="1:9" x14ac:dyDescent="0.3">
      <c r="A1138" s="2">
        <v>45678</v>
      </c>
      <c r="B1138">
        <v>1711.896728515625</v>
      </c>
      <c r="C1138">
        <v>1741.3204695981628</v>
      </c>
      <c r="D1138">
        <v>1704.6240883474466</v>
      </c>
      <c r="E1138">
        <v>1729.3418737355341</v>
      </c>
      <c r="F1138">
        <v>7169109</v>
      </c>
      <c r="G1138" t="s">
        <v>14</v>
      </c>
      <c r="H1138" t="s">
        <v>15</v>
      </c>
      <c r="I1138">
        <f>_xlfn.XLOOKUP(G1138,company_returns[Company],company_returns[Period Return (%)],"")</f>
        <v>-31.543280651209528</v>
      </c>
    </row>
    <row r="1139" spans="1:9" x14ac:dyDescent="0.3">
      <c r="A1139" s="2">
        <v>45679</v>
      </c>
      <c r="B1139">
        <v>1764.8973388671875</v>
      </c>
      <c r="C1139">
        <v>1773.7863274775441</v>
      </c>
      <c r="D1139">
        <v>1716.1273172666631</v>
      </c>
      <c r="E1139">
        <v>1718.2663563557289</v>
      </c>
      <c r="F1139">
        <v>8373913</v>
      </c>
      <c r="G1139" t="s">
        <v>14</v>
      </c>
      <c r="H1139" t="s">
        <v>15</v>
      </c>
      <c r="I1139">
        <f>_xlfn.XLOOKUP(G1139,company_returns[Company],company_returns[Period Return (%)],"")</f>
        <v>-31.543280651209528</v>
      </c>
    </row>
    <row r="1140" spans="1:9" x14ac:dyDescent="0.3">
      <c r="A1140" s="2">
        <v>45680</v>
      </c>
      <c r="B1140">
        <v>1773.4534912109375</v>
      </c>
      <c r="C1140">
        <v>1786.8582289789933</v>
      </c>
      <c r="D1140">
        <v>1761.3322697336553</v>
      </c>
      <c r="E1140">
        <v>1766.3709415521739</v>
      </c>
      <c r="F1140">
        <v>5907471</v>
      </c>
      <c r="G1140" t="s">
        <v>14</v>
      </c>
      <c r="H1140" t="s">
        <v>15</v>
      </c>
      <c r="I1140">
        <f>_xlfn.XLOOKUP(G1140,company_returns[Company],company_returns[Period Return (%)],"")</f>
        <v>-31.543280651209528</v>
      </c>
    </row>
    <row r="1141" spans="1:9" x14ac:dyDescent="0.3">
      <c r="A1141" s="2">
        <v>45681</v>
      </c>
      <c r="B1141">
        <v>1782.96044921875</v>
      </c>
      <c r="C1141">
        <v>1801.4513245969808</v>
      </c>
      <c r="D1141">
        <v>1772.312833717117</v>
      </c>
      <c r="E1141">
        <v>1773.501188842313</v>
      </c>
      <c r="F1141">
        <v>4887027</v>
      </c>
      <c r="G1141" t="s">
        <v>14</v>
      </c>
      <c r="H1141" t="s">
        <v>15</v>
      </c>
      <c r="I1141">
        <f>_xlfn.XLOOKUP(G1141,company_returns[Company],company_returns[Period Return (%)],"")</f>
        <v>-31.543280651209528</v>
      </c>
    </row>
    <row r="1142" spans="1:9" x14ac:dyDescent="0.3">
      <c r="A1142" s="2">
        <v>45684</v>
      </c>
      <c r="B1142">
        <v>1732.146484375</v>
      </c>
      <c r="C1142">
        <v>1771.1245336940863</v>
      </c>
      <c r="D1142">
        <v>1722.639643077662</v>
      </c>
      <c r="E1142">
        <v>1757.5772848453794</v>
      </c>
      <c r="F1142">
        <v>7652371</v>
      </c>
      <c r="G1142" t="s">
        <v>14</v>
      </c>
      <c r="H1142" t="s">
        <v>15</v>
      </c>
      <c r="I1142">
        <f>_xlfn.XLOOKUP(G1142,company_returns[Company],company_returns[Period Return (%)],"")</f>
        <v>-31.543280651209528</v>
      </c>
    </row>
    <row r="1143" spans="1:9" x14ac:dyDescent="0.3">
      <c r="A1143" s="2">
        <v>45685</v>
      </c>
      <c r="B1143">
        <v>1739.5142822265625</v>
      </c>
      <c r="C1143">
        <v>1771.5998715284597</v>
      </c>
      <c r="D1143">
        <v>1734.9034874184256</v>
      </c>
      <c r="E1143">
        <v>1739.7519532584283</v>
      </c>
      <c r="F1143">
        <v>6999495</v>
      </c>
      <c r="G1143" t="s">
        <v>14</v>
      </c>
      <c r="H1143" t="s">
        <v>15</v>
      </c>
      <c r="I1143">
        <f>_xlfn.XLOOKUP(G1143,company_returns[Company],company_returns[Period Return (%)],"")</f>
        <v>-31.543280651209528</v>
      </c>
    </row>
    <row r="1144" spans="1:9" x14ac:dyDescent="0.3">
      <c r="A1144" s="2">
        <v>45686</v>
      </c>
      <c r="B1144">
        <v>1788.474365234375</v>
      </c>
      <c r="C1144">
        <v>1795.5094503993766</v>
      </c>
      <c r="D1144">
        <v>1749.7339902797964</v>
      </c>
      <c r="E1144">
        <v>1754.0120684956396</v>
      </c>
      <c r="F1144">
        <v>5145155</v>
      </c>
      <c r="G1144" t="s">
        <v>14</v>
      </c>
      <c r="H1144" t="s">
        <v>15</v>
      </c>
      <c r="I1144">
        <f>_xlfn.XLOOKUP(G1144,company_returns[Company],company_returns[Period Return (%)],"")</f>
        <v>-31.543280651209528</v>
      </c>
    </row>
    <row r="1145" spans="1:9" x14ac:dyDescent="0.3">
      <c r="A1145" s="2">
        <v>45687</v>
      </c>
      <c r="B1145">
        <v>1768.2247314453125</v>
      </c>
      <c r="C1145">
        <v>1794.1308715011382</v>
      </c>
      <c r="D1145">
        <v>1753.0613674474346</v>
      </c>
      <c r="E1145">
        <v>1780.7738303869369</v>
      </c>
      <c r="F1145">
        <v>7336056</v>
      </c>
      <c r="G1145" t="s">
        <v>14</v>
      </c>
      <c r="H1145" t="s">
        <v>15</v>
      </c>
      <c r="I1145">
        <f>_xlfn.XLOOKUP(G1145,company_returns[Company],company_returns[Period Return (%)],"")</f>
        <v>-31.543280651209528</v>
      </c>
    </row>
    <row r="1146" spans="1:9" x14ac:dyDescent="0.3">
      <c r="A1146" s="2">
        <v>45688</v>
      </c>
      <c r="B1146">
        <v>1787.095947265625</v>
      </c>
      <c r="C1146">
        <v>1803.875428129993</v>
      </c>
      <c r="D1146">
        <v>1778.729881094765</v>
      </c>
      <c r="E1146">
        <v>1778.729881094765</v>
      </c>
      <c r="F1146">
        <v>5820470</v>
      </c>
      <c r="G1146" t="s">
        <v>14</v>
      </c>
      <c r="H1146" t="s">
        <v>15</v>
      </c>
      <c r="I1146">
        <f>_xlfn.XLOOKUP(G1146,company_returns[Company],company_returns[Period Return (%)],"")</f>
        <v>-31.543280651209528</v>
      </c>
    </row>
    <row r="1147" spans="1:9" x14ac:dyDescent="0.3">
      <c r="A1147" s="2">
        <v>45689</v>
      </c>
      <c r="B1147">
        <v>1760.0489501953125</v>
      </c>
      <c r="C1147">
        <v>1797.3633003755383</v>
      </c>
      <c r="D1147">
        <v>1754.9628135718901</v>
      </c>
      <c r="E1147">
        <v>1787.571323971164</v>
      </c>
      <c r="F1147">
        <v>1701402</v>
      </c>
      <c r="G1147" t="s">
        <v>14</v>
      </c>
      <c r="H1147" t="s">
        <v>15</v>
      </c>
      <c r="I1147">
        <f>_xlfn.XLOOKUP(G1147,company_returns[Company],company_returns[Period Return (%)],"")</f>
        <v>-31.543280651209528</v>
      </c>
    </row>
    <row r="1148" spans="1:9" x14ac:dyDescent="0.3">
      <c r="A1148" s="2">
        <v>45691</v>
      </c>
      <c r="B1148">
        <v>1771.4097900390625</v>
      </c>
      <c r="C1148">
        <v>1784.0063547913574</v>
      </c>
      <c r="D1148">
        <v>1742.0336271425169</v>
      </c>
      <c r="E1148">
        <v>1745.4560668085503</v>
      </c>
      <c r="F1148">
        <v>4823228</v>
      </c>
      <c r="G1148" t="s">
        <v>14</v>
      </c>
      <c r="H1148" t="s">
        <v>15</v>
      </c>
      <c r="I1148">
        <f>_xlfn.XLOOKUP(G1148,company_returns[Company],company_returns[Period Return (%)],"")</f>
        <v>-31.543280651209528</v>
      </c>
    </row>
    <row r="1149" spans="1:9" x14ac:dyDescent="0.3">
      <c r="A1149" s="2">
        <v>45692</v>
      </c>
      <c r="B1149">
        <v>1805.1590576171875</v>
      </c>
      <c r="C1149">
        <v>1816.9474478919842</v>
      </c>
      <c r="D1149">
        <v>1782.5327290891591</v>
      </c>
      <c r="E1149">
        <v>1795.8423067996916</v>
      </c>
      <c r="F1149">
        <v>7334787</v>
      </c>
      <c r="G1149" t="s">
        <v>14</v>
      </c>
      <c r="H1149" t="s">
        <v>15</v>
      </c>
      <c r="I1149">
        <f>_xlfn.XLOOKUP(G1149,company_returns[Company],company_returns[Period Return (%)],"")</f>
        <v>-31.543280651209528</v>
      </c>
    </row>
    <row r="1150" spans="1:9" x14ac:dyDescent="0.3">
      <c r="A1150" s="2">
        <v>45693</v>
      </c>
      <c r="B1150">
        <v>1803.4952392578125</v>
      </c>
      <c r="C1150">
        <v>1825.0281403385413</v>
      </c>
      <c r="D1150">
        <v>1800.8808580974301</v>
      </c>
      <c r="E1150">
        <v>1812.0038151596648</v>
      </c>
      <c r="F1150">
        <v>4996744</v>
      </c>
      <c r="G1150" t="s">
        <v>14</v>
      </c>
      <c r="H1150" t="s">
        <v>15</v>
      </c>
      <c r="I1150">
        <f>_xlfn.XLOOKUP(G1150,company_returns[Company],company_returns[Period Return (%)],"")</f>
        <v>-31.543280651209528</v>
      </c>
    </row>
    <row r="1151" spans="1:9" x14ac:dyDescent="0.3">
      <c r="A1151" s="2">
        <v>45694</v>
      </c>
      <c r="B1151">
        <v>1821.177978515625</v>
      </c>
      <c r="C1151">
        <v>1829.1161673624649</v>
      </c>
      <c r="D1151">
        <v>1806.2997494743677</v>
      </c>
      <c r="E1151">
        <v>1822.4613788117699</v>
      </c>
      <c r="F1151">
        <v>4765255</v>
      </c>
      <c r="G1151" t="s">
        <v>14</v>
      </c>
      <c r="H1151" t="s">
        <v>15</v>
      </c>
      <c r="I1151">
        <f>_xlfn.XLOOKUP(G1151,company_returns[Company],company_returns[Period Return (%)],"")</f>
        <v>-31.543280651209528</v>
      </c>
    </row>
    <row r="1152" spans="1:9" x14ac:dyDescent="0.3">
      <c r="A1152" s="2">
        <v>45695</v>
      </c>
      <c r="B1152">
        <v>1809.769775390625</v>
      </c>
      <c r="C1152">
        <v>1828.8309215990796</v>
      </c>
      <c r="D1152">
        <v>1796.2699917999128</v>
      </c>
      <c r="E1152">
        <v>1824.6480044797211</v>
      </c>
      <c r="F1152">
        <v>4126260</v>
      </c>
      <c r="G1152" t="s">
        <v>14</v>
      </c>
      <c r="H1152" t="s">
        <v>15</v>
      </c>
      <c r="I1152">
        <f>_xlfn.XLOOKUP(G1152,company_returns[Company],company_returns[Period Return (%)],"")</f>
        <v>-31.543280651209528</v>
      </c>
    </row>
    <row r="1153" spans="1:9" x14ac:dyDescent="0.3">
      <c r="A1153" s="2">
        <v>45698</v>
      </c>
      <c r="B1153">
        <v>1787.5712890625</v>
      </c>
      <c r="C1153">
        <v>1811.0531389851265</v>
      </c>
      <c r="D1153">
        <v>1785.9550565261386</v>
      </c>
      <c r="E1153">
        <v>1811.0531389851265</v>
      </c>
      <c r="F1153">
        <v>3828734</v>
      </c>
      <c r="G1153" t="s">
        <v>14</v>
      </c>
      <c r="H1153" t="s">
        <v>15</v>
      </c>
      <c r="I1153">
        <f>_xlfn.XLOOKUP(G1153,company_returns[Company],company_returns[Period Return (%)],"")</f>
        <v>-31.543280651209528</v>
      </c>
    </row>
    <row r="1154" spans="1:9" x14ac:dyDescent="0.3">
      <c r="A1154" s="2">
        <v>45699</v>
      </c>
      <c r="B1154">
        <v>1783.150634765625</v>
      </c>
      <c r="C1154">
        <v>1809.1518213900456</v>
      </c>
      <c r="D1154">
        <v>1777.7792464526458</v>
      </c>
      <c r="E1154">
        <v>1790.2331848086437</v>
      </c>
      <c r="F1154">
        <v>4411601</v>
      </c>
      <c r="G1154" t="s">
        <v>14</v>
      </c>
      <c r="H1154" t="s">
        <v>15</v>
      </c>
      <c r="I1154">
        <f>_xlfn.XLOOKUP(G1154,company_returns[Company],company_returns[Period Return (%)],"")</f>
        <v>-31.543280651209528</v>
      </c>
    </row>
    <row r="1155" spans="1:9" x14ac:dyDescent="0.3">
      <c r="A1155" s="2">
        <v>45700</v>
      </c>
      <c r="B1155">
        <v>1771.26708984375</v>
      </c>
      <c r="C1155">
        <v>1801.1660581275596</v>
      </c>
      <c r="D1155">
        <v>1755.9135185424811</v>
      </c>
      <c r="E1155">
        <v>1792.0395140512057</v>
      </c>
      <c r="F1155">
        <v>5633947</v>
      </c>
      <c r="G1155" t="s">
        <v>14</v>
      </c>
      <c r="H1155" t="s">
        <v>15</v>
      </c>
      <c r="I1155">
        <f>_xlfn.XLOOKUP(G1155,company_returns[Company],company_returns[Period Return (%)],"")</f>
        <v>-31.543280651209528</v>
      </c>
    </row>
    <row r="1156" spans="1:9" x14ac:dyDescent="0.3">
      <c r="A1156" s="2">
        <v>45701</v>
      </c>
      <c r="B1156">
        <v>1752.3485107421875</v>
      </c>
      <c r="C1156">
        <v>1781.106705479717</v>
      </c>
      <c r="D1156">
        <v>1745.1233346132335</v>
      </c>
      <c r="E1156">
        <v>1776.3532848619434</v>
      </c>
      <c r="F1156">
        <v>5237744</v>
      </c>
      <c r="G1156" t="s">
        <v>14</v>
      </c>
      <c r="H1156" t="s">
        <v>15</v>
      </c>
      <c r="I1156">
        <f>_xlfn.XLOOKUP(G1156,company_returns[Company],company_returns[Period Return (%)],"")</f>
        <v>-31.543280651209528</v>
      </c>
    </row>
    <row r="1157" spans="1:9" x14ac:dyDescent="0.3">
      <c r="A1157" s="2">
        <v>45702</v>
      </c>
      <c r="B1157">
        <v>1764.8499755859375</v>
      </c>
      <c r="C1157">
        <v>1767.6069826690268</v>
      </c>
      <c r="D1157">
        <v>1738.1832403249714</v>
      </c>
      <c r="E1157">
        <v>1762.568310549922</v>
      </c>
      <c r="F1157">
        <v>5292961</v>
      </c>
      <c r="G1157" t="s">
        <v>14</v>
      </c>
      <c r="H1157" t="s">
        <v>15</v>
      </c>
      <c r="I1157">
        <f>_xlfn.XLOOKUP(G1157,company_returns[Company],company_returns[Period Return (%)],"")</f>
        <v>-31.543280651209528</v>
      </c>
    </row>
    <row r="1158" spans="1:9" x14ac:dyDescent="0.3">
      <c r="A1158" s="2">
        <v>45705</v>
      </c>
      <c r="B1158">
        <v>1751.4451904296875</v>
      </c>
      <c r="C1158">
        <v>1761.3797918708847</v>
      </c>
      <c r="D1158">
        <v>1732.2888845014002</v>
      </c>
      <c r="E1158">
        <v>1747.8801254076848</v>
      </c>
      <c r="F1158">
        <v>4428956</v>
      </c>
      <c r="G1158" t="s">
        <v>14</v>
      </c>
      <c r="H1158" t="s">
        <v>15</v>
      </c>
      <c r="I1158">
        <f>_xlfn.XLOOKUP(G1158,company_returns[Company],company_returns[Period Return (%)],"")</f>
        <v>-31.543280651209528</v>
      </c>
    </row>
    <row r="1159" spans="1:9" x14ac:dyDescent="0.3">
      <c r="A1159" s="2">
        <v>45706</v>
      </c>
      <c r="B1159">
        <v>1760.619384765625</v>
      </c>
      <c r="C1159">
        <v>1769.8410902296603</v>
      </c>
      <c r="D1159">
        <v>1746.977091046225</v>
      </c>
      <c r="E1159">
        <v>1751.4453759773471</v>
      </c>
      <c r="F1159">
        <v>4365260</v>
      </c>
      <c r="G1159" t="s">
        <v>14</v>
      </c>
      <c r="H1159" t="s">
        <v>15</v>
      </c>
      <c r="I1159">
        <f>_xlfn.XLOOKUP(G1159,company_returns[Company],company_returns[Period Return (%)],"")</f>
        <v>-31.543280651209528</v>
      </c>
    </row>
    <row r="1160" spans="1:9" x14ac:dyDescent="0.3">
      <c r="A1160" s="2">
        <v>45707</v>
      </c>
      <c r="B1160">
        <v>1721.498779296875</v>
      </c>
      <c r="C1160">
        <v>1758.0049551458681</v>
      </c>
      <c r="D1160">
        <v>1716.840404092615</v>
      </c>
      <c r="E1160">
        <v>1756.2937934312417</v>
      </c>
      <c r="F1160">
        <v>4611411</v>
      </c>
      <c r="G1160" t="s">
        <v>14</v>
      </c>
      <c r="H1160" t="s">
        <v>15</v>
      </c>
      <c r="I1160">
        <f>_xlfn.XLOOKUP(G1160,company_returns[Company],company_returns[Period Return (%)],"")</f>
        <v>-31.543280651209528</v>
      </c>
    </row>
    <row r="1161" spans="1:9" x14ac:dyDescent="0.3">
      <c r="A1161" s="2">
        <v>45708</v>
      </c>
      <c r="B1161">
        <v>1735.14111328125</v>
      </c>
      <c r="C1161">
        <v>1740.7025920720746</v>
      </c>
      <c r="D1161">
        <v>1716.5077280780874</v>
      </c>
      <c r="E1161">
        <v>1716.5077280780874</v>
      </c>
      <c r="F1161">
        <v>2218020</v>
      </c>
      <c r="G1161" t="s">
        <v>14</v>
      </c>
      <c r="H1161" t="s">
        <v>15</v>
      </c>
      <c r="I1161">
        <f>_xlfn.XLOOKUP(G1161,company_returns[Company],company_returns[Period Return (%)],"")</f>
        <v>-31.543280651209528</v>
      </c>
    </row>
    <row r="1162" spans="1:9" x14ac:dyDescent="0.3">
      <c r="A1162" s="2">
        <v>45709</v>
      </c>
      <c r="B1162">
        <v>1725.4915771484375</v>
      </c>
      <c r="C1162">
        <v>1739.6092122968646</v>
      </c>
      <c r="D1162">
        <v>1717.1255109603246</v>
      </c>
      <c r="E1162">
        <v>1731.956275207461</v>
      </c>
      <c r="F1162">
        <v>3379879</v>
      </c>
      <c r="G1162" t="s">
        <v>14</v>
      </c>
      <c r="H1162" t="s">
        <v>15</v>
      </c>
      <c r="I1162">
        <f>_xlfn.XLOOKUP(G1162,company_returns[Company],company_returns[Period Return (%)],"")</f>
        <v>-31.543280651209528</v>
      </c>
    </row>
    <row r="1163" spans="1:9" x14ac:dyDescent="0.3">
      <c r="A1163" s="2">
        <v>45712</v>
      </c>
      <c r="B1163">
        <v>1677.101806640625</v>
      </c>
      <c r="C1163">
        <v>1718.8368620656656</v>
      </c>
      <c r="D1163">
        <v>1663.9348549947076</v>
      </c>
      <c r="E1163">
        <v>1711.2789698500455</v>
      </c>
      <c r="F1163">
        <v>7594720</v>
      </c>
      <c r="G1163" t="s">
        <v>14</v>
      </c>
      <c r="H1163" t="s">
        <v>15</v>
      </c>
      <c r="I1163">
        <f>_xlfn.XLOOKUP(G1163,company_returns[Company],company_returns[Period Return (%)],"")</f>
        <v>-31.543280651209528</v>
      </c>
    </row>
    <row r="1164" spans="1:9" x14ac:dyDescent="0.3">
      <c r="A1164" s="2">
        <v>45713</v>
      </c>
      <c r="B1164">
        <v>1680.524169921875</v>
      </c>
      <c r="C1164">
        <v>1690.7440235880381</v>
      </c>
      <c r="D1164">
        <v>1659.0863139546623</v>
      </c>
      <c r="E1164">
        <v>1659.0863139546623</v>
      </c>
      <c r="F1164">
        <v>5092963</v>
      </c>
      <c r="G1164" t="s">
        <v>14</v>
      </c>
      <c r="H1164" t="s">
        <v>15</v>
      </c>
      <c r="I1164">
        <f>_xlfn.XLOOKUP(G1164,company_returns[Company],company_returns[Period Return (%)],"")</f>
        <v>-31.543280651209528</v>
      </c>
    </row>
    <row r="1165" spans="1:9" x14ac:dyDescent="0.3">
      <c r="A1165" s="2">
        <v>45715</v>
      </c>
      <c r="B1165">
        <v>1677.2919921875</v>
      </c>
      <c r="C1165">
        <v>1688.2723238346587</v>
      </c>
      <c r="D1165">
        <v>1664.7428925260701</v>
      </c>
      <c r="E1165">
        <v>1668.6406740984421</v>
      </c>
      <c r="F1165">
        <v>5757079</v>
      </c>
      <c r="G1165" t="s">
        <v>14</v>
      </c>
      <c r="H1165" t="s">
        <v>15</v>
      </c>
      <c r="I1165">
        <f>_xlfn.XLOOKUP(G1165,company_returns[Company],company_returns[Period Return (%)],"")</f>
        <v>-31.543280651209528</v>
      </c>
    </row>
    <row r="1166" spans="1:9" x14ac:dyDescent="0.3">
      <c r="A1166" s="2">
        <v>45716</v>
      </c>
      <c r="B1166">
        <v>1604.4696044921875</v>
      </c>
      <c r="C1166">
        <v>1668.5457398498413</v>
      </c>
      <c r="D1166">
        <v>1599.4785126706022</v>
      </c>
      <c r="E1166">
        <v>1668.4982752722037</v>
      </c>
      <c r="F1166">
        <v>12182167</v>
      </c>
      <c r="G1166" t="s">
        <v>14</v>
      </c>
      <c r="H1166" t="s">
        <v>15</v>
      </c>
      <c r="I1166">
        <f>_xlfn.XLOOKUP(G1166,company_returns[Company],company_returns[Period Return (%)],"")</f>
        <v>-31.543280651209528</v>
      </c>
    </row>
    <row r="1167" spans="1:9" x14ac:dyDescent="0.3">
      <c r="A1167" s="2">
        <v>45719</v>
      </c>
      <c r="B1167">
        <v>1624.3388671875</v>
      </c>
      <c r="C1167">
        <v>1643.3525496222132</v>
      </c>
      <c r="D1167">
        <v>1608.8427856333933</v>
      </c>
      <c r="E1167">
        <v>1608.8427856333933</v>
      </c>
      <c r="F1167">
        <v>7504969</v>
      </c>
      <c r="G1167" t="s">
        <v>14</v>
      </c>
      <c r="H1167" t="s">
        <v>15</v>
      </c>
      <c r="I1167">
        <f>_xlfn.XLOOKUP(G1167,company_returns[Company],company_returns[Period Return (%)],"")</f>
        <v>-31.543280651209528</v>
      </c>
    </row>
    <row r="1168" spans="1:9" x14ac:dyDescent="0.3">
      <c r="A1168" s="2">
        <v>45720</v>
      </c>
      <c r="B1168">
        <v>1605.0400390625</v>
      </c>
      <c r="C1168">
        <v>1615.2123126810395</v>
      </c>
      <c r="D1168">
        <v>1587.6424733239176</v>
      </c>
      <c r="E1168">
        <v>1611.4095762179882</v>
      </c>
      <c r="F1168">
        <v>6759673</v>
      </c>
      <c r="G1168" t="s">
        <v>14</v>
      </c>
      <c r="H1168" t="s">
        <v>15</v>
      </c>
      <c r="I1168">
        <f>_xlfn.XLOOKUP(G1168,company_returns[Company],company_returns[Period Return (%)],"")</f>
        <v>-31.543280651209528</v>
      </c>
    </row>
    <row r="1169" spans="1:9" x14ac:dyDescent="0.3">
      <c r="A1169" s="2">
        <v>45721</v>
      </c>
      <c r="B1169">
        <v>1627.0958251953125</v>
      </c>
      <c r="C1169">
        <v>1647.4879525703643</v>
      </c>
      <c r="D1169">
        <v>1608.9852468032536</v>
      </c>
      <c r="E1169">
        <v>1608.9852468032536</v>
      </c>
      <c r="F1169">
        <v>8180782</v>
      </c>
      <c r="G1169" t="s">
        <v>14</v>
      </c>
      <c r="H1169" t="s">
        <v>15</v>
      </c>
      <c r="I1169">
        <f>_xlfn.XLOOKUP(G1169,company_returns[Company],company_returns[Period Return (%)],"")</f>
        <v>-31.543280651209528</v>
      </c>
    </row>
    <row r="1170" spans="1:9" x14ac:dyDescent="0.3">
      <c r="A1170" s="2">
        <v>45722</v>
      </c>
      <c r="B1170">
        <v>1631.231201171875</v>
      </c>
      <c r="C1170">
        <v>1637.3631829139892</v>
      </c>
      <c r="D1170">
        <v>1607.7017709749155</v>
      </c>
      <c r="E1170">
        <v>1630.4231429408271</v>
      </c>
      <c r="F1170">
        <v>10610547</v>
      </c>
      <c r="G1170" t="s">
        <v>14</v>
      </c>
      <c r="H1170" t="s">
        <v>15</v>
      </c>
      <c r="I1170">
        <f>_xlfn.XLOOKUP(G1170,company_returns[Company],company_returns[Period Return (%)],"")</f>
        <v>-31.543280651209528</v>
      </c>
    </row>
    <row r="1171" spans="1:9" x14ac:dyDescent="0.3">
      <c r="A1171" s="2">
        <v>45723</v>
      </c>
      <c r="B1171">
        <v>1602.8533935546875</v>
      </c>
      <c r="C1171">
        <v>1620.9163914654462</v>
      </c>
      <c r="D1171">
        <v>1592.8712104987419</v>
      </c>
      <c r="E1171">
        <v>1619.1100684643093</v>
      </c>
      <c r="F1171">
        <v>8019331</v>
      </c>
      <c r="G1171" t="s">
        <v>14</v>
      </c>
      <c r="H1171" t="s">
        <v>15</v>
      </c>
      <c r="I1171">
        <f>_xlfn.XLOOKUP(G1171,company_returns[Company],company_returns[Period Return (%)],"")</f>
        <v>-31.543280651209528</v>
      </c>
    </row>
    <row r="1172" spans="1:9" x14ac:dyDescent="0.3">
      <c r="A1172" s="2">
        <v>45726</v>
      </c>
      <c r="B1172">
        <v>1617.5413818359375</v>
      </c>
      <c r="C1172">
        <v>1634.2259338635661</v>
      </c>
      <c r="D1172">
        <v>1593.5366088108908</v>
      </c>
      <c r="E1172">
        <v>1602.8533592169706</v>
      </c>
      <c r="F1172">
        <v>7558981</v>
      </c>
      <c r="G1172" t="s">
        <v>14</v>
      </c>
      <c r="H1172" t="s">
        <v>15</v>
      </c>
      <c r="I1172">
        <f>_xlfn.XLOOKUP(G1172,company_returns[Company],company_returns[Period Return (%)],"")</f>
        <v>-31.543280651209528</v>
      </c>
    </row>
    <row r="1173" spans="1:9" x14ac:dyDescent="0.3">
      <c r="A1173" s="2">
        <v>45727</v>
      </c>
      <c r="B1173">
        <v>1579.6566162109375</v>
      </c>
      <c r="C1173">
        <v>1597.1492261839649</v>
      </c>
      <c r="D1173">
        <v>1556.3173920894415</v>
      </c>
      <c r="E1173">
        <v>1597.1492261839649</v>
      </c>
      <c r="F1173">
        <v>12671234</v>
      </c>
      <c r="G1173" t="s">
        <v>14</v>
      </c>
      <c r="H1173" t="s">
        <v>15</v>
      </c>
      <c r="I1173">
        <f>_xlfn.XLOOKUP(G1173,company_returns[Company],company_returns[Period Return (%)],"")</f>
        <v>-31.543280651209528</v>
      </c>
    </row>
    <row r="1174" spans="1:9" x14ac:dyDescent="0.3">
      <c r="A1174" s="2">
        <v>45728</v>
      </c>
      <c r="B1174">
        <v>1512.3956298828125</v>
      </c>
      <c r="C1174">
        <v>1556.1746748414012</v>
      </c>
      <c r="D1174">
        <v>1486.6796971141694</v>
      </c>
      <c r="E1174">
        <v>1556.1746748414012</v>
      </c>
      <c r="F1174">
        <v>14870008</v>
      </c>
      <c r="G1174" t="s">
        <v>14</v>
      </c>
      <c r="H1174" t="s">
        <v>15</v>
      </c>
      <c r="I1174">
        <f>_xlfn.XLOOKUP(G1174,company_returns[Company],company_returns[Period Return (%)],"")</f>
        <v>-31.543280651209528</v>
      </c>
    </row>
    <row r="1175" spans="1:9" x14ac:dyDescent="0.3">
      <c r="A1175" s="2">
        <v>45729</v>
      </c>
      <c r="B1175">
        <v>1501.938232421875</v>
      </c>
      <c r="C1175">
        <v>1526.8462251444753</v>
      </c>
      <c r="D1175">
        <v>1492.8592690164621</v>
      </c>
      <c r="E1175">
        <v>1520.381526929375</v>
      </c>
      <c r="F1175">
        <v>7822888</v>
      </c>
      <c r="G1175" t="s">
        <v>14</v>
      </c>
      <c r="H1175" t="s">
        <v>15</v>
      </c>
      <c r="I1175">
        <f>_xlfn.XLOOKUP(G1175,company_returns[Company],company_returns[Period Return (%)],"")</f>
        <v>-31.543280651209528</v>
      </c>
    </row>
    <row r="1176" spans="1:9" x14ac:dyDescent="0.3">
      <c r="A1176" s="2">
        <v>45733</v>
      </c>
      <c r="B1176">
        <v>1511.63525390625</v>
      </c>
      <c r="C1176">
        <v>1515.3904095675546</v>
      </c>
      <c r="D1176">
        <v>1468.949515897204</v>
      </c>
      <c r="E1176">
        <v>1468.949515897204</v>
      </c>
      <c r="F1176">
        <v>7526032</v>
      </c>
      <c r="G1176" t="s">
        <v>14</v>
      </c>
      <c r="H1176" t="s">
        <v>15</v>
      </c>
      <c r="I1176">
        <f>_xlfn.XLOOKUP(G1176,company_returns[Company],company_returns[Period Return (%)],"")</f>
        <v>-31.543280651209528</v>
      </c>
    </row>
    <row r="1177" spans="1:9" x14ac:dyDescent="0.3">
      <c r="A1177" s="2">
        <v>45734</v>
      </c>
      <c r="B1177">
        <v>1511.63525390625</v>
      </c>
      <c r="C1177">
        <v>1511.63525390625</v>
      </c>
      <c r="D1177">
        <v>1511.63525390625</v>
      </c>
      <c r="E1177">
        <v>1511.63525390625</v>
      </c>
      <c r="F1177">
        <v>0</v>
      </c>
      <c r="G1177" t="s">
        <v>14</v>
      </c>
      <c r="H1177" t="s">
        <v>15</v>
      </c>
      <c r="I1177">
        <f>_xlfn.XLOOKUP(G1177,company_returns[Company],company_returns[Period Return (%)],"")</f>
        <v>-31.543280651209528</v>
      </c>
    </row>
    <row r="1178" spans="1:9" x14ac:dyDescent="0.3">
      <c r="A1178" s="2">
        <v>45735</v>
      </c>
      <c r="B1178">
        <v>1508.307861328125</v>
      </c>
      <c r="C1178">
        <v>1523.9465678973438</v>
      </c>
      <c r="D1178">
        <v>1495.2359553339961</v>
      </c>
      <c r="E1178">
        <v>1523.9465678973438</v>
      </c>
      <c r="F1178">
        <v>7387068</v>
      </c>
      <c r="G1178" t="s">
        <v>14</v>
      </c>
      <c r="H1178" t="s">
        <v>15</v>
      </c>
      <c r="I1178">
        <f>_xlfn.XLOOKUP(G1178,company_returns[Company],company_returns[Period Return (%)],"")</f>
        <v>-31.543280651209528</v>
      </c>
    </row>
    <row r="1179" spans="1:9" x14ac:dyDescent="0.3">
      <c r="A1179" s="2">
        <v>45736</v>
      </c>
      <c r="B1179">
        <v>1535.8778076171875</v>
      </c>
      <c r="C1179">
        <v>1551.4214700841842</v>
      </c>
      <c r="D1179">
        <v>1513.4891497172634</v>
      </c>
      <c r="E1179">
        <v>1513.4891497172634</v>
      </c>
      <c r="F1179">
        <v>7186750</v>
      </c>
      <c r="G1179" t="s">
        <v>14</v>
      </c>
      <c r="H1179" t="s">
        <v>15</v>
      </c>
      <c r="I1179">
        <f>_xlfn.XLOOKUP(G1179,company_returns[Company],company_returns[Period Return (%)],"")</f>
        <v>-31.543280651209528</v>
      </c>
    </row>
    <row r="1180" spans="1:9" x14ac:dyDescent="0.3">
      <c r="A1180" s="2">
        <v>45737</v>
      </c>
      <c r="B1180">
        <v>1514.0120849609375</v>
      </c>
      <c r="C1180">
        <v>1524.802326821007</v>
      </c>
      <c r="D1180">
        <v>1486.5372898982932</v>
      </c>
      <c r="E1180">
        <v>1500.1320035723254</v>
      </c>
      <c r="F1180">
        <v>10074677</v>
      </c>
      <c r="G1180" t="s">
        <v>14</v>
      </c>
      <c r="H1180" t="s">
        <v>15</v>
      </c>
      <c r="I1180">
        <f>_xlfn.XLOOKUP(G1180,company_returns[Company],company_returns[Period Return (%)],"")</f>
        <v>-31.543280651209528</v>
      </c>
    </row>
    <row r="1181" spans="1:9" x14ac:dyDescent="0.3">
      <c r="A1181" s="2">
        <v>45740</v>
      </c>
      <c r="B1181">
        <v>1514.2020263671875</v>
      </c>
      <c r="C1181">
        <v>1527.8443193262497</v>
      </c>
      <c r="D1181">
        <v>1495.1407646724408</v>
      </c>
      <c r="E1181">
        <v>1519.1455370257738</v>
      </c>
      <c r="F1181">
        <v>8857726</v>
      </c>
      <c r="G1181" t="s">
        <v>14</v>
      </c>
      <c r="H1181" t="s">
        <v>15</v>
      </c>
      <c r="I1181">
        <f>_xlfn.XLOOKUP(G1181,company_returns[Company],company_returns[Period Return (%)],"")</f>
        <v>-31.543280651209528</v>
      </c>
    </row>
    <row r="1182" spans="1:9" x14ac:dyDescent="0.3">
      <c r="A1182" s="2">
        <v>45741</v>
      </c>
      <c r="B1182">
        <v>1548.1414794921875</v>
      </c>
      <c r="C1182">
        <v>1555.4618167078199</v>
      </c>
      <c r="D1182">
        <v>1525.8479837202599</v>
      </c>
      <c r="E1182">
        <v>1525.8479837202599</v>
      </c>
      <c r="F1182">
        <v>9890140</v>
      </c>
      <c r="G1182" t="s">
        <v>14</v>
      </c>
      <c r="H1182" t="s">
        <v>15</v>
      </c>
      <c r="I1182">
        <f>_xlfn.XLOOKUP(G1182,company_returns[Company],company_returns[Period Return (%)],"")</f>
        <v>-31.543280651209528</v>
      </c>
    </row>
    <row r="1183" spans="1:9" x14ac:dyDescent="0.3">
      <c r="A1183" s="2">
        <v>45742</v>
      </c>
      <c r="B1183">
        <v>1520.5716552734375</v>
      </c>
      <c r="C1183">
        <v>1556.9829031533513</v>
      </c>
      <c r="D1183">
        <v>1516.3411573986234</v>
      </c>
      <c r="E1183">
        <v>1545.8123648464964</v>
      </c>
      <c r="F1183">
        <v>6651302</v>
      </c>
      <c r="G1183" t="s">
        <v>14</v>
      </c>
      <c r="H1183" t="s">
        <v>15</v>
      </c>
      <c r="I1183">
        <f>_xlfn.XLOOKUP(G1183,company_returns[Company],company_returns[Period Return (%)],"")</f>
        <v>-31.543280651209528</v>
      </c>
    </row>
    <row r="1184" spans="1:9" x14ac:dyDescent="0.3">
      <c r="A1184" s="2">
        <v>45743</v>
      </c>
      <c r="B1184">
        <v>1524.469482421875</v>
      </c>
      <c r="C1184">
        <v>1540.0606082841557</v>
      </c>
      <c r="D1184">
        <v>1507.7849306219216</v>
      </c>
      <c r="E1184">
        <v>1516.8640098840594</v>
      </c>
      <c r="F1184">
        <v>9426573</v>
      </c>
      <c r="G1184" t="s">
        <v>14</v>
      </c>
      <c r="H1184" t="s">
        <v>15</v>
      </c>
      <c r="I1184">
        <f>_xlfn.XLOOKUP(G1184,company_returns[Company],company_returns[Period Return (%)],"")</f>
        <v>-31.543280651209528</v>
      </c>
    </row>
    <row r="1185" spans="1:9" x14ac:dyDescent="0.3">
      <c r="A1185" s="2">
        <v>45744</v>
      </c>
      <c r="B1185">
        <v>1493.1920166015625</v>
      </c>
      <c r="C1185">
        <v>1519.620965158934</v>
      </c>
      <c r="D1185">
        <v>1483.0672076469882</v>
      </c>
      <c r="E1185">
        <v>1511.5877308709687</v>
      </c>
      <c r="F1185">
        <v>6799047</v>
      </c>
      <c r="G1185" t="s">
        <v>14</v>
      </c>
      <c r="H1185" t="s">
        <v>15</v>
      </c>
      <c r="I1185">
        <f>_xlfn.XLOOKUP(G1185,company_returns[Company],company_returns[Period Return (%)],"")</f>
        <v>-31.543280651209528</v>
      </c>
    </row>
    <row r="1186" spans="1:9" x14ac:dyDescent="0.3">
      <c r="A1186" s="2">
        <v>45748</v>
      </c>
      <c r="B1186">
        <v>1451.21923828125</v>
      </c>
      <c r="C1186">
        <v>1471.0885586286036</v>
      </c>
      <c r="D1186">
        <v>1442.9957978349414</v>
      </c>
      <c r="E1186">
        <v>1463.3404602190724</v>
      </c>
      <c r="F1186">
        <v>12680733</v>
      </c>
      <c r="G1186" t="s">
        <v>14</v>
      </c>
      <c r="H1186" t="s">
        <v>15</v>
      </c>
      <c r="I1186">
        <f>_xlfn.XLOOKUP(G1186,company_returns[Company],company_returns[Period Return (%)],"")</f>
        <v>-31.543280651209528</v>
      </c>
    </row>
    <row r="1187" spans="1:9" x14ac:dyDescent="0.3">
      <c r="A1187" s="2">
        <v>45749</v>
      </c>
      <c r="B1187">
        <v>1473.7030029296875</v>
      </c>
      <c r="C1187">
        <v>1478.9317655581158</v>
      </c>
      <c r="D1187">
        <v>1459.4902057913214</v>
      </c>
      <c r="E1187">
        <v>1459.4902057913214</v>
      </c>
      <c r="F1187">
        <v>6193478</v>
      </c>
      <c r="G1187" t="s">
        <v>14</v>
      </c>
      <c r="H1187" t="s">
        <v>15</v>
      </c>
      <c r="I1187">
        <f>_xlfn.XLOOKUP(G1187,company_returns[Company],company_returns[Period Return (%)],"")</f>
        <v>-31.543280651209528</v>
      </c>
    </row>
    <row r="1188" spans="1:9" x14ac:dyDescent="0.3">
      <c r="A1188" s="2">
        <v>45750</v>
      </c>
      <c r="B1188">
        <v>1422.6986083984375</v>
      </c>
      <c r="C1188">
        <v>1458.967226269639</v>
      </c>
      <c r="D1188">
        <v>1411.8133230002038</v>
      </c>
      <c r="E1188">
        <v>1458.967226269639</v>
      </c>
      <c r="F1188">
        <v>10459504</v>
      </c>
      <c r="G1188" t="s">
        <v>14</v>
      </c>
      <c r="H1188" t="s">
        <v>15</v>
      </c>
      <c r="I1188">
        <f>_xlfn.XLOOKUP(G1188,company_returns[Company],company_returns[Period Return (%)],"")</f>
        <v>-31.543280651209528</v>
      </c>
    </row>
    <row r="1189" spans="1:9" x14ac:dyDescent="0.3">
      <c r="A1189" s="2">
        <v>45751</v>
      </c>
      <c r="B1189">
        <v>1380.0606689453125</v>
      </c>
      <c r="C1189">
        <v>1399.4070681791675</v>
      </c>
      <c r="D1189">
        <v>1376.5906485892897</v>
      </c>
      <c r="E1189">
        <v>1388.4742004590178</v>
      </c>
      <c r="F1189">
        <v>9590254</v>
      </c>
      <c r="G1189" t="s">
        <v>14</v>
      </c>
      <c r="H1189" t="s">
        <v>15</v>
      </c>
      <c r="I1189">
        <f>_xlfn.XLOOKUP(G1189,company_returns[Company],company_returns[Period Return (%)],"")</f>
        <v>-31.543280651209528</v>
      </c>
    </row>
    <row r="1190" spans="1:9" x14ac:dyDescent="0.3">
      <c r="A1190" s="2">
        <v>45754</v>
      </c>
      <c r="B1190">
        <v>1327.867919921875</v>
      </c>
      <c r="C1190">
        <v>1336.5667020131123</v>
      </c>
      <c r="D1190">
        <v>1242.5440281638737</v>
      </c>
      <c r="E1190">
        <v>1285.3248095467156</v>
      </c>
      <c r="F1190">
        <v>21715252</v>
      </c>
      <c r="G1190" t="s">
        <v>14</v>
      </c>
      <c r="H1190" t="s">
        <v>15</v>
      </c>
      <c r="I1190">
        <f>_xlfn.XLOOKUP(G1190,company_returns[Company],company_returns[Period Return (%)],"")</f>
        <v>-31.543280651209528</v>
      </c>
    </row>
    <row r="1191" spans="1:9" x14ac:dyDescent="0.3">
      <c r="A1191" s="2">
        <v>45755</v>
      </c>
      <c r="B1191">
        <v>1358.33740234375</v>
      </c>
      <c r="C1191">
        <v>1384.6713038233261</v>
      </c>
      <c r="D1191">
        <v>1345.2179161757683</v>
      </c>
      <c r="E1191">
        <v>1360.4288608109712</v>
      </c>
      <c r="F1191">
        <v>12805001</v>
      </c>
      <c r="G1191" t="s">
        <v>14</v>
      </c>
      <c r="H1191" t="s">
        <v>15</v>
      </c>
      <c r="I1191">
        <f>_xlfn.XLOOKUP(G1191,company_returns[Company],company_returns[Period Return (%)],"")</f>
        <v>-31.543280651209528</v>
      </c>
    </row>
    <row r="1192" spans="1:9" x14ac:dyDescent="0.3">
      <c r="A1192" s="2">
        <v>45756</v>
      </c>
      <c r="B1192">
        <v>1334.4752197265625</v>
      </c>
      <c r="C1192">
        <v>1339.9416532809853</v>
      </c>
      <c r="D1192">
        <v>1313.7503760547593</v>
      </c>
      <c r="E1192">
        <v>1335.7587360969751</v>
      </c>
      <c r="F1192">
        <v>8546854</v>
      </c>
      <c r="G1192" t="s">
        <v>14</v>
      </c>
      <c r="H1192" t="s">
        <v>15</v>
      </c>
      <c r="I1192">
        <f>_xlfn.XLOOKUP(G1192,company_returns[Company],company_returns[Period Return (%)],"")</f>
        <v>-31.543280651209528</v>
      </c>
    </row>
    <row r="1193" spans="1:9" x14ac:dyDescent="0.3">
      <c r="A1193" s="2">
        <v>45758</v>
      </c>
      <c r="B1193">
        <v>1339.941650390625</v>
      </c>
      <c r="C1193">
        <v>1367.8443214006479</v>
      </c>
      <c r="D1193">
        <v>1328.1532604606723</v>
      </c>
      <c r="E1193">
        <v>1341.652928180614</v>
      </c>
      <c r="F1193">
        <v>12567440</v>
      </c>
      <c r="G1193" t="s">
        <v>14</v>
      </c>
      <c r="H1193" t="s">
        <v>15</v>
      </c>
      <c r="I1193">
        <f>_xlfn.XLOOKUP(G1193,company_returns[Company],company_returns[Period Return (%)],"")</f>
        <v>-31.543280651209528</v>
      </c>
    </row>
    <row r="1194" spans="1:9" x14ac:dyDescent="0.3">
      <c r="A1194" s="2">
        <v>45762</v>
      </c>
      <c r="B1194">
        <v>1355.675537109375</v>
      </c>
      <c r="C1194">
        <v>1376.3053358191778</v>
      </c>
      <c r="D1194">
        <v>1339.513907284088</v>
      </c>
      <c r="E1194">
        <v>1374.3089224037624</v>
      </c>
      <c r="F1194">
        <v>10178530</v>
      </c>
      <c r="G1194" t="s">
        <v>14</v>
      </c>
      <c r="H1194" t="s">
        <v>15</v>
      </c>
      <c r="I1194">
        <f>_xlfn.XLOOKUP(G1194,company_returns[Company],company_returns[Period Return (%)],"")</f>
        <v>-31.543280651209528</v>
      </c>
    </row>
    <row r="1195" spans="1:9" x14ac:dyDescent="0.3">
      <c r="A1195" s="2">
        <v>45763</v>
      </c>
      <c r="B1195">
        <v>1343.4117431640625</v>
      </c>
      <c r="C1195">
        <v>1357.1016180730755</v>
      </c>
      <c r="D1195">
        <v>1327.9156612183533</v>
      </c>
      <c r="E1195">
        <v>1354.7249077086744</v>
      </c>
      <c r="F1195">
        <v>12022740</v>
      </c>
      <c r="G1195" t="s">
        <v>14</v>
      </c>
      <c r="H1195" t="s">
        <v>15</v>
      </c>
      <c r="I1195">
        <f>_xlfn.XLOOKUP(G1195,company_returns[Company],company_returns[Period Return (%)],"")</f>
        <v>-31.543280651209528</v>
      </c>
    </row>
    <row r="1196" spans="1:9" x14ac:dyDescent="0.3">
      <c r="A1196" s="2">
        <v>45764</v>
      </c>
      <c r="B1196">
        <v>1349.49609375</v>
      </c>
      <c r="C1196">
        <v>1359.2881865002564</v>
      </c>
      <c r="D1196">
        <v>1310.3279548495871</v>
      </c>
      <c r="E1196">
        <v>1329.0563853909828</v>
      </c>
      <c r="F1196">
        <v>14264227</v>
      </c>
      <c r="G1196" t="s">
        <v>14</v>
      </c>
      <c r="H1196" t="s">
        <v>15</v>
      </c>
      <c r="I1196">
        <f>_xlfn.XLOOKUP(G1196,company_returns[Company],company_returns[Period Return (%)],"")</f>
        <v>-31.543280651209528</v>
      </c>
    </row>
    <row r="1197" spans="1:9" x14ac:dyDescent="0.3">
      <c r="A1197" s="2">
        <v>45768</v>
      </c>
      <c r="B1197">
        <v>1379.442626953125</v>
      </c>
      <c r="C1197">
        <v>1399.2169026224717</v>
      </c>
      <c r="D1197">
        <v>1340.4645789137878</v>
      </c>
      <c r="E1197">
        <v>1340.4645789137878</v>
      </c>
      <c r="F1197">
        <v>15648970</v>
      </c>
      <c r="G1197" t="s">
        <v>14</v>
      </c>
      <c r="H1197" t="s">
        <v>15</v>
      </c>
      <c r="I1197">
        <f>_xlfn.XLOOKUP(G1197,company_returns[Company],company_returns[Period Return (%)],"")</f>
        <v>-31.543280651209528</v>
      </c>
    </row>
    <row r="1198" spans="1:9" x14ac:dyDescent="0.3">
      <c r="A1198" s="2">
        <v>45769</v>
      </c>
      <c r="B1198">
        <v>1352.63330078125</v>
      </c>
      <c r="C1198">
        <v>1368.9850198763202</v>
      </c>
      <c r="D1198">
        <v>1349.3059066357173</v>
      </c>
      <c r="E1198">
        <v>1368.9850198763202</v>
      </c>
      <c r="F1198">
        <v>9399738</v>
      </c>
      <c r="G1198" t="s">
        <v>14</v>
      </c>
      <c r="H1198" t="s">
        <v>15</v>
      </c>
      <c r="I1198">
        <f>_xlfn.XLOOKUP(G1198,company_returns[Company],company_returns[Period Return (%)],"")</f>
        <v>-31.543280651209528</v>
      </c>
    </row>
    <row r="1199" spans="1:9" x14ac:dyDescent="0.3">
      <c r="A1199" s="2">
        <v>45770</v>
      </c>
      <c r="B1199">
        <v>1402.1639404296875</v>
      </c>
      <c r="C1199">
        <v>1414.4277879886072</v>
      </c>
      <c r="D1199">
        <v>1368.6047467603623</v>
      </c>
      <c r="E1199">
        <v>1374.6891479419496</v>
      </c>
      <c r="F1199">
        <v>11136642</v>
      </c>
      <c r="G1199" t="s">
        <v>14</v>
      </c>
      <c r="H1199" t="s">
        <v>15</v>
      </c>
      <c r="I1199">
        <f>_xlfn.XLOOKUP(G1199,company_returns[Company],company_returns[Period Return (%)],"")</f>
        <v>-31.543280651209528</v>
      </c>
    </row>
    <row r="1200" spans="1:9" x14ac:dyDescent="0.3">
      <c r="A1200" s="2">
        <v>45771</v>
      </c>
      <c r="B1200">
        <v>1398.8365478515625</v>
      </c>
      <c r="C1200">
        <v>1409.7694145318515</v>
      </c>
      <c r="D1200">
        <v>1389.4247524558623</v>
      </c>
      <c r="E1200">
        <v>1397.4105217628291</v>
      </c>
      <c r="F1200">
        <v>7114292</v>
      </c>
      <c r="G1200" t="s">
        <v>14</v>
      </c>
      <c r="H1200" t="s">
        <v>15</v>
      </c>
      <c r="I1200">
        <f>_xlfn.XLOOKUP(G1200,company_returns[Company],company_returns[Period Return (%)],"")</f>
        <v>-31.543280651209528</v>
      </c>
    </row>
    <row r="1201" spans="1:9" x14ac:dyDescent="0.3">
      <c r="A1201" s="2">
        <v>45772</v>
      </c>
      <c r="B1201">
        <v>1407.2025146484375</v>
      </c>
      <c r="C1201">
        <v>1427.642222162945</v>
      </c>
      <c r="D1201">
        <v>1391.3261370921732</v>
      </c>
      <c r="E1201">
        <v>1402.7343459374797</v>
      </c>
      <c r="F1201">
        <v>8329979</v>
      </c>
      <c r="G1201" t="s">
        <v>14</v>
      </c>
      <c r="H1201" t="s">
        <v>15</v>
      </c>
      <c r="I1201">
        <f>_xlfn.XLOOKUP(G1201,company_returns[Company],company_returns[Period Return (%)],"")</f>
        <v>-31.543280651209528</v>
      </c>
    </row>
    <row r="1202" spans="1:9" x14ac:dyDescent="0.3">
      <c r="A1202" s="2">
        <v>45775</v>
      </c>
      <c r="B1202">
        <v>1409.0087890625</v>
      </c>
      <c r="C1202">
        <v>1416.1389193452367</v>
      </c>
      <c r="D1202">
        <v>1393.0373668593481</v>
      </c>
      <c r="E1202">
        <v>1407.2024661808139</v>
      </c>
      <c r="F1202">
        <v>5886253</v>
      </c>
      <c r="G1202" t="s">
        <v>14</v>
      </c>
      <c r="H1202" t="s">
        <v>15</v>
      </c>
      <c r="I1202">
        <f>_xlfn.XLOOKUP(G1202,company_returns[Company],company_returns[Period Return (%)],"")</f>
        <v>-31.543280651209528</v>
      </c>
    </row>
    <row r="1203" spans="1:9" x14ac:dyDescent="0.3">
      <c r="A1203" s="2">
        <v>45776</v>
      </c>
      <c r="B1203">
        <v>1423.6494140625</v>
      </c>
      <c r="C1203">
        <v>1435.3428747016321</v>
      </c>
      <c r="D1203">
        <v>1401.4033833138335</v>
      </c>
      <c r="E1203">
        <v>1408.9138107783806</v>
      </c>
      <c r="F1203">
        <v>8056743</v>
      </c>
      <c r="G1203" t="s">
        <v>14</v>
      </c>
      <c r="H1203" t="s">
        <v>15</v>
      </c>
      <c r="I1203">
        <f>_xlfn.XLOOKUP(G1203,company_returns[Company],company_returns[Period Return (%)],"")</f>
        <v>-31.543280651209528</v>
      </c>
    </row>
    <row r="1204" spans="1:9" x14ac:dyDescent="0.3">
      <c r="A1204" s="2">
        <v>45777</v>
      </c>
      <c r="B1204">
        <v>1426.12109375</v>
      </c>
      <c r="C1204">
        <v>1434.3921144618078</v>
      </c>
      <c r="D1204">
        <v>1409.4841231835037</v>
      </c>
      <c r="E1204">
        <v>1422.9839060733532</v>
      </c>
      <c r="F1204">
        <v>7704183</v>
      </c>
      <c r="G1204" t="s">
        <v>14</v>
      </c>
      <c r="H1204" t="s">
        <v>15</v>
      </c>
      <c r="I1204">
        <f>_xlfn.XLOOKUP(G1204,company_returns[Company],company_returns[Period Return (%)],"")</f>
        <v>-31.543280651209528</v>
      </c>
    </row>
    <row r="1205" spans="1:9" x14ac:dyDescent="0.3">
      <c r="A1205" s="2">
        <v>45779</v>
      </c>
      <c r="B1205">
        <v>1432.5858154296875</v>
      </c>
      <c r="C1205">
        <v>1448.0818957850281</v>
      </c>
      <c r="D1205">
        <v>1422.4134264838601</v>
      </c>
      <c r="E1205">
        <v>1425.7408206525301</v>
      </c>
      <c r="F1205">
        <v>7402310</v>
      </c>
      <c r="G1205" t="s">
        <v>14</v>
      </c>
      <c r="H1205" t="s">
        <v>15</v>
      </c>
      <c r="I1205">
        <f>_xlfn.XLOOKUP(G1205,company_returns[Company],company_returns[Period Return (%)],"")</f>
        <v>-31.543280651209528</v>
      </c>
    </row>
    <row r="1206" spans="1:9" x14ac:dyDescent="0.3">
      <c r="A1206" s="2">
        <v>45782</v>
      </c>
      <c r="B1206">
        <v>1434.2020263671875</v>
      </c>
      <c r="C1206">
        <v>1447.8919007730015</v>
      </c>
      <c r="D1206">
        <v>1428.6881281546378</v>
      </c>
      <c r="E1206">
        <v>1440.2864278864722</v>
      </c>
      <c r="F1206">
        <v>4282493</v>
      </c>
      <c r="G1206" t="s">
        <v>14</v>
      </c>
      <c r="H1206" t="s">
        <v>15</v>
      </c>
      <c r="I1206">
        <f>_xlfn.XLOOKUP(G1206,company_returns[Company],company_returns[Period Return (%)],"")</f>
        <v>-31.543280651209528</v>
      </c>
    </row>
    <row r="1207" spans="1:9" x14ac:dyDescent="0.3">
      <c r="A1207" s="2">
        <v>45783</v>
      </c>
      <c r="B1207">
        <v>1436.958984375</v>
      </c>
      <c r="C1207">
        <v>1440.8567658860361</v>
      </c>
      <c r="D1207">
        <v>1425.170478593818</v>
      </c>
      <c r="E1207">
        <v>1431.7302219442606</v>
      </c>
      <c r="F1207">
        <v>4270530</v>
      </c>
      <c r="G1207" t="s">
        <v>14</v>
      </c>
      <c r="H1207" t="s">
        <v>15</v>
      </c>
      <c r="I1207">
        <f>_xlfn.XLOOKUP(G1207,company_returns[Company],company_returns[Period Return (%)],"")</f>
        <v>-31.543280651209528</v>
      </c>
    </row>
    <row r="1208" spans="1:9" x14ac:dyDescent="0.3">
      <c r="A1208" s="2">
        <v>45784</v>
      </c>
      <c r="B1208">
        <v>1433.9168701171875</v>
      </c>
      <c r="C1208">
        <v>1443.8990531370239</v>
      </c>
      <c r="D1208">
        <v>1422.7937965506155</v>
      </c>
      <c r="E1208">
        <v>1426.0261456909091</v>
      </c>
      <c r="F1208">
        <v>5691799</v>
      </c>
      <c r="G1208" t="s">
        <v>14</v>
      </c>
      <c r="H1208" t="s">
        <v>15</v>
      </c>
      <c r="I1208">
        <f>_xlfn.XLOOKUP(G1208,company_returns[Company],company_returns[Period Return (%)],"")</f>
        <v>-31.543280651209528</v>
      </c>
    </row>
    <row r="1209" spans="1:9" x14ac:dyDescent="0.3">
      <c r="A1209" s="2">
        <v>45785</v>
      </c>
      <c r="B1209">
        <v>1436.864013671875</v>
      </c>
      <c r="C1209">
        <v>1441.7124795125974</v>
      </c>
      <c r="D1209">
        <v>1427.1669659401214</v>
      </c>
      <c r="E1209">
        <v>1433.631664427957</v>
      </c>
      <c r="F1209">
        <v>8424409</v>
      </c>
      <c r="G1209" t="s">
        <v>14</v>
      </c>
      <c r="H1209" t="s">
        <v>15</v>
      </c>
      <c r="I1209">
        <f>_xlfn.XLOOKUP(G1209,company_returns[Company],company_returns[Period Return (%)],"")</f>
        <v>-31.543280651209528</v>
      </c>
    </row>
    <row r="1210" spans="1:9" x14ac:dyDescent="0.3">
      <c r="A1210" s="2">
        <v>45786</v>
      </c>
      <c r="B1210">
        <v>1433.2513427734375</v>
      </c>
      <c r="C1210">
        <v>1436.8639888159648</v>
      </c>
      <c r="D1210">
        <v>1420.4171072727893</v>
      </c>
      <c r="E1210">
        <v>1426.6915991963783</v>
      </c>
      <c r="F1210">
        <v>4478653</v>
      </c>
      <c r="G1210" t="s">
        <v>14</v>
      </c>
      <c r="H1210" t="s">
        <v>15</v>
      </c>
      <c r="I1210">
        <f>_xlfn.XLOOKUP(G1210,company_returns[Company],company_returns[Period Return (%)],"")</f>
        <v>-31.543280651209528</v>
      </c>
    </row>
    <row r="1211" spans="1:9" x14ac:dyDescent="0.3">
      <c r="A1211" s="2">
        <v>45789</v>
      </c>
      <c r="B1211">
        <v>1546.66796875</v>
      </c>
      <c r="C1211">
        <v>1551.5164343974311</v>
      </c>
      <c r="D1211">
        <v>1456.4480254270004</v>
      </c>
      <c r="E1211">
        <v>1461.2014458755218</v>
      </c>
      <c r="F1211">
        <v>11372857</v>
      </c>
      <c r="G1211" t="s">
        <v>14</v>
      </c>
      <c r="H1211" t="s">
        <v>15</v>
      </c>
      <c r="I1211">
        <f>_xlfn.XLOOKUP(G1211,company_returns[Company],company_returns[Period Return (%)],"")</f>
        <v>-31.543280651209528</v>
      </c>
    </row>
    <row r="1212" spans="1:9" x14ac:dyDescent="0.3">
      <c r="A1212" s="2">
        <v>45790</v>
      </c>
      <c r="B1212">
        <v>1491.2430419921875</v>
      </c>
      <c r="C1212">
        <v>1532.6928451513845</v>
      </c>
      <c r="D1212">
        <v>1487.4403056280353</v>
      </c>
      <c r="E1212">
        <v>1529.6507024801845</v>
      </c>
      <c r="F1212">
        <v>12846210</v>
      </c>
      <c r="G1212" t="s">
        <v>14</v>
      </c>
      <c r="H1212" t="s">
        <v>15</v>
      </c>
      <c r="I1212">
        <f>_xlfn.XLOOKUP(G1212,company_returns[Company],company_returns[Period Return (%)],"")</f>
        <v>-31.543280651209528</v>
      </c>
    </row>
    <row r="1213" spans="1:9" x14ac:dyDescent="0.3">
      <c r="A1213" s="2">
        <v>45791</v>
      </c>
      <c r="B1213">
        <v>1513.869384765625</v>
      </c>
      <c r="C1213">
        <v>1516.3411402167324</v>
      </c>
      <c r="D1213">
        <v>1492.0986956552736</v>
      </c>
      <c r="E1213">
        <v>1496.3767741072957</v>
      </c>
      <c r="F1213">
        <v>4870057</v>
      </c>
      <c r="G1213" t="s">
        <v>14</v>
      </c>
      <c r="H1213" t="s">
        <v>15</v>
      </c>
      <c r="I1213">
        <f>_xlfn.XLOOKUP(G1213,company_returns[Company],company_returns[Period Return (%)],"")</f>
        <v>-31.543280651209528</v>
      </c>
    </row>
    <row r="1214" spans="1:9" x14ac:dyDescent="0.3">
      <c r="A1214" s="2">
        <v>45792</v>
      </c>
      <c r="B1214">
        <v>1533.453369140625</v>
      </c>
      <c r="C1214">
        <v>1538.7771765983814</v>
      </c>
      <c r="D1214">
        <v>1493.5246391320036</v>
      </c>
      <c r="E1214">
        <v>1511.3975456512203</v>
      </c>
      <c r="F1214">
        <v>11151167</v>
      </c>
      <c r="G1214" t="s">
        <v>14</v>
      </c>
      <c r="H1214" t="s">
        <v>15</v>
      </c>
      <c r="I1214">
        <f>_xlfn.XLOOKUP(G1214,company_returns[Company],company_returns[Period Return (%)],"")</f>
        <v>-31.543280651209528</v>
      </c>
    </row>
    <row r="1215" spans="1:9" x14ac:dyDescent="0.3">
      <c r="A1215" s="2">
        <v>45793</v>
      </c>
      <c r="B1215">
        <v>1511.49267578125</v>
      </c>
      <c r="C1215">
        <v>1533.0731584594146</v>
      </c>
      <c r="D1215">
        <v>1503.5069061207216</v>
      </c>
      <c r="E1215">
        <v>1533.0731584594146</v>
      </c>
      <c r="F1215">
        <v>4576751</v>
      </c>
      <c r="G1215" t="s">
        <v>14</v>
      </c>
      <c r="H1215" t="s">
        <v>15</v>
      </c>
      <c r="I1215">
        <f>_xlfn.XLOOKUP(G1215,company_returns[Company],company_returns[Period Return (%)],"")</f>
        <v>-31.543280651209528</v>
      </c>
    </row>
    <row r="1216" spans="1:9" x14ac:dyDescent="0.3">
      <c r="A1216" s="2">
        <v>45796</v>
      </c>
      <c r="B1216">
        <v>1482.876953125</v>
      </c>
      <c r="C1216">
        <v>1506.8341435615073</v>
      </c>
      <c r="D1216">
        <v>1478.9790558755526</v>
      </c>
      <c r="E1216">
        <v>1498.7533295424078</v>
      </c>
      <c r="F1216">
        <v>8855798</v>
      </c>
      <c r="G1216" t="s">
        <v>14</v>
      </c>
      <c r="H1216" t="s">
        <v>15</v>
      </c>
      <c r="I1216">
        <f>_xlfn.XLOOKUP(G1216,company_returns[Company],company_returns[Period Return (%)],"")</f>
        <v>-31.543280651209528</v>
      </c>
    </row>
    <row r="1217" spans="1:9" x14ac:dyDescent="0.3">
      <c r="A1217" s="2">
        <v>45797</v>
      </c>
      <c r="B1217">
        <v>1483.637451171875</v>
      </c>
      <c r="C1217">
        <v>1505.4081383338412</v>
      </c>
      <c r="D1217">
        <v>1481.1656959419795</v>
      </c>
      <c r="E1217">
        <v>1492.5739041263851</v>
      </c>
      <c r="F1217">
        <v>7143998</v>
      </c>
      <c r="G1217" t="s">
        <v>14</v>
      </c>
      <c r="H1217" t="s">
        <v>15</v>
      </c>
      <c r="I1217">
        <f>_xlfn.XLOOKUP(G1217,company_returns[Company],company_returns[Period Return (%)],"")</f>
        <v>-31.543280651209528</v>
      </c>
    </row>
    <row r="1218" spans="1:9" x14ac:dyDescent="0.3">
      <c r="A1218" s="2">
        <v>45798</v>
      </c>
      <c r="B1218">
        <v>1491.14794921875</v>
      </c>
      <c r="C1218">
        <v>1493.5246593705174</v>
      </c>
      <c r="D1218">
        <v>1475.556707413097</v>
      </c>
      <c r="E1218">
        <v>1490.5775619923861</v>
      </c>
      <c r="F1218">
        <v>4157309</v>
      </c>
      <c r="G1218" t="s">
        <v>14</v>
      </c>
      <c r="H1218" t="s">
        <v>15</v>
      </c>
      <c r="I1218">
        <f>_xlfn.XLOOKUP(G1218,company_returns[Company],company_returns[Period Return (%)],"")</f>
        <v>-31.543280651209528</v>
      </c>
    </row>
    <row r="1219" spans="1:9" x14ac:dyDescent="0.3">
      <c r="A1219" s="2">
        <v>45799</v>
      </c>
      <c r="B1219">
        <v>1471.18359375</v>
      </c>
      <c r="C1219">
        <v>1483.8277382618005</v>
      </c>
      <c r="D1219">
        <v>1464.0534632471729</v>
      </c>
      <c r="E1219">
        <v>1478.789066286349</v>
      </c>
      <c r="F1219">
        <v>6158990</v>
      </c>
      <c r="G1219" t="s">
        <v>14</v>
      </c>
      <c r="H1219" t="s">
        <v>15</v>
      </c>
      <c r="I1219">
        <f>_xlfn.XLOOKUP(G1219,company_returns[Company],company_returns[Period Return (%)],"")</f>
        <v>-31.543280651209528</v>
      </c>
    </row>
    <row r="1220" spans="1:9" x14ac:dyDescent="0.3">
      <c r="A1220" s="2">
        <v>45800</v>
      </c>
      <c r="B1220">
        <v>1487.6304931640625</v>
      </c>
      <c r="C1220">
        <v>1508.9257236923431</v>
      </c>
      <c r="D1220">
        <v>1473.5603223754533</v>
      </c>
      <c r="E1220">
        <v>1473.5603223754533</v>
      </c>
      <c r="F1220">
        <v>5038421</v>
      </c>
      <c r="G1220" t="s">
        <v>14</v>
      </c>
      <c r="H1220" t="s">
        <v>15</v>
      </c>
      <c r="I1220">
        <f>_xlfn.XLOOKUP(G1220,company_returns[Company],company_returns[Period Return (%)],"")</f>
        <v>-31.543280651209528</v>
      </c>
    </row>
    <row r="1221" spans="1:9" x14ac:dyDescent="0.3">
      <c r="A1221" s="2">
        <v>45803</v>
      </c>
      <c r="B1221">
        <v>1502.5560302734375</v>
      </c>
      <c r="C1221">
        <v>1505.6933338273104</v>
      </c>
      <c r="D1221">
        <v>1485.6338090106342</v>
      </c>
      <c r="E1221">
        <v>1489.3414997424045</v>
      </c>
      <c r="F1221">
        <v>3170102</v>
      </c>
      <c r="G1221" t="s">
        <v>14</v>
      </c>
      <c r="H1221" t="s">
        <v>15</v>
      </c>
      <c r="I1221">
        <f>_xlfn.XLOOKUP(G1221,company_returns[Company],company_returns[Period Return (%)],"")</f>
        <v>-31.543280651209528</v>
      </c>
    </row>
    <row r="1222" spans="1:9" x14ac:dyDescent="0.3">
      <c r="A1222" s="2">
        <v>45804</v>
      </c>
      <c r="B1222">
        <v>1492.6690673828125</v>
      </c>
      <c r="C1222">
        <v>1504.8378701621398</v>
      </c>
      <c r="D1222">
        <v>1479.6447417622219</v>
      </c>
      <c r="E1222">
        <v>1501.985817890451</v>
      </c>
      <c r="F1222">
        <v>7775714</v>
      </c>
      <c r="G1222" t="s">
        <v>14</v>
      </c>
      <c r="H1222" t="s">
        <v>15</v>
      </c>
      <c r="I1222">
        <f>_xlfn.XLOOKUP(G1222,company_returns[Company],company_returns[Period Return (%)],"")</f>
        <v>-31.543280651209528</v>
      </c>
    </row>
    <row r="1223" spans="1:9" x14ac:dyDescent="0.3">
      <c r="A1223" s="2">
        <v>45805</v>
      </c>
      <c r="B1223">
        <v>1494.2852783203125</v>
      </c>
      <c r="C1223">
        <v>1509.4010623010483</v>
      </c>
      <c r="D1223">
        <v>1492.5740005619675</v>
      </c>
      <c r="E1223">
        <v>1503.0315254066693</v>
      </c>
      <c r="F1223">
        <v>3623370</v>
      </c>
      <c r="G1223" t="s">
        <v>14</v>
      </c>
      <c r="H1223" t="s">
        <v>15</v>
      </c>
      <c r="I1223">
        <f>_xlfn.XLOOKUP(G1223,company_returns[Company],company_returns[Period Return (%)],"")</f>
        <v>-31.543280651209528</v>
      </c>
    </row>
    <row r="1224" spans="1:9" x14ac:dyDescent="0.3">
      <c r="A1224" s="2">
        <v>45806</v>
      </c>
      <c r="B1224">
        <v>1507.4046630859375</v>
      </c>
      <c r="C1224">
        <v>1529.5556487030169</v>
      </c>
      <c r="D1224">
        <v>1498.8485063145804</v>
      </c>
      <c r="E1224">
        <v>1510.6370121873999</v>
      </c>
      <c r="F1224">
        <v>8609500</v>
      </c>
      <c r="G1224" t="s">
        <v>14</v>
      </c>
      <c r="H1224" t="s">
        <v>15</v>
      </c>
      <c r="I1224">
        <f>_xlfn.XLOOKUP(G1224,company_returns[Company],company_returns[Period Return (%)],"")</f>
        <v>-31.543280651209528</v>
      </c>
    </row>
    <row r="1225" spans="1:9" x14ac:dyDescent="0.3">
      <c r="A1225" s="2">
        <v>45807</v>
      </c>
      <c r="B1225">
        <v>1506.5369873046875</v>
      </c>
      <c r="C1225">
        <v>1515.5027951891782</v>
      </c>
      <c r="D1225">
        <v>1499.2101525439637</v>
      </c>
      <c r="E1225">
        <v>1514.5387348868949</v>
      </c>
      <c r="F1225">
        <v>13148092</v>
      </c>
      <c r="G1225" t="s">
        <v>14</v>
      </c>
      <c r="H1225" t="s">
        <v>15</v>
      </c>
      <c r="I1225">
        <f>_xlfn.XLOOKUP(G1225,company_returns[Company],company_returns[Period Return (%)],"")</f>
        <v>-31.543280651209528</v>
      </c>
    </row>
    <row r="1226" spans="1:9" x14ac:dyDescent="0.3">
      <c r="A1226" s="2">
        <v>45810</v>
      </c>
      <c r="B1226">
        <v>1497.9569091796875</v>
      </c>
      <c r="C1226">
        <v>1503.9340358386107</v>
      </c>
      <c r="D1226">
        <v>1483.6887699715526</v>
      </c>
      <c r="E1226">
        <v>1503.9340358386107</v>
      </c>
      <c r="F1226">
        <v>4374509</v>
      </c>
      <c r="G1226" t="s">
        <v>14</v>
      </c>
      <c r="H1226" t="s">
        <v>15</v>
      </c>
      <c r="I1226">
        <f>_xlfn.XLOOKUP(G1226,company_returns[Company],company_returns[Period Return (%)],"")</f>
        <v>-31.543280651209528</v>
      </c>
    </row>
    <row r="1227" spans="1:9" x14ac:dyDescent="0.3">
      <c r="A1227" s="2">
        <v>45811</v>
      </c>
      <c r="B1227">
        <v>1487.5450439453125</v>
      </c>
      <c r="C1227">
        <v>1510.9717563250315</v>
      </c>
      <c r="D1227">
        <v>1480.410974183671</v>
      </c>
      <c r="E1227">
        <v>1502.9700087561519</v>
      </c>
      <c r="F1227">
        <v>6853403</v>
      </c>
      <c r="G1227" t="s">
        <v>14</v>
      </c>
      <c r="H1227" t="s">
        <v>15</v>
      </c>
      <c r="I1227">
        <f>_xlfn.XLOOKUP(G1227,company_returns[Company],company_returns[Period Return (%)],"")</f>
        <v>-31.543280651209528</v>
      </c>
    </row>
    <row r="1228" spans="1:9" x14ac:dyDescent="0.3">
      <c r="A1228" s="2">
        <v>45812</v>
      </c>
      <c r="B1228">
        <v>1495.4503173828125</v>
      </c>
      <c r="C1228">
        <v>1501.3311794658816</v>
      </c>
      <c r="D1228">
        <v>1486.0025968815146</v>
      </c>
      <c r="E1228">
        <v>1487.5450698528341</v>
      </c>
      <c r="F1228">
        <v>4548307</v>
      </c>
      <c r="G1228" t="s">
        <v>14</v>
      </c>
      <c r="H1228" t="s">
        <v>15</v>
      </c>
      <c r="I1228">
        <f>_xlfn.XLOOKUP(G1228,company_returns[Company],company_returns[Period Return (%)],"")</f>
        <v>-31.543280651209528</v>
      </c>
    </row>
    <row r="1229" spans="1:9" x14ac:dyDescent="0.3">
      <c r="A1229" s="2">
        <v>45813</v>
      </c>
      <c r="B1229">
        <v>1498.43896484375</v>
      </c>
      <c r="C1229">
        <v>1511.3572786610305</v>
      </c>
      <c r="D1229">
        <v>1486.195328477135</v>
      </c>
      <c r="E1229">
        <v>1492.2689554139665</v>
      </c>
      <c r="F1229">
        <v>6948539</v>
      </c>
      <c r="G1229" t="s">
        <v>14</v>
      </c>
      <c r="H1229" t="s">
        <v>15</v>
      </c>
      <c r="I1229">
        <f>_xlfn.XLOOKUP(G1229,company_returns[Company],company_returns[Period Return (%)],"")</f>
        <v>-31.543280651209528</v>
      </c>
    </row>
    <row r="1230" spans="1:9" x14ac:dyDescent="0.3">
      <c r="A1230" s="2">
        <v>45814</v>
      </c>
      <c r="B1230">
        <v>1507.5975341796875</v>
      </c>
      <c r="C1230">
        <v>1512.5142181403369</v>
      </c>
      <c r="D1230">
        <v>1487.6414154926169</v>
      </c>
      <c r="E1230">
        <v>1498.8244913615613</v>
      </c>
      <c r="F1230">
        <v>3960020</v>
      </c>
      <c r="G1230" t="s">
        <v>14</v>
      </c>
      <c r="H1230" t="s">
        <v>15</v>
      </c>
      <c r="I1230">
        <f>_xlfn.XLOOKUP(G1230,company_returns[Company],company_returns[Period Return (%)],"")</f>
        <v>-31.543280651209528</v>
      </c>
    </row>
    <row r="1231" spans="1:9" x14ac:dyDescent="0.3">
      <c r="A1231" s="2">
        <v>45817</v>
      </c>
      <c r="B1231">
        <v>1516.3704833984375</v>
      </c>
      <c r="C1231">
        <v>1530.9277705261318</v>
      </c>
      <c r="D1231">
        <v>1514.5387452749073</v>
      </c>
      <c r="E1231">
        <v>1521.2871674371763</v>
      </c>
      <c r="F1231">
        <v>2903202</v>
      </c>
      <c r="G1231" t="s">
        <v>14</v>
      </c>
      <c r="H1231" t="s">
        <v>15</v>
      </c>
      <c r="I1231">
        <f>_xlfn.XLOOKUP(G1231,company_returns[Company],company_returns[Period Return (%)],"")</f>
        <v>-31.543280651209528</v>
      </c>
    </row>
    <row r="1232" spans="1:9" x14ac:dyDescent="0.3">
      <c r="A1232" s="2">
        <v>45818</v>
      </c>
      <c r="B1232">
        <v>1538.6402587890625</v>
      </c>
      <c r="C1232">
        <v>1549.7269523830939</v>
      </c>
      <c r="D1232">
        <v>1520.8051430073597</v>
      </c>
      <c r="E1232">
        <v>1527.0715350387688</v>
      </c>
      <c r="F1232">
        <v>8591925</v>
      </c>
      <c r="G1232" t="s">
        <v>14</v>
      </c>
      <c r="H1232" t="s">
        <v>15</v>
      </c>
      <c r="I1232">
        <f>_xlfn.XLOOKUP(G1232,company_returns[Company],company_returns[Period Return (%)],"")</f>
        <v>-31.543280651209528</v>
      </c>
    </row>
    <row r="1233" spans="1:9" x14ac:dyDescent="0.3">
      <c r="A1233" s="2">
        <v>45819</v>
      </c>
      <c r="B1233">
        <v>1572.4786376953125</v>
      </c>
      <c r="C1233">
        <v>1575.8528485433976</v>
      </c>
      <c r="D1233">
        <v>1532.9521677606001</v>
      </c>
      <c r="E1233">
        <v>1532.9521677606001</v>
      </c>
      <c r="F1233">
        <v>10597410</v>
      </c>
      <c r="G1233" t="s">
        <v>14</v>
      </c>
      <c r="H1233" t="s">
        <v>15</v>
      </c>
      <c r="I1233">
        <f>_xlfn.XLOOKUP(G1233,company_returns[Company],company_returns[Period Return (%)],"")</f>
        <v>-31.543280651209528</v>
      </c>
    </row>
    <row r="1234" spans="1:9" x14ac:dyDescent="0.3">
      <c r="A1234" s="2">
        <v>45820</v>
      </c>
      <c r="B1234">
        <v>1550.7874755859375</v>
      </c>
      <c r="C1234">
        <v>1569.4902701551284</v>
      </c>
      <c r="D1234">
        <v>1540.6648417796544</v>
      </c>
      <c r="E1234">
        <v>1558.8856061675938</v>
      </c>
      <c r="F1234">
        <v>10483574</v>
      </c>
      <c r="G1234" t="s">
        <v>14</v>
      </c>
      <c r="H1234" t="s">
        <v>15</v>
      </c>
      <c r="I1234">
        <f>_xlfn.XLOOKUP(G1234,company_returns[Company],company_returns[Period Return (%)],"")</f>
        <v>-31.543280651209528</v>
      </c>
    </row>
    <row r="1235" spans="1:9" x14ac:dyDescent="0.3">
      <c r="A1235" s="2">
        <v>45821</v>
      </c>
      <c r="B1235">
        <v>1544.4246826171875</v>
      </c>
      <c r="C1235">
        <v>1551.1731050755648</v>
      </c>
      <c r="D1235">
        <v>1513.7675163758718</v>
      </c>
      <c r="E1235">
        <v>1519.3591134860721</v>
      </c>
      <c r="F1235">
        <v>6968315</v>
      </c>
      <c r="G1235" t="s">
        <v>14</v>
      </c>
      <c r="H1235" t="s">
        <v>15</v>
      </c>
      <c r="I1235">
        <f>_xlfn.XLOOKUP(G1235,company_returns[Company],company_returns[Period Return (%)],"")</f>
        <v>-31.543280651209528</v>
      </c>
    </row>
    <row r="1236" spans="1:9" x14ac:dyDescent="0.3">
      <c r="A1236" s="2">
        <v>45824</v>
      </c>
      <c r="B1236">
        <v>1565.441162109375</v>
      </c>
      <c r="C1236">
        <v>1576.0458254086714</v>
      </c>
      <c r="D1236">
        <v>1539.7006814911979</v>
      </c>
      <c r="E1236">
        <v>1542.4964798976407</v>
      </c>
      <c r="F1236">
        <v>5591842</v>
      </c>
      <c r="G1236" t="s">
        <v>14</v>
      </c>
      <c r="H1236" t="s">
        <v>15</v>
      </c>
      <c r="I1236">
        <f>_xlfn.XLOOKUP(G1236,company_returns[Company],company_returns[Period Return (%)],"")</f>
        <v>-31.543280651209528</v>
      </c>
    </row>
    <row r="1237" spans="1:9" x14ac:dyDescent="0.3">
      <c r="A1237" s="2">
        <v>45825</v>
      </c>
      <c r="B1237">
        <v>1580.962646484375</v>
      </c>
      <c r="C1237">
        <v>1588.193099360836</v>
      </c>
      <c r="D1237">
        <v>1557.535932091381</v>
      </c>
      <c r="E1237">
        <v>1562.4526165107441</v>
      </c>
      <c r="F1237">
        <v>7622083</v>
      </c>
      <c r="G1237" t="s">
        <v>14</v>
      </c>
      <c r="H1237" t="s">
        <v>15</v>
      </c>
      <c r="I1237">
        <f>_xlfn.XLOOKUP(G1237,company_returns[Company],company_returns[Period Return (%)],"")</f>
        <v>-31.543280651209528</v>
      </c>
    </row>
    <row r="1238" spans="1:9" x14ac:dyDescent="0.3">
      <c r="A1238" s="2">
        <v>45826</v>
      </c>
      <c r="B1238">
        <v>1574.214111328125</v>
      </c>
      <c r="C1238">
        <v>1585.5899524311051</v>
      </c>
      <c r="D1238">
        <v>1562.7417700471647</v>
      </c>
      <c r="E1238">
        <v>1562.7417700471647</v>
      </c>
      <c r="F1238">
        <v>5629707</v>
      </c>
      <c r="G1238" t="s">
        <v>14</v>
      </c>
      <c r="H1238" t="s">
        <v>15</v>
      </c>
      <c r="I1238">
        <f>_xlfn.XLOOKUP(G1238,company_returns[Company],company_returns[Period Return (%)],"")</f>
        <v>-31.543280651209528</v>
      </c>
    </row>
    <row r="1239" spans="1:9" x14ac:dyDescent="0.3">
      <c r="A1239" s="2">
        <v>45827</v>
      </c>
      <c r="B1239">
        <v>1560.2352294921875</v>
      </c>
      <c r="C1239">
        <v>1571.4183055533617</v>
      </c>
      <c r="D1239">
        <v>1553.5831898154863</v>
      </c>
      <c r="E1239">
        <v>1565.5375611980423</v>
      </c>
      <c r="F1239">
        <v>5147760</v>
      </c>
      <c r="G1239" t="s">
        <v>14</v>
      </c>
      <c r="H1239" t="s">
        <v>15</v>
      </c>
      <c r="I1239">
        <f>_xlfn.XLOOKUP(G1239,company_returns[Company],company_returns[Period Return (%)],"")</f>
        <v>-31.543280651209528</v>
      </c>
    </row>
    <row r="1240" spans="1:9" x14ac:dyDescent="0.3">
      <c r="A1240" s="2">
        <v>45828</v>
      </c>
      <c r="B1240">
        <v>1564.573486328125</v>
      </c>
      <c r="C1240">
        <v>1572.0930860674746</v>
      </c>
      <c r="D1240">
        <v>1551.0766421115491</v>
      </c>
      <c r="E1240">
        <v>1560.8136276168789</v>
      </c>
      <c r="F1240">
        <v>9202821</v>
      </c>
      <c r="G1240" t="s">
        <v>14</v>
      </c>
      <c r="H1240" t="s">
        <v>15</v>
      </c>
      <c r="I1240">
        <f>_xlfn.XLOOKUP(G1240,company_returns[Company],company_returns[Period Return (%)],"")</f>
        <v>-31.543280651209528</v>
      </c>
    </row>
    <row r="1241" spans="1:9" x14ac:dyDescent="0.3">
      <c r="A1241" s="2">
        <v>45831</v>
      </c>
      <c r="B1241">
        <v>1527.071533203125</v>
      </c>
      <c r="C1241">
        <v>1543.4605584963404</v>
      </c>
      <c r="D1241">
        <v>1518.7806380620095</v>
      </c>
      <c r="E1241">
        <v>1543.4605584963404</v>
      </c>
      <c r="F1241">
        <v>7943676</v>
      </c>
      <c r="G1241" t="s">
        <v>14</v>
      </c>
      <c r="H1241" t="s">
        <v>15</v>
      </c>
      <c r="I1241">
        <f>_xlfn.XLOOKUP(G1241,company_returns[Company],company_returns[Period Return (%)],"")</f>
        <v>-31.543280651209528</v>
      </c>
    </row>
    <row r="1242" spans="1:9" x14ac:dyDescent="0.3">
      <c r="A1242" s="2">
        <v>45832</v>
      </c>
      <c r="B1242">
        <v>1524.7576904296875</v>
      </c>
      <c r="C1242">
        <v>1551.172965207259</v>
      </c>
      <c r="D1242">
        <v>1519.9373891083474</v>
      </c>
      <c r="E1242">
        <v>1543.4604830931148</v>
      </c>
      <c r="F1242">
        <v>8083992</v>
      </c>
      <c r="G1242" t="s">
        <v>14</v>
      </c>
      <c r="H1242" t="s">
        <v>15</v>
      </c>
      <c r="I1242">
        <f>_xlfn.XLOOKUP(G1242,company_returns[Company],company_returns[Period Return (%)],"")</f>
        <v>-31.543280651209528</v>
      </c>
    </row>
    <row r="1243" spans="1:9" x14ac:dyDescent="0.3">
      <c r="A1243" s="2">
        <v>45833</v>
      </c>
      <c r="B1243">
        <v>1556.8609619140625</v>
      </c>
      <c r="C1243">
        <v>1561.6812632899293</v>
      </c>
      <c r="D1243">
        <v>1528.1319186406413</v>
      </c>
      <c r="E1243">
        <v>1532.8558375256184</v>
      </c>
      <c r="F1243">
        <v>7813533</v>
      </c>
      <c r="G1243" t="s">
        <v>14</v>
      </c>
      <c r="H1243" t="s">
        <v>15</v>
      </c>
      <c r="I1243">
        <f>_xlfn.XLOOKUP(G1243,company_returns[Company],company_returns[Period Return (%)],"")</f>
        <v>-31.543280651209528</v>
      </c>
    </row>
    <row r="1244" spans="1:9" x14ac:dyDescent="0.3">
      <c r="A1244" s="2">
        <v>45834</v>
      </c>
      <c r="B1244">
        <v>1557.9215087890625</v>
      </c>
      <c r="C1244">
        <v>1565.6339915058402</v>
      </c>
      <c r="D1244">
        <v>1548.8593180602195</v>
      </c>
      <c r="E1244">
        <v>1550.9803214172216</v>
      </c>
      <c r="F1244">
        <v>6519233</v>
      </c>
      <c r="G1244" t="s">
        <v>14</v>
      </c>
      <c r="H1244" t="s">
        <v>15</v>
      </c>
      <c r="I1244">
        <f>_xlfn.XLOOKUP(G1244,company_returns[Company],company_returns[Period Return (%)],"")</f>
        <v>-31.543280651209528</v>
      </c>
    </row>
    <row r="1245" spans="1:9" x14ac:dyDescent="0.3">
      <c r="A1245" s="2">
        <v>45835</v>
      </c>
      <c r="B1245">
        <v>1550.208984375</v>
      </c>
      <c r="C1245">
        <v>1571.0326636135578</v>
      </c>
      <c r="D1245">
        <v>1544.8102701550988</v>
      </c>
      <c r="E1245">
        <v>1560.8136478253264</v>
      </c>
      <c r="F1245">
        <v>8912268</v>
      </c>
      <c r="G1245" t="s">
        <v>14</v>
      </c>
      <c r="H1245" t="s">
        <v>15</v>
      </c>
      <c r="I1245">
        <f>_xlfn.XLOOKUP(G1245,company_returns[Company],company_returns[Period Return (%)],"")</f>
        <v>-31.543280651209528</v>
      </c>
    </row>
    <row r="1246" spans="1:9" x14ac:dyDescent="0.3">
      <c r="A1246" s="2">
        <v>45838</v>
      </c>
      <c r="B1246">
        <v>1544.2318115234375</v>
      </c>
      <c r="C1246">
        <v>1556.9573602116636</v>
      </c>
      <c r="D1246">
        <v>1536.8084767193552</v>
      </c>
      <c r="E1246">
        <v>1556.9573602116636</v>
      </c>
      <c r="F1246">
        <v>6294505</v>
      </c>
      <c r="G1246" t="s">
        <v>14</v>
      </c>
      <c r="H1246" t="s">
        <v>15</v>
      </c>
      <c r="I1246">
        <f>_xlfn.XLOOKUP(G1246,company_returns[Company],company_returns[Period Return (%)],"")</f>
        <v>-31.543280651209528</v>
      </c>
    </row>
    <row r="1247" spans="1:9" x14ac:dyDescent="0.3">
      <c r="A1247" s="2">
        <v>45839</v>
      </c>
      <c r="B1247">
        <v>1549.0521240234375</v>
      </c>
      <c r="C1247">
        <v>1559.5602870581276</v>
      </c>
      <c r="D1247">
        <v>1542.9784971115041</v>
      </c>
      <c r="E1247">
        <v>1551.1730095922587</v>
      </c>
      <c r="F1247">
        <v>4178937</v>
      </c>
      <c r="G1247" t="s">
        <v>14</v>
      </c>
      <c r="H1247" t="s">
        <v>15</v>
      </c>
      <c r="I1247">
        <f>_xlfn.XLOOKUP(G1247,company_returns[Company],company_returns[Period Return (%)],"")</f>
        <v>-31.543280651209528</v>
      </c>
    </row>
    <row r="1248" spans="1:9" x14ac:dyDescent="0.3">
      <c r="A1248" s="2">
        <v>45840</v>
      </c>
      <c r="B1248">
        <v>1552.619140625</v>
      </c>
      <c r="C1248">
        <v>1589.7354628318069</v>
      </c>
      <c r="D1248">
        <v>1545.7743359105034</v>
      </c>
      <c r="E1248">
        <v>1559.8495930029494</v>
      </c>
      <c r="F1248">
        <v>8653641</v>
      </c>
      <c r="G1248" t="s">
        <v>14</v>
      </c>
      <c r="H1248" t="s">
        <v>15</v>
      </c>
      <c r="I1248">
        <f>_xlfn.XLOOKUP(G1248,company_returns[Company],company_returns[Period Return (%)],"")</f>
        <v>-31.543280651209528</v>
      </c>
    </row>
    <row r="1249" spans="1:9" x14ac:dyDescent="0.3">
      <c r="A1249" s="2">
        <v>45841</v>
      </c>
      <c r="B1249">
        <v>1560.5244140625</v>
      </c>
      <c r="C1249">
        <v>1573.7321112354073</v>
      </c>
      <c r="D1249">
        <v>1556.9574379034102</v>
      </c>
      <c r="E1249">
        <v>1560.331649069145</v>
      </c>
      <c r="F1249">
        <v>5259695</v>
      </c>
      <c r="G1249" t="s">
        <v>14</v>
      </c>
      <c r="H1249" t="s">
        <v>15</v>
      </c>
      <c r="I1249">
        <f>_xlfn.XLOOKUP(G1249,company_returns[Company],company_returns[Period Return (%)],"")</f>
        <v>-31.543280651209528</v>
      </c>
    </row>
    <row r="1250" spans="1:9" x14ac:dyDescent="0.3">
      <c r="A1250" s="2">
        <v>45842</v>
      </c>
      <c r="B1250">
        <v>1581.7337646484375</v>
      </c>
      <c r="C1250">
        <v>1584.3367981958825</v>
      </c>
      <c r="D1250">
        <v>1554.3545449332526</v>
      </c>
      <c r="E1250">
        <v>1566.5980642699803</v>
      </c>
      <c r="F1250">
        <v>4411273</v>
      </c>
      <c r="G1250" t="s">
        <v>14</v>
      </c>
      <c r="H1250" t="s">
        <v>15</v>
      </c>
      <c r="I1250">
        <f>_xlfn.XLOOKUP(G1250,company_returns[Company],company_returns[Period Return (%)],"")</f>
        <v>-31.543280651209528</v>
      </c>
    </row>
    <row r="1251" spans="1:9" x14ac:dyDescent="0.3">
      <c r="A1251" s="2">
        <v>45845</v>
      </c>
      <c r="B1251">
        <v>1568.526123046875</v>
      </c>
      <c r="C1251">
        <v>1584.91514830305</v>
      </c>
      <c r="D1251">
        <v>1564.6698818101279</v>
      </c>
      <c r="E1251">
        <v>1581.0589070663029</v>
      </c>
      <c r="F1251">
        <v>3294523</v>
      </c>
      <c r="G1251" t="s">
        <v>14</v>
      </c>
      <c r="H1251" t="s">
        <v>15</v>
      </c>
      <c r="I1251">
        <f>_xlfn.XLOOKUP(G1251,company_returns[Company],company_returns[Period Return (%)],"")</f>
        <v>-31.543280651209528</v>
      </c>
    </row>
    <row r="1252" spans="1:9" x14ac:dyDescent="0.3">
      <c r="A1252" s="2">
        <v>45846</v>
      </c>
      <c r="B1252">
        <v>1579.8056640625</v>
      </c>
      <c r="C1252">
        <v>1587.0361167588558</v>
      </c>
      <c r="D1252">
        <v>1563.2238729521173</v>
      </c>
      <c r="E1252">
        <v>1569.4902652889589</v>
      </c>
      <c r="F1252">
        <v>4590681</v>
      </c>
      <c r="G1252" t="s">
        <v>14</v>
      </c>
      <c r="H1252" t="s">
        <v>15</v>
      </c>
      <c r="I1252">
        <f>_xlfn.XLOOKUP(G1252,company_returns[Company],company_returns[Period Return (%)],"")</f>
        <v>-31.543280651209528</v>
      </c>
    </row>
    <row r="1253" spans="1:9" x14ac:dyDescent="0.3">
      <c r="A1253" s="2">
        <v>45847</v>
      </c>
      <c r="B1253">
        <v>1574.9852294921875</v>
      </c>
      <c r="C1253">
        <v>1579.1307357618878</v>
      </c>
      <c r="D1253">
        <v>1565.2482442185619</v>
      </c>
      <c r="E1253">
        <v>1578.9379707794949</v>
      </c>
      <c r="F1253">
        <v>4580828</v>
      </c>
      <c r="G1253" t="s">
        <v>14</v>
      </c>
      <c r="H1253" t="s">
        <v>15</v>
      </c>
      <c r="I1253">
        <f>_xlfn.XLOOKUP(G1253,company_returns[Company],company_returns[Period Return (%)],"")</f>
        <v>-31.543280651209528</v>
      </c>
    </row>
    <row r="1254" spans="1:9" x14ac:dyDescent="0.3">
      <c r="A1254" s="2">
        <v>45848</v>
      </c>
      <c r="B1254">
        <v>1557.7286376953125</v>
      </c>
      <c r="C1254">
        <v>1579.998406486553</v>
      </c>
      <c r="D1254">
        <v>1549.341242702206</v>
      </c>
      <c r="E1254">
        <v>1579.998406486553</v>
      </c>
      <c r="F1254">
        <v>5330179</v>
      </c>
      <c r="G1254" t="s">
        <v>14</v>
      </c>
      <c r="H1254" t="s">
        <v>15</v>
      </c>
      <c r="I1254">
        <f>_xlfn.XLOOKUP(G1254,company_returns[Company],company_returns[Period Return (%)],"")</f>
        <v>-31.543280651209528</v>
      </c>
    </row>
    <row r="1255" spans="1:9" x14ac:dyDescent="0.3">
      <c r="A1255" s="2">
        <v>45849</v>
      </c>
      <c r="B1255">
        <v>1537.579833984375</v>
      </c>
      <c r="C1255">
        <v>1549.3413228616234</v>
      </c>
      <c r="D1255">
        <v>1506.8262861181436</v>
      </c>
      <c r="E1255">
        <v>1522.3476337948875</v>
      </c>
      <c r="F1255">
        <v>11391755</v>
      </c>
      <c r="G1255" t="s">
        <v>14</v>
      </c>
      <c r="H1255" t="s">
        <v>15</v>
      </c>
      <c r="I1255">
        <f>_xlfn.XLOOKUP(G1255,company_returns[Company],company_returns[Period Return (%)],"")</f>
        <v>-31.543280651209528</v>
      </c>
    </row>
    <row r="1256" spans="1:9" x14ac:dyDescent="0.3">
      <c r="A1256" s="2">
        <v>45852</v>
      </c>
      <c r="B1256">
        <v>1513.8638916015625</v>
      </c>
      <c r="C1256">
        <v>1534.5911874414394</v>
      </c>
      <c r="D1256">
        <v>1503.7412587495296</v>
      </c>
      <c r="E1256">
        <v>1534.5911874414394</v>
      </c>
      <c r="F1256">
        <v>9173426</v>
      </c>
      <c r="G1256" t="s">
        <v>14</v>
      </c>
      <c r="H1256" t="s">
        <v>15</v>
      </c>
      <c r="I1256">
        <f>_xlfn.XLOOKUP(G1256,company_returns[Company],company_returns[Period Return (%)],"")</f>
        <v>-31.543280651209528</v>
      </c>
    </row>
    <row r="1257" spans="1:9" x14ac:dyDescent="0.3">
      <c r="A1257" s="2">
        <v>45853</v>
      </c>
      <c r="B1257">
        <v>1528.614013671875</v>
      </c>
      <c r="C1257">
        <v>1545.9670993616789</v>
      </c>
      <c r="D1257">
        <v>1507.7903343807391</v>
      </c>
      <c r="E1257">
        <v>1508.8507771918205</v>
      </c>
      <c r="F1257">
        <v>7614807</v>
      </c>
      <c r="G1257" t="s">
        <v>14</v>
      </c>
      <c r="H1257" t="s">
        <v>15</v>
      </c>
      <c r="I1257">
        <f>_xlfn.XLOOKUP(G1257,company_returns[Company],company_returns[Period Return (%)],"")</f>
        <v>-31.543280651209528</v>
      </c>
    </row>
    <row r="1258" spans="1:9" x14ac:dyDescent="0.3">
      <c r="A1258" s="2">
        <v>45854</v>
      </c>
      <c r="B1258">
        <v>1550.112548828125</v>
      </c>
      <c r="C1258">
        <v>1554.0651724422496</v>
      </c>
      <c r="D1258">
        <v>1521.7691530397587</v>
      </c>
      <c r="E1258">
        <v>1522.2511831800944</v>
      </c>
      <c r="F1258">
        <v>6223491</v>
      </c>
      <c r="G1258" t="s">
        <v>14</v>
      </c>
      <c r="H1258" t="s">
        <v>15</v>
      </c>
      <c r="I1258">
        <f>_xlfn.XLOOKUP(G1258,company_returns[Company],company_returns[Period Return (%)],"")</f>
        <v>-31.543280651209528</v>
      </c>
    </row>
    <row r="1259" spans="1:9" x14ac:dyDescent="0.3">
      <c r="A1259" s="2">
        <v>45855</v>
      </c>
      <c r="B1259">
        <v>1526.5894775390625</v>
      </c>
      <c r="C1259">
        <v>1552.1370753633664</v>
      </c>
      <c r="D1259">
        <v>1523.3116489985612</v>
      </c>
      <c r="E1259">
        <v>1540.5683518202854</v>
      </c>
      <c r="F1259">
        <v>7374814</v>
      </c>
      <c r="G1259" t="s">
        <v>14</v>
      </c>
      <c r="H1259" t="s">
        <v>15</v>
      </c>
      <c r="I1259">
        <f>_xlfn.XLOOKUP(G1259,company_returns[Company],company_returns[Period Return (%)],"")</f>
        <v>-31.543280651209528</v>
      </c>
    </row>
    <row r="1260" spans="1:9" x14ac:dyDescent="0.3">
      <c r="A1260" s="2">
        <v>45856</v>
      </c>
      <c r="B1260">
        <v>1529.0960693359375</v>
      </c>
      <c r="C1260">
        <v>1541.8217363306167</v>
      </c>
      <c r="D1260">
        <v>1523.2153248462614</v>
      </c>
      <c r="E1260">
        <v>1534.8804313290245</v>
      </c>
      <c r="F1260">
        <v>5161833</v>
      </c>
      <c r="G1260" t="s">
        <v>14</v>
      </c>
      <c r="H1260" t="s">
        <v>15</v>
      </c>
      <c r="I1260">
        <f>_xlfn.XLOOKUP(G1260,company_returns[Company],company_returns[Period Return (%)],"")</f>
        <v>-31.543280651209528</v>
      </c>
    </row>
    <row r="1261" spans="1:9" x14ac:dyDescent="0.3">
      <c r="A1261" s="2">
        <v>45859</v>
      </c>
      <c r="B1261">
        <v>1527.36083984375</v>
      </c>
      <c r="C1261">
        <v>1531.8918763569468</v>
      </c>
      <c r="D1261">
        <v>1510.4897839367352</v>
      </c>
      <c r="E1261">
        <v>1523.2153333190533</v>
      </c>
      <c r="F1261">
        <v>3682661</v>
      </c>
      <c r="G1261" t="s">
        <v>14</v>
      </c>
      <c r="H1261" t="s">
        <v>15</v>
      </c>
      <c r="I1261">
        <f>_xlfn.XLOOKUP(G1261,company_returns[Company],company_returns[Period Return (%)],"")</f>
        <v>-31.543280651209528</v>
      </c>
    </row>
    <row r="1262" spans="1:9" x14ac:dyDescent="0.3">
      <c r="A1262" s="2">
        <v>45860</v>
      </c>
      <c r="B1262">
        <v>1514.4423828125</v>
      </c>
      <c r="C1262">
        <v>1528.8069051416751</v>
      </c>
      <c r="D1262">
        <v>1508.7544033781517</v>
      </c>
      <c r="E1262">
        <v>1508.7544033781517</v>
      </c>
      <c r="F1262">
        <v>8473741</v>
      </c>
      <c r="G1262" t="s">
        <v>14</v>
      </c>
      <c r="H1262" t="s">
        <v>15</v>
      </c>
      <c r="I1262">
        <f>_xlfn.XLOOKUP(G1262,company_returns[Company],company_returns[Period Return (%)],"")</f>
        <v>-31.543280651209528</v>
      </c>
    </row>
    <row r="1263" spans="1:9" x14ac:dyDescent="0.3">
      <c r="A1263" s="2">
        <v>45861</v>
      </c>
      <c r="B1263">
        <v>1517.9129638671875</v>
      </c>
      <c r="C1263">
        <v>1534.6876368616054</v>
      </c>
      <c r="D1263">
        <v>1494.2934861823694</v>
      </c>
      <c r="E1263">
        <v>1519.6483195050439</v>
      </c>
      <c r="F1263">
        <v>8035026</v>
      </c>
      <c r="G1263" t="s">
        <v>14</v>
      </c>
      <c r="H1263" t="s">
        <v>15</v>
      </c>
      <c r="I1263">
        <f>_xlfn.XLOOKUP(G1263,company_returns[Company],company_returns[Period Return (%)],"")</f>
        <v>-31.543280651209528</v>
      </c>
    </row>
    <row r="1264" spans="1:9" x14ac:dyDescent="0.3">
      <c r="A1264" s="2">
        <v>45862</v>
      </c>
      <c r="B1264">
        <v>1496.70361328125</v>
      </c>
      <c r="C1264">
        <v>1525.1433920843399</v>
      </c>
      <c r="D1264">
        <v>1492.558106924831</v>
      </c>
      <c r="E1264">
        <v>1523.2152714875201</v>
      </c>
      <c r="F1264">
        <v>14169664</v>
      </c>
      <c r="G1264" t="s">
        <v>14</v>
      </c>
      <c r="H1264" t="s">
        <v>15</v>
      </c>
      <c r="I1264">
        <f>_xlfn.XLOOKUP(G1264,company_returns[Company],company_returns[Period Return (%)],"")</f>
        <v>-31.543280651209528</v>
      </c>
    </row>
    <row r="1265" spans="1:9" x14ac:dyDescent="0.3">
      <c r="A1265" s="2">
        <v>45863</v>
      </c>
      <c r="B1265">
        <v>1461.2261962890625</v>
      </c>
      <c r="C1265">
        <v>1493.8114825426642</v>
      </c>
      <c r="D1265">
        <v>1456.9844249801497</v>
      </c>
      <c r="E1265">
        <v>1487.9307380615389</v>
      </c>
      <c r="F1265">
        <v>10851259</v>
      </c>
      <c r="G1265" t="s">
        <v>14</v>
      </c>
      <c r="H1265" t="s">
        <v>15</v>
      </c>
      <c r="I1265">
        <f>_xlfn.XLOOKUP(G1265,company_returns[Company],company_returns[Period Return (%)],"")</f>
        <v>-31.543280651209528</v>
      </c>
    </row>
    <row r="1266" spans="1:9" x14ac:dyDescent="0.3">
      <c r="A1266" s="2">
        <v>45866</v>
      </c>
      <c r="B1266">
        <v>1461.515380859375</v>
      </c>
      <c r="C1266">
        <v>1464.6968268487494</v>
      </c>
      <c r="D1266">
        <v>1429.2193615593824</v>
      </c>
      <c r="E1266">
        <v>1459.4908778130184</v>
      </c>
      <c r="F1266">
        <v>6439855</v>
      </c>
      <c r="G1266" t="s">
        <v>14</v>
      </c>
      <c r="H1266" t="s">
        <v>15</v>
      </c>
      <c r="I1266">
        <f>_xlfn.XLOOKUP(G1266,company_returns[Company],company_returns[Period Return (%)],"")</f>
        <v>-31.543280651209528</v>
      </c>
    </row>
    <row r="1267" spans="1:9" x14ac:dyDescent="0.3">
      <c r="A1267" s="2">
        <v>45867</v>
      </c>
      <c r="B1267">
        <v>1459.2979736328125</v>
      </c>
      <c r="C1267">
        <v>1462.6721845547067</v>
      </c>
      <c r="D1267">
        <v>1442.3305365336291</v>
      </c>
      <c r="E1267">
        <v>1458.5267960319763</v>
      </c>
      <c r="F1267">
        <v>7070448</v>
      </c>
      <c r="G1267" t="s">
        <v>14</v>
      </c>
      <c r="H1267" t="s">
        <v>15</v>
      </c>
      <c r="I1267">
        <f>_xlfn.XLOOKUP(G1267,company_returns[Company],company_returns[Period Return (%)],"")</f>
        <v>-31.543280651209528</v>
      </c>
    </row>
    <row r="1268" spans="1:9" x14ac:dyDescent="0.3">
      <c r="A1268" s="2">
        <v>45868</v>
      </c>
      <c r="B1268">
        <v>1464.40771484375</v>
      </c>
      <c r="C1268">
        <v>1467.0106307922656</v>
      </c>
      <c r="D1268">
        <v>1451.8749299240865</v>
      </c>
      <c r="E1268">
        <v>1465.2753927209724</v>
      </c>
      <c r="F1268">
        <v>5719051</v>
      </c>
      <c r="G1268" t="s">
        <v>14</v>
      </c>
      <c r="H1268" t="s">
        <v>15</v>
      </c>
      <c r="I1268">
        <f>_xlfn.XLOOKUP(G1268,company_returns[Company],company_returns[Period Return (%)],"")</f>
        <v>-31.543280651209528</v>
      </c>
    </row>
    <row r="1269" spans="1:9" x14ac:dyDescent="0.3">
      <c r="A1269" s="2">
        <v>45869</v>
      </c>
      <c r="B1269">
        <v>1454.76708984375</v>
      </c>
      <c r="C1269">
        <v>1472.21655890233</v>
      </c>
      <c r="D1269">
        <v>1443.1983654712351</v>
      </c>
      <c r="E1269">
        <v>1455.4418850255533</v>
      </c>
      <c r="F1269">
        <v>6851407</v>
      </c>
      <c r="G1269" t="s">
        <v>14</v>
      </c>
      <c r="H1269" t="s">
        <v>15</v>
      </c>
      <c r="I1269">
        <f>_xlfn.XLOOKUP(G1269,company_returns[Company],company_returns[Period Return (%)],"")</f>
        <v>-31.543280651209528</v>
      </c>
    </row>
    <row r="1270" spans="1:9" x14ac:dyDescent="0.3">
      <c r="A1270" s="2">
        <v>45870</v>
      </c>
      <c r="B1270">
        <v>1416.782958984375</v>
      </c>
      <c r="C1270">
        <v>1444.8370894973941</v>
      </c>
      <c r="D1270">
        <v>1412.83033538686</v>
      </c>
      <c r="E1270">
        <v>1440.2096707795008</v>
      </c>
      <c r="F1270">
        <v>8702978</v>
      </c>
      <c r="G1270" t="s">
        <v>14</v>
      </c>
      <c r="H1270" t="s">
        <v>15</v>
      </c>
      <c r="I1270">
        <f>_xlfn.XLOOKUP(G1270,company_returns[Company],company_returns[Period Return (%)],"")</f>
        <v>-31.543280651209528</v>
      </c>
    </row>
    <row r="1271" spans="1:9" x14ac:dyDescent="0.3">
      <c r="A1271" s="2">
        <v>45873</v>
      </c>
      <c r="B1271">
        <v>1427.291259765625</v>
      </c>
      <c r="C1271">
        <v>1429.5086455065348</v>
      </c>
      <c r="D1271">
        <v>1398.8514812022438</v>
      </c>
      <c r="E1271">
        <v>1408.9741142502269</v>
      </c>
      <c r="F1271">
        <v>8610216</v>
      </c>
      <c r="G1271" t="s">
        <v>14</v>
      </c>
      <c r="H1271" t="s">
        <v>15</v>
      </c>
      <c r="I1271">
        <f>_xlfn.XLOOKUP(G1271,company_returns[Company],company_returns[Period Return (%)],"")</f>
        <v>-31.543280651209528</v>
      </c>
    </row>
    <row r="1272" spans="1:9" x14ac:dyDescent="0.3">
      <c r="A1272" s="2">
        <v>45874</v>
      </c>
      <c r="B1272">
        <v>1407.8173828125</v>
      </c>
      <c r="C1272">
        <v>1425.5559991895734</v>
      </c>
      <c r="D1272">
        <v>1402.7078158601623</v>
      </c>
      <c r="E1272">
        <v>1425.5559991895734</v>
      </c>
      <c r="F1272">
        <v>10213323</v>
      </c>
      <c r="G1272" t="s">
        <v>14</v>
      </c>
      <c r="H1272" t="s">
        <v>15</v>
      </c>
      <c r="I1272">
        <f>_xlfn.XLOOKUP(G1272,company_returns[Company],company_returns[Period Return (%)],"")</f>
        <v>-31.543280651209528</v>
      </c>
    </row>
    <row r="1273" spans="1:9" x14ac:dyDescent="0.3">
      <c r="A1273" s="2">
        <v>45875</v>
      </c>
      <c r="B1273">
        <v>1385.0654296875</v>
      </c>
      <c r="C1273">
        <v>1403.7682236349031</v>
      </c>
      <c r="D1273">
        <v>1378.8955377191221</v>
      </c>
      <c r="E1273">
        <v>1399.8155998166778</v>
      </c>
      <c r="F1273">
        <v>10566934</v>
      </c>
      <c r="G1273" t="s">
        <v>14</v>
      </c>
      <c r="H1273" t="s">
        <v>15</v>
      </c>
      <c r="I1273">
        <f>_xlfn.XLOOKUP(G1273,company_returns[Company],company_returns[Period Return (%)],"")</f>
        <v>-31.543280651209528</v>
      </c>
    </row>
    <row r="1274" spans="1:9" x14ac:dyDescent="0.3">
      <c r="A1274" s="2">
        <v>45876</v>
      </c>
      <c r="B1274">
        <v>1385.25830078125</v>
      </c>
      <c r="C1274">
        <v>1390.1749848888187</v>
      </c>
      <c r="D1274">
        <v>1363.3740608530718</v>
      </c>
      <c r="E1274">
        <v>1378.6062610201184</v>
      </c>
      <c r="F1274">
        <v>9892020</v>
      </c>
      <c r="G1274" t="s">
        <v>14</v>
      </c>
      <c r="H1274" t="s">
        <v>15</v>
      </c>
      <c r="I1274">
        <f>_xlfn.XLOOKUP(G1274,company_returns[Company],company_returns[Period Return (%)],"")</f>
        <v>-31.543280651209528</v>
      </c>
    </row>
    <row r="1275" spans="1:9" x14ac:dyDescent="0.3">
      <c r="A1275" s="2">
        <v>45877</v>
      </c>
      <c r="B1275">
        <v>1371.9542236328125</v>
      </c>
      <c r="C1275">
        <v>1381.6912093691872</v>
      </c>
      <c r="D1275">
        <v>1366.1698616884539</v>
      </c>
      <c r="E1275">
        <v>1373.785961785155</v>
      </c>
      <c r="F1275">
        <v>10048009</v>
      </c>
      <c r="G1275" t="s">
        <v>14</v>
      </c>
      <c r="H1275" t="s">
        <v>15</v>
      </c>
      <c r="I1275">
        <f>_xlfn.XLOOKUP(G1275,company_returns[Company],company_returns[Period Return (%)],"")</f>
        <v>-31.543280651209528</v>
      </c>
    </row>
    <row r="1276" spans="1:9" x14ac:dyDescent="0.3">
      <c r="A1276" s="2">
        <v>45880</v>
      </c>
      <c r="B1276">
        <v>1376.8709716796875</v>
      </c>
      <c r="C1276">
        <v>1381.8841562074572</v>
      </c>
      <c r="D1276">
        <v>1363.1813615156616</v>
      </c>
      <c r="E1276">
        <v>1368.8693412283471</v>
      </c>
      <c r="F1276">
        <v>6625368</v>
      </c>
      <c r="G1276" t="s">
        <v>14</v>
      </c>
      <c r="H1276" t="s">
        <v>15</v>
      </c>
      <c r="I1276">
        <f>_xlfn.XLOOKUP(G1276,company_returns[Company],company_returns[Period Return (%)],"")</f>
        <v>-31.543280651209528</v>
      </c>
    </row>
    <row r="1277" spans="1:9" x14ac:dyDescent="0.3">
      <c r="A1277" s="2">
        <v>45881</v>
      </c>
      <c r="B1277">
        <v>1372.918212890625</v>
      </c>
      <c r="C1277">
        <v>1389.2108550605094</v>
      </c>
      <c r="D1277">
        <v>1369.9296495773656</v>
      </c>
      <c r="E1277">
        <v>1376.8708364780418</v>
      </c>
      <c r="F1277">
        <v>9899184</v>
      </c>
      <c r="G1277" t="s">
        <v>14</v>
      </c>
      <c r="H1277" t="s">
        <v>15</v>
      </c>
      <c r="I1277">
        <f>_xlfn.XLOOKUP(G1277,company_returns[Company],company_returns[Period Return (%)],"")</f>
        <v>-31.543280651209528</v>
      </c>
    </row>
    <row r="1278" spans="1:9" x14ac:dyDescent="0.3">
      <c r="A1278" s="2">
        <v>45882</v>
      </c>
      <c r="B1278">
        <v>1375.328369140625</v>
      </c>
      <c r="C1278">
        <v>1382.4624387348806</v>
      </c>
      <c r="D1278">
        <v>1371.279363046038</v>
      </c>
      <c r="E1278">
        <v>1373.7858962323605</v>
      </c>
      <c r="F1278">
        <v>10318063</v>
      </c>
      <c r="G1278" t="s">
        <v>14</v>
      </c>
      <c r="H1278" t="s">
        <v>15</v>
      </c>
      <c r="I1278">
        <f>_xlfn.XLOOKUP(G1278,company_returns[Company],company_returns[Period Return (%)],"")</f>
        <v>-31.543280651209528</v>
      </c>
    </row>
    <row r="1279" spans="1:9" x14ac:dyDescent="0.3">
      <c r="A1279" s="2">
        <v>45883</v>
      </c>
      <c r="B1279">
        <v>1395.6700439453125</v>
      </c>
      <c r="C1279">
        <v>1417.1686356270611</v>
      </c>
      <c r="D1279">
        <v>1374.9427475738962</v>
      </c>
      <c r="E1279">
        <v>1374.9427475738962</v>
      </c>
      <c r="F1279">
        <v>12902347</v>
      </c>
      <c r="G1279" t="s">
        <v>14</v>
      </c>
      <c r="H1279" t="s">
        <v>15</v>
      </c>
      <c r="I1279">
        <f>_xlfn.XLOOKUP(G1279,company_returns[Company],company_returns[Period Return (%)],"")</f>
        <v>-31.543280651209528</v>
      </c>
    </row>
    <row r="1280" spans="1:9" x14ac:dyDescent="0.3">
      <c r="A1280" s="2">
        <v>45887</v>
      </c>
      <c r="B1280">
        <v>1384.1978759765625</v>
      </c>
      <c r="C1280">
        <v>1412.0591255097399</v>
      </c>
      <c r="D1280">
        <v>1378.2206312900619</v>
      </c>
      <c r="E1280">
        <v>1412.0591255097399</v>
      </c>
      <c r="F1280">
        <v>7254561</v>
      </c>
      <c r="G1280" t="s">
        <v>14</v>
      </c>
      <c r="H1280" t="s">
        <v>15</v>
      </c>
      <c r="I1280">
        <f>_xlfn.XLOOKUP(G1280,company_returns[Company],company_returns[Period Return (%)],"")</f>
        <v>-31.543280651209528</v>
      </c>
    </row>
    <row r="1281" spans="1:9" x14ac:dyDescent="0.3">
      <c r="A1281" s="2">
        <v>45888</v>
      </c>
      <c r="B1281">
        <v>1388.246826171875</v>
      </c>
      <c r="C1281">
        <v>1397.3090164904586</v>
      </c>
      <c r="D1281">
        <v>1381.2091389381637</v>
      </c>
      <c r="E1281">
        <v>1381.2091389381637</v>
      </c>
      <c r="F1281">
        <v>3986094</v>
      </c>
      <c r="G1281" t="s">
        <v>14</v>
      </c>
      <c r="H1281" t="s">
        <v>15</v>
      </c>
      <c r="I1281">
        <f>_xlfn.XLOOKUP(G1281,company_returns[Company],company_returns[Period Return (%)],"")</f>
        <v>-31.543280651209528</v>
      </c>
    </row>
    <row r="1282" spans="1:9" x14ac:dyDescent="0.3">
      <c r="A1282" s="2">
        <v>45889</v>
      </c>
      <c r="B1282">
        <v>1442.427001953125</v>
      </c>
      <c r="C1282">
        <v>1445.1264179190935</v>
      </c>
      <c r="D1282">
        <v>1388.921654258322</v>
      </c>
      <c r="E1282">
        <v>1388.921654258322</v>
      </c>
      <c r="F1282">
        <v>10413061</v>
      </c>
      <c r="G1282" t="s">
        <v>14</v>
      </c>
      <c r="H1282" t="s">
        <v>15</v>
      </c>
      <c r="I1282">
        <f>_xlfn.XLOOKUP(G1282,company_returns[Company],company_returns[Period Return (%)],"")</f>
        <v>-31.543280651209528</v>
      </c>
    </row>
    <row r="1283" spans="1:9" x14ac:dyDescent="0.3">
      <c r="A1283" s="2">
        <v>45890</v>
      </c>
      <c r="B1283">
        <v>1442.619873046875</v>
      </c>
      <c r="C1283">
        <v>1453.8029491188529</v>
      </c>
      <c r="D1283">
        <v>1430.9547668193538</v>
      </c>
      <c r="E1283">
        <v>1453.8029491188529</v>
      </c>
      <c r="F1283">
        <v>6565539</v>
      </c>
      <c r="G1283" t="s">
        <v>14</v>
      </c>
      <c r="H1283" t="s">
        <v>15</v>
      </c>
      <c r="I1283">
        <f>_xlfn.XLOOKUP(G1283,company_returns[Company],company_returns[Period Return (%)],"")</f>
        <v>-31.543280651209528</v>
      </c>
    </row>
    <row r="1284" spans="1:9" x14ac:dyDescent="0.3">
      <c r="A1284" s="2">
        <v>45891</v>
      </c>
      <c r="B1284">
        <v>1434.0396728515625</v>
      </c>
      <c r="C1284">
        <v>1450.2359327005538</v>
      </c>
      <c r="D1284">
        <v>1432.6899649169563</v>
      </c>
      <c r="E1284">
        <v>1444.2586883281961</v>
      </c>
      <c r="F1284">
        <v>5543397</v>
      </c>
      <c r="G1284" t="s">
        <v>14</v>
      </c>
      <c r="H1284" t="s">
        <v>15</v>
      </c>
      <c r="I1284">
        <f>_xlfn.XLOOKUP(G1284,company_returns[Company],company_returns[Period Return (%)],"")</f>
        <v>-31.543280651209528</v>
      </c>
    </row>
    <row r="1285" spans="1:9" x14ac:dyDescent="0.3">
      <c r="A1285" s="2">
        <v>45894</v>
      </c>
      <c r="B1285">
        <v>1477.0367431640625</v>
      </c>
      <c r="C1285">
        <v>1483.6887826854402</v>
      </c>
      <c r="D1285">
        <v>1452.549588321255</v>
      </c>
      <c r="E1285">
        <v>1452.549588321255</v>
      </c>
      <c r="F1285">
        <v>10694531</v>
      </c>
      <c r="G1285" t="s">
        <v>14</v>
      </c>
      <c r="H1285" t="s">
        <v>15</v>
      </c>
      <c r="I1285">
        <f>_xlfn.XLOOKUP(G1285,company_returns[Company],company_returns[Period Return (%)],"")</f>
        <v>-31.543280651209528</v>
      </c>
    </row>
    <row r="1286" spans="1:9" x14ac:dyDescent="0.3">
      <c r="A1286" s="2">
        <v>45895</v>
      </c>
      <c r="B1286">
        <v>1474.6265869140625</v>
      </c>
      <c r="C1286">
        <v>1483.1103644867733</v>
      </c>
      <c r="D1286">
        <v>1464.0219237897441</v>
      </c>
      <c r="E1286">
        <v>1468.2638125760993</v>
      </c>
      <c r="F1286">
        <v>15994798</v>
      </c>
      <c r="G1286" t="s">
        <v>14</v>
      </c>
      <c r="H1286" t="s">
        <v>15</v>
      </c>
      <c r="I1286">
        <f>_xlfn.XLOOKUP(G1286,company_returns[Company],company_returns[Period Return (%)],"")</f>
        <v>-31.543280651209528</v>
      </c>
    </row>
    <row r="1287" spans="1:9" x14ac:dyDescent="0.3">
      <c r="A1287" s="2">
        <v>45897</v>
      </c>
      <c r="B1287">
        <v>1446.1868896484375</v>
      </c>
      <c r="C1287">
        <v>1474.6266696224122</v>
      </c>
      <c r="D1287">
        <v>1444.162386475055</v>
      </c>
      <c r="E1287">
        <v>1474.6266696224122</v>
      </c>
      <c r="F1287">
        <v>5443364</v>
      </c>
      <c r="G1287" t="s">
        <v>14</v>
      </c>
      <c r="H1287" t="s">
        <v>15</v>
      </c>
      <c r="I1287">
        <f>_xlfn.XLOOKUP(G1287,company_returns[Company],company_returns[Period Return (%)],"")</f>
        <v>-31.543280651209528</v>
      </c>
    </row>
    <row r="1288" spans="1:9" x14ac:dyDescent="0.3">
      <c r="A1288" s="2">
        <v>45898</v>
      </c>
      <c r="B1288">
        <v>1416.782958984375</v>
      </c>
      <c r="C1288">
        <v>1447.9221529924621</v>
      </c>
      <c r="D1288">
        <v>1414.9512209221691</v>
      </c>
      <c r="E1288">
        <v>1447.9221529924621</v>
      </c>
      <c r="F1288">
        <v>8169075</v>
      </c>
      <c r="G1288" t="s">
        <v>14</v>
      </c>
      <c r="H1288" t="s">
        <v>15</v>
      </c>
      <c r="I1288">
        <f>_xlfn.XLOOKUP(G1288,company_returns[Company],company_returns[Period Return (%)],"")</f>
        <v>-31.543280651209528</v>
      </c>
    </row>
    <row r="1289" spans="1:9" x14ac:dyDescent="0.3">
      <c r="A1289" s="2">
        <v>45901</v>
      </c>
      <c r="B1289">
        <v>1445.511962890625</v>
      </c>
      <c r="C1289">
        <v>1449.3682038919694</v>
      </c>
      <c r="D1289">
        <v>1423.145694472945</v>
      </c>
      <c r="E1289">
        <v>1423.6277245981132</v>
      </c>
      <c r="F1289">
        <v>4546057</v>
      </c>
      <c r="G1289" t="s">
        <v>14</v>
      </c>
      <c r="H1289" t="s">
        <v>15</v>
      </c>
      <c r="I1289">
        <f>_xlfn.XLOOKUP(G1289,company_returns[Company],company_returns[Period Return (%)],"")</f>
        <v>-31.543280651209528</v>
      </c>
    </row>
    <row r="1290" spans="1:9" x14ac:dyDescent="0.3">
      <c r="A1290" s="2">
        <v>45902</v>
      </c>
      <c r="B1290">
        <v>1444.837158203125</v>
      </c>
      <c r="C1290">
        <v>1458.4305028963795</v>
      </c>
      <c r="D1290">
        <v>1432.8829043510907</v>
      </c>
      <c r="E1290">
        <v>1445.5120710387366</v>
      </c>
      <c r="F1290">
        <v>5218763</v>
      </c>
      <c r="G1290" t="s">
        <v>14</v>
      </c>
      <c r="H1290" t="s">
        <v>15</v>
      </c>
      <c r="I1290">
        <f>_xlfn.XLOOKUP(G1290,company_returns[Company],company_returns[Period Return (%)],"")</f>
        <v>-31.543280651209528</v>
      </c>
    </row>
    <row r="1291" spans="1:9" x14ac:dyDescent="0.3">
      <c r="A1291" s="2">
        <v>45903</v>
      </c>
      <c r="B1291">
        <v>1425.941650390625</v>
      </c>
      <c r="C1291">
        <v>1447.9222736017668</v>
      </c>
      <c r="D1291">
        <v>1420.0609057500144</v>
      </c>
      <c r="E1291">
        <v>1446.09053538698</v>
      </c>
      <c r="F1291">
        <v>4623483</v>
      </c>
      <c r="G1291" t="s">
        <v>14</v>
      </c>
      <c r="H1291" t="s">
        <v>15</v>
      </c>
      <c r="I1291">
        <f>_xlfn.XLOOKUP(G1291,company_returns[Company],company_returns[Period Return (%)],"")</f>
        <v>-31.543280651209528</v>
      </c>
    </row>
    <row r="1292" spans="1:9" x14ac:dyDescent="0.3">
      <c r="A1292" s="2">
        <v>45904</v>
      </c>
      <c r="B1292">
        <v>1410.420166015625</v>
      </c>
      <c r="C1292">
        <v>1430.6654315565193</v>
      </c>
      <c r="D1292">
        <v>1407.6243677138264</v>
      </c>
      <c r="E1292">
        <v>1430.6654315565193</v>
      </c>
      <c r="F1292">
        <v>5787724</v>
      </c>
      <c r="G1292" t="s">
        <v>14</v>
      </c>
      <c r="H1292" t="s">
        <v>15</v>
      </c>
      <c r="I1292">
        <f>_xlfn.XLOOKUP(G1292,company_returns[Company],company_returns[Period Return (%)],"")</f>
        <v>-31.543280651209528</v>
      </c>
    </row>
    <row r="1293" spans="1:9" x14ac:dyDescent="0.3">
      <c r="A1293" s="2">
        <v>45905</v>
      </c>
      <c r="B1293">
        <v>1392.6815185546875</v>
      </c>
      <c r="C1293">
        <v>1419.7715900843509</v>
      </c>
      <c r="D1293">
        <v>1381.4984423486478</v>
      </c>
      <c r="E1293">
        <v>1417.1686742864704</v>
      </c>
      <c r="F1293">
        <v>5466487</v>
      </c>
      <c r="G1293" t="s">
        <v>14</v>
      </c>
      <c r="H1293" t="s">
        <v>15</v>
      </c>
      <c r="I1293">
        <f>_xlfn.XLOOKUP(G1293,company_returns[Company],company_returns[Period Return (%)],"")</f>
        <v>-31.543280651209528</v>
      </c>
    </row>
    <row r="1294" spans="1:9" x14ac:dyDescent="0.3">
      <c r="A1294" s="2">
        <v>45908</v>
      </c>
      <c r="B1294">
        <v>1381.4019775390625</v>
      </c>
      <c r="C1294">
        <v>1405.5998666589085</v>
      </c>
      <c r="D1294">
        <v>1376.9673238557784</v>
      </c>
      <c r="E1294">
        <v>1398.8514448025214</v>
      </c>
      <c r="F1294">
        <v>3811567</v>
      </c>
      <c r="G1294" t="s">
        <v>14</v>
      </c>
      <c r="H1294" t="s">
        <v>15</v>
      </c>
      <c r="I1294">
        <f>_xlfn.XLOOKUP(G1294,company_returns[Company],company_returns[Period Return (%)],"")</f>
        <v>-31.543280651209528</v>
      </c>
    </row>
    <row r="1295" spans="1:9" x14ac:dyDescent="0.3">
      <c r="A1295" s="2">
        <v>45909</v>
      </c>
      <c r="B1295">
        <v>1450.2359619140625</v>
      </c>
      <c r="C1295">
        <v>1453.0316426482493</v>
      </c>
      <c r="D1295">
        <v>1419.5787971834648</v>
      </c>
      <c r="E1295">
        <v>1427.7733097648295</v>
      </c>
      <c r="F1295">
        <v>13072640</v>
      </c>
      <c r="G1295" t="s">
        <v>14</v>
      </c>
      <c r="H1295" t="s">
        <v>15</v>
      </c>
      <c r="I1295">
        <f>_xlfn.XLOOKUP(G1295,company_returns[Company],company_returns[Period Return (%)],"")</f>
        <v>-31.543280651209528</v>
      </c>
    </row>
    <row r="1296" spans="1:9" x14ac:dyDescent="0.3">
      <c r="A1296" s="2">
        <v>45910</v>
      </c>
      <c r="B1296">
        <v>1477.518798828125</v>
      </c>
      <c r="C1296">
        <v>1479.7361846012639</v>
      </c>
      <c r="D1296">
        <v>1455.0562643479029</v>
      </c>
      <c r="E1296">
        <v>1455.8274419814547</v>
      </c>
      <c r="F1296">
        <v>7281071</v>
      </c>
      <c r="G1296" t="s">
        <v>14</v>
      </c>
      <c r="H1296" t="s">
        <v>15</v>
      </c>
      <c r="I1296">
        <f>_xlfn.XLOOKUP(G1296,company_returns[Company],company_returns[Period Return (%)],"")</f>
        <v>-31.543280651209528</v>
      </c>
    </row>
    <row r="1297" spans="1:9" x14ac:dyDescent="0.3">
      <c r="A1297" s="2">
        <v>45911</v>
      </c>
      <c r="B1297">
        <v>1455.4417724609375</v>
      </c>
      <c r="C1297">
        <v>1472.6020926929066</v>
      </c>
      <c r="D1297">
        <v>1452.3568266067848</v>
      </c>
      <c r="E1297">
        <v>1469.1314991861996</v>
      </c>
      <c r="F1297">
        <v>8003662</v>
      </c>
      <c r="G1297" t="s">
        <v>14</v>
      </c>
      <c r="H1297" t="s">
        <v>15</v>
      </c>
      <c r="I1297">
        <f>_xlfn.XLOOKUP(G1297,company_returns[Company],company_returns[Period Return (%)],"")</f>
        <v>-31.543280651209528</v>
      </c>
    </row>
    <row r="1298" spans="1:9" x14ac:dyDescent="0.3">
      <c r="A1298" s="2">
        <v>45912</v>
      </c>
      <c r="B1298">
        <v>1470.7703857421875</v>
      </c>
      <c r="C1298">
        <v>1487.4486761823323</v>
      </c>
      <c r="D1298">
        <v>1466.4321143461764</v>
      </c>
      <c r="E1298">
        <v>1481.7606968153777</v>
      </c>
      <c r="F1298">
        <v>12856963</v>
      </c>
      <c r="G1298" t="s">
        <v>14</v>
      </c>
      <c r="H1298" t="s">
        <v>15</v>
      </c>
      <c r="I1298">
        <f>_xlfn.XLOOKUP(G1298,company_returns[Company],company_returns[Period Return (%)],"")</f>
        <v>-31.543280651209528</v>
      </c>
    </row>
    <row r="1299" spans="1:9" x14ac:dyDescent="0.3">
      <c r="A1299" s="2">
        <v>45915</v>
      </c>
      <c r="B1299">
        <v>1454.1885986328125</v>
      </c>
      <c r="C1299">
        <v>1472.6021270614033</v>
      </c>
      <c r="D1299">
        <v>1447.2472937742573</v>
      </c>
      <c r="E1299">
        <v>1470.7703889313757</v>
      </c>
      <c r="F1299">
        <v>6167414</v>
      </c>
      <c r="G1299" t="s">
        <v>14</v>
      </c>
      <c r="H1299" t="s">
        <v>15</v>
      </c>
      <c r="I1299">
        <f>_xlfn.XLOOKUP(G1299,company_returns[Company],company_returns[Period Return (%)],"")</f>
        <v>-31.543280651209528</v>
      </c>
    </row>
    <row r="1300" spans="1:9" x14ac:dyDescent="0.3">
      <c r="A1300" s="2">
        <v>45916</v>
      </c>
      <c r="B1300">
        <v>1456.9844970703125</v>
      </c>
      <c r="C1300">
        <v>1459.5874130189484</v>
      </c>
      <c r="D1300">
        <v>1449.4647790449067</v>
      </c>
      <c r="E1300">
        <v>1454.1886984360899</v>
      </c>
      <c r="F1300">
        <v>8923112</v>
      </c>
      <c r="G1300" t="s">
        <v>14</v>
      </c>
      <c r="H1300" t="s">
        <v>15</v>
      </c>
      <c r="I1300">
        <f>_xlfn.XLOOKUP(G1300,company_returns[Company],company_returns[Period Return (%)],"")</f>
        <v>-31.543280651209528</v>
      </c>
    </row>
    <row r="1301" spans="1:9" x14ac:dyDescent="0.3">
      <c r="A1301" s="2">
        <v>45917</v>
      </c>
      <c r="B1301">
        <v>1467.685546875</v>
      </c>
      <c r="C1301">
        <v>1471.8309359014429</v>
      </c>
      <c r="D1301">
        <v>1459.5874161418101</v>
      </c>
      <c r="E1301">
        <v>1462.3832147820146</v>
      </c>
      <c r="F1301">
        <v>4795698</v>
      </c>
      <c r="G1301" t="s">
        <v>14</v>
      </c>
      <c r="H1301" t="s">
        <v>15</v>
      </c>
      <c r="I1301">
        <f>_xlfn.XLOOKUP(G1301,company_returns[Company],company_returns[Period Return (%)],"")</f>
        <v>-31.543280651209528</v>
      </c>
    </row>
    <row r="1302" spans="1:9" x14ac:dyDescent="0.3">
      <c r="A1302" s="2">
        <v>45918</v>
      </c>
      <c r="B1302">
        <v>1485.2313232421875</v>
      </c>
      <c r="C1302">
        <v>1499.1138155530703</v>
      </c>
      <c r="D1302">
        <v>1483.2068200825713</v>
      </c>
      <c r="E1302">
        <v>1494.2935138953433</v>
      </c>
      <c r="F1302">
        <v>9331945</v>
      </c>
      <c r="G1302" t="s">
        <v>14</v>
      </c>
      <c r="H1302" t="s">
        <v>15</v>
      </c>
      <c r="I1302">
        <f>_xlfn.XLOOKUP(G1302,company_returns[Company],company_returns[Period Return (%)],"")</f>
        <v>-31.543280651209528</v>
      </c>
    </row>
    <row r="1303" spans="1:9" x14ac:dyDescent="0.3">
      <c r="A1303" s="2">
        <v>45919</v>
      </c>
      <c r="B1303">
        <v>1484.845703125</v>
      </c>
      <c r="C1303">
        <v>1495.546867150236</v>
      </c>
      <c r="D1303">
        <v>1465.4681136380061</v>
      </c>
      <c r="E1303">
        <v>1489.0875921991392</v>
      </c>
      <c r="F1303">
        <v>12988129</v>
      </c>
      <c r="G1303" t="s">
        <v>14</v>
      </c>
      <c r="H1303" t="s">
        <v>15</v>
      </c>
      <c r="I1303">
        <f>_xlfn.XLOOKUP(G1303,company_returns[Company],company_returns[Period Return (%)],"")</f>
        <v>-31.543280651209528</v>
      </c>
    </row>
    <row r="1304" spans="1:9" x14ac:dyDescent="0.3">
      <c r="A1304" s="2">
        <v>45922</v>
      </c>
      <c r="B1304">
        <v>1445.6083984375</v>
      </c>
      <c r="C1304">
        <v>1460.2620677071914</v>
      </c>
      <c r="D1304">
        <v>1428.7373434373958</v>
      </c>
      <c r="E1304">
        <v>1429.4121385641438</v>
      </c>
      <c r="F1304">
        <v>15655204</v>
      </c>
      <c r="G1304" t="s">
        <v>14</v>
      </c>
      <c r="H1304" t="s">
        <v>15</v>
      </c>
      <c r="I1304">
        <f>_xlfn.XLOOKUP(G1304,company_returns[Company],company_returns[Period Return (%)],"")</f>
        <v>-31.543280651209528</v>
      </c>
    </row>
    <row r="1305" spans="1:9" x14ac:dyDescent="0.3">
      <c r="A1305" s="2">
        <v>45923</v>
      </c>
      <c r="B1305">
        <v>1443.6802978515625</v>
      </c>
      <c r="C1305">
        <v>1458.6232324870878</v>
      </c>
      <c r="D1305">
        <v>1439.3420265057648</v>
      </c>
      <c r="E1305">
        <v>1439.3420265057648</v>
      </c>
      <c r="F1305">
        <v>9832164</v>
      </c>
      <c r="G1305" t="s">
        <v>14</v>
      </c>
      <c r="H1305" t="s">
        <v>15</v>
      </c>
      <c r="I1305">
        <f>_xlfn.XLOOKUP(G1305,company_returns[Company],company_returns[Period Return (%)],"")</f>
        <v>-31.543280651209528</v>
      </c>
    </row>
    <row r="1306" spans="1:9" x14ac:dyDescent="0.3">
      <c r="A1306" s="2">
        <v>45924</v>
      </c>
      <c r="B1306">
        <v>1440.884521484375</v>
      </c>
      <c r="C1306">
        <v>1442.9090246067481</v>
      </c>
      <c r="D1306">
        <v>1429.4121802134027</v>
      </c>
      <c r="E1306">
        <v>1433.7504516255494</v>
      </c>
      <c r="F1306">
        <v>4937004</v>
      </c>
      <c r="G1306" t="s">
        <v>14</v>
      </c>
      <c r="H1306" t="s">
        <v>15</v>
      </c>
      <c r="I1306">
        <f>_xlfn.XLOOKUP(G1306,company_returns[Company],company_returns[Period Return (%)],"")</f>
        <v>-31.543280651209528</v>
      </c>
    </row>
    <row r="1307" spans="1:9" x14ac:dyDescent="0.3">
      <c r="A1307" s="2">
        <v>45925</v>
      </c>
      <c r="B1307">
        <v>1431.4368896484375</v>
      </c>
      <c r="C1307">
        <v>1448.6934761875953</v>
      </c>
      <c r="D1307">
        <v>1423.4351414751138</v>
      </c>
      <c r="E1307">
        <v>1435.4858961438838</v>
      </c>
      <c r="F1307">
        <v>9491867</v>
      </c>
      <c r="G1307" t="s">
        <v>14</v>
      </c>
      <c r="H1307" t="s">
        <v>15</v>
      </c>
      <c r="I1307">
        <f>_xlfn.XLOOKUP(G1307,company_returns[Company],company_returns[Period Return (%)],"")</f>
        <v>-31.543280651209528</v>
      </c>
    </row>
    <row r="1308" spans="1:9" x14ac:dyDescent="0.3">
      <c r="A1308" s="2">
        <v>45926</v>
      </c>
      <c r="B1308">
        <v>1396.8270263671875</v>
      </c>
      <c r="C1308">
        <v>1425.5559533998919</v>
      </c>
      <c r="D1308">
        <v>1389.4036912657584</v>
      </c>
      <c r="E1308">
        <v>1421.9889772759154</v>
      </c>
      <c r="F1308">
        <v>8597058</v>
      </c>
      <c r="G1308" t="s">
        <v>14</v>
      </c>
      <c r="H1308" t="s">
        <v>15</v>
      </c>
      <c r="I1308">
        <f>_xlfn.XLOOKUP(G1308,company_returns[Company],company_returns[Period Return (%)],"")</f>
        <v>-31.543280651209528</v>
      </c>
    </row>
    <row r="1309" spans="1:9" x14ac:dyDescent="0.3">
      <c r="A1309" s="2">
        <v>45929</v>
      </c>
      <c r="B1309">
        <v>1389.982177734375</v>
      </c>
      <c r="C1309">
        <v>1412.3483294621576</v>
      </c>
      <c r="D1309">
        <v>1384.8726111074329</v>
      </c>
      <c r="E1309">
        <v>1407.5280279964163</v>
      </c>
      <c r="F1309">
        <v>10513117</v>
      </c>
      <c r="G1309" t="s">
        <v>14</v>
      </c>
      <c r="H1309" t="s">
        <v>15</v>
      </c>
      <c r="I1309">
        <f>_xlfn.XLOOKUP(G1309,company_returns[Company],company_returns[Period Return (%)],"")</f>
        <v>-31.543280651209528</v>
      </c>
    </row>
    <row r="1310" spans="1:9" x14ac:dyDescent="0.3">
      <c r="A1310" s="2">
        <v>45930</v>
      </c>
      <c r="B1310">
        <v>1389.982177734375</v>
      </c>
      <c r="C1310">
        <v>1400.0083106366037</v>
      </c>
      <c r="D1310">
        <v>1386.4150840398418</v>
      </c>
      <c r="E1310">
        <v>1391.1390030128964</v>
      </c>
      <c r="F1310">
        <v>7556305</v>
      </c>
      <c r="G1310" t="s">
        <v>14</v>
      </c>
      <c r="H1310" t="s">
        <v>15</v>
      </c>
      <c r="I1310">
        <f>_xlfn.XLOOKUP(G1310,company_returns[Company],company_returns[Period Return (%)],"")</f>
        <v>-31.543280651209528</v>
      </c>
    </row>
    <row r="1311" spans="1:9" x14ac:dyDescent="0.3">
      <c r="A1311" s="2">
        <v>45931</v>
      </c>
      <c r="B1311">
        <v>1393.8385009765625</v>
      </c>
      <c r="C1311">
        <v>1397.4054771979791</v>
      </c>
      <c r="D1311">
        <v>1376.0997670015454</v>
      </c>
      <c r="E1311">
        <v>1394.0312659732858</v>
      </c>
      <c r="F1311">
        <v>6250692</v>
      </c>
      <c r="G1311" t="s">
        <v>14</v>
      </c>
      <c r="H1311" t="s">
        <v>15</v>
      </c>
      <c r="I1311">
        <f>_xlfn.XLOOKUP(G1311,company_returns[Company],company_returns[Period Return (%)],"")</f>
        <v>-31.543280651209528</v>
      </c>
    </row>
    <row r="1312" spans="1:9" x14ac:dyDescent="0.3">
      <c r="A1312" s="2">
        <v>45933</v>
      </c>
      <c r="B1312">
        <v>1394.609619140625</v>
      </c>
      <c r="C1312">
        <v>1396.2485922754322</v>
      </c>
      <c r="D1312">
        <v>1381.6911874663804</v>
      </c>
      <c r="E1312">
        <v>1387.2827843305461</v>
      </c>
      <c r="F1312">
        <v>6877533</v>
      </c>
      <c r="G1312" t="s">
        <v>14</v>
      </c>
      <c r="H1312" t="s">
        <v>15</v>
      </c>
      <c r="I1312">
        <f>_xlfn.XLOOKUP(G1312,company_returns[Company],company_returns[Period Return (%)],"")</f>
        <v>-31.543280651209528</v>
      </c>
    </row>
    <row r="1313" spans="1:9" x14ac:dyDescent="0.3">
      <c r="A1313" s="2">
        <v>45936</v>
      </c>
      <c r="B1313">
        <v>1422.9530029296875</v>
      </c>
      <c r="C1313">
        <v>1425.6524188431904</v>
      </c>
      <c r="D1313">
        <v>1390.4642178899833</v>
      </c>
      <c r="E1313">
        <v>1394.6096065704758</v>
      </c>
      <c r="F1313">
        <v>4630590</v>
      </c>
      <c r="G1313" t="s">
        <v>14</v>
      </c>
      <c r="H1313" t="s">
        <v>15</v>
      </c>
      <c r="I1313">
        <f>_xlfn.XLOOKUP(G1313,company_returns[Company],company_returns[Period Return (%)],"")</f>
        <v>-31.543280651209528</v>
      </c>
    </row>
    <row r="1314" spans="1:9" x14ac:dyDescent="0.3">
      <c r="A1314" s="2">
        <v>45937</v>
      </c>
      <c r="B1314">
        <v>1406.0819091796875</v>
      </c>
      <c r="C1314">
        <v>1429.6050033943986</v>
      </c>
      <c r="D1314">
        <v>1401.7436379480739</v>
      </c>
      <c r="E1314">
        <v>1424.5918193613172</v>
      </c>
      <c r="F1314">
        <v>5570320</v>
      </c>
      <c r="G1314" t="s">
        <v>14</v>
      </c>
      <c r="H1314" t="s">
        <v>15</v>
      </c>
      <c r="I1314">
        <f>_xlfn.XLOOKUP(G1314,company_returns[Company],company_returns[Period Return (%)],"")</f>
        <v>-31.543280651209528</v>
      </c>
    </row>
    <row r="1315" spans="1:9" x14ac:dyDescent="0.3">
      <c r="A1315" s="2">
        <v>45938</v>
      </c>
      <c r="B1315">
        <v>1441.2701416015625</v>
      </c>
      <c r="C1315">
        <v>1444.1623224877194</v>
      </c>
      <c r="D1315">
        <v>1402.707729786136</v>
      </c>
      <c r="E1315">
        <v>1404.6358503769075</v>
      </c>
      <c r="F1315">
        <v>4657192</v>
      </c>
      <c r="G1315" t="s">
        <v>14</v>
      </c>
      <c r="H1315" t="s">
        <v>15</v>
      </c>
      <c r="I1315">
        <f>_xlfn.XLOOKUP(G1315,company_returns[Company],company_returns[Period Return (%)],"")</f>
        <v>-31.543280651209528</v>
      </c>
    </row>
    <row r="1316" spans="1:9" x14ac:dyDescent="0.3">
      <c r="A1316" s="2">
        <v>45939</v>
      </c>
      <c r="B1316">
        <v>1455.0562744140625</v>
      </c>
      <c r="C1316">
        <v>1459.5873108023447</v>
      </c>
      <c r="D1316">
        <v>1433.5576824062659</v>
      </c>
      <c r="E1316">
        <v>1448.0185870707542</v>
      </c>
      <c r="F1316">
        <v>7028753</v>
      </c>
      <c r="G1316" t="s">
        <v>14</v>
      </c>
      <c r="H1316" t="s">
        <v>15</v>
      </c>
      <c r="I1316">
        <f>_xlfn.XLOOKUP(G1316,company_returns[Company],company_returns[Period Return (%)],"")</f>
        <v>-31.543280651209528</v>
      </c>
    </row>
    <row r="1317" spans="1:9" x14ac:dyDescent="0.3">
      <c r="A1317" s="2">
        <v>45940</v>
      </c>
      <c r="B1317">
        <v>1460.4549560546875</v>
      </c>
      <c r="C1317">
        <v>1467.0104954131987</v>
      </c>
      <c r="D1317">
        <v>1444.933608930849</v>
      </c>
      <c r="E1317">
        <v>1455.7310370996563</v>
      </c>
      <c r="F1317">
        <v>3738353</v>
      </c>
      <c r="G1317" t="s">
        <v>14</v>
      </c>
      <c r="H1317" t="s">
        <v>15</v>
      </c>
      <c r="I1317">
        <f>_xlfn.XLOOKUP(G1317,company_returns[Company],company_returns[Period Return (%)],"")</f>
        <v>-31.543280651209528</v>
      </c>
    </row>
    <row r="1318" spans="1:9" x14ac:dyDescent="0.3">
      <c r="A1318" s="2">
        <v>45943</v>
      </c>
      <c r="B1318">
        <v>1439.5347900390625</v>
      </c>
      <c r="C1318">
        <v>1450.6214834671307</v>
      </c>
      <c r="D1318">
        <v>1430.0870697276371</v>
      </c>
      <c r="E1318">
        <v>1443.1982662450723</v>
      </c>
      <c r="F1318">
        <v>5859355</v>
      </c>
      <c r="G1318" t="s">
        <v>14</v>
      </c>
      <c r="H1318" t="s">
        <v>15</v>
      </c>
      <c r="I1318">
        <f>_xlfn.XLOOKUP(G1318,company_returns[Company],company_returns[Period Return (%)],"")</f>
        <v>-31.543280651209528</v>
      </c>
    </row>
    <row r="1319" spans="1:9" x14ac:dyDescent="0.3">
      <c r="A1319" s="2">
        <v>45944</v>
      </c>
      <c r="B1319">
        <v>1436.353515625</v>
      </c>
      <c r="C1319">
        <v>1459.9729938155936</v>
      </c>
      <c r="D1319">
        <v>1433.075686951717</v>
      </c>
      <c r="E1319">
        <v>1445.1264411305913</v>
      </c>
      <c r="F1319">
        <v>5600789</v>
      </c>
      <c r="G1319" t="s">
        <v>14</v>
      </c>
      <c r="H1319" t="s">
        <v>15</v>
      </c>
      <c r="I1319">
        <f>_xlfn.XLOOKUP(G1319,company_returns[Company],company_returns[Period Return (%)],"")</f>
        <v>-31.543280651209528</v>
      </c>
    </row>
    <row r="1320" spans="1:9" x14ac:dyDescent="0.3">
      <c r="A1320" s="2">
        <v>45945</v>
      </c>
      <c r="B1320">
        <v>1421.4105224609375</v>
      </c>
      <c r="C1320">
        <v>1435.1001315764527</v>
      </c>
      <c r="D1320">
        <v>1414.7584828889201</v>
      </c>
      <c r="E1320">
        <v>1430.5690952632847</v>
      </c>
      <c r="F1320">
        <v>6986098</v>
      </c>
      <c r="G1320" t="s">
        <v>14</v>
      </c>
      <c r="H1320" t="s">
        <v>15</v>
      </c>
      <c r="I1320">
        <f>_xlfn.XLOOKUP(G1320,company_returns[Company],company_returns[Period Return (%)],"")</f>
        <v>-31.543280651209528</v>
      </c>
    </row>
    <row r="1321" spans="1:9" x14ac:dyDescent="0.3">
      <c r="A1321" s="2">
        <v>45946</v>
      </c>
      <c r="B1321">
        <v>1418.61474609375</v>
      </c>
      <c r="C1321">
        <v>1421.5069270236047</v>
      </c>
      <c r="D1321">
        <v>1408.0100826842827</v>
      </c>
      <c r="E1321">
        <v>1420.9285143742625</v>
      </c>
      <c r="F1321">
        <v>8005748</v>
      </c>
      <c r="G1321" t="s">
        <v>14</v>
      </c>
      <c r="H1321" t="s">
        <v>15</v>
      </c>
      <c r="I1321">
        <f>_xlfn.XLOOKUP(G1321,company_returns[Company],company_returns[Period Return (%)],"")</f>
        <v>-31.543280651209528</v>
      </c>
    </row>
    <row r="1322" spans="1:9" x14ac:dyDescent="0.3">
      <c r="A1322" s="2">
        <v>45947</v>
      </c>
      <c r="B1322">
        <v>1389.3072509765625</v>
      </c>
      <c r="C1322">
        <v>1405.9855409539045</v>
      </c>
      <c r="D1322">
        <v>1382.4624465005311</v>
      </c>
      <c r="E1322">
        <v>1402.6113299617484</v>
      </c>
      <c r="F1322">
        <v>16959378</v>
      </c>
      <c r="G1322" t="s">
        <v>14</v>
      </c>
      <c r="H1322" t="s">
        <v>15</v>
      </c>
      <c r="I1322">
        <f>_xlfn.XLOOKUP(G1322,company_returns[Company],company_returns[Period Return (%)],"")</f>
        <v>-31.543280651209528</v>
      </c>
    </row>
    <row r="1323" spans="1:9" x14ac:dyDescent="0.3">
      <c r="A1323" s="2">
        <v>45950</v>
      </c>
      <c r="B1323">
        <v>1408.395751953125</v>
      </c>
      <c r="C1323">
        <v>1414.2764963974259</v>
      </c>
      <c r="D1323">
        <v>1397.8874708768014</v>
      </c>
      <c r="E1323">
        <v>1401.4544470050912</v>
      </c>
      <c r="F1323">
        <v>6994246</v>
      </c>
      <c r="G1323" t="s">
        <v>14</v>
      </c>
      <c r="H1323" t="s">
        <v>15</v>
      </c>
      <c r="I1323">
        <f>_xlfn.XLOOKUP(G1323,company_returns[Company],company_returns[Period Return (%)],"")</f>
        <v>-31.543280651209528</v>
      </c>
    </row>
    <row r="1324" spans="1:9" x14ac:dyDescent="0.3">
      <c r="A1324" s="2">
        <v>45951</v>
      </c>
      <c r="B1324">
        <v>1419.482421875</v>
      </c>
      <c r="C1324">
        <v>1432.5936185349226</v>
      </c>
      <c r="D1324">
        <v>1417.1686535978035</v>
      </c>
      <c r="E1324">
        <v>1424.8811360663631</v>
      </c>
      <c r="F1324">
        <v>1698704</v>
      </c>
      <c r="G1324" t="s">
        <v>14</v>
      </c>
      <c r="H1324" t="s">
        <v>15</v>
      </c>
      <c r="I1324">
        <f>_xlfn.XLOOKUP(G1324,company_returns[Company],company_returns[Period Return (%)],"")</f>
        <v>-31.543280651209528</v>
      </c>
    </row>
    <row r="1325" spans="1:9" x14ac:dyDescent="0.3">
      <c r="A1325" s="2">
        <v>45953</v>
      </c>
      <c r="B1325">
        <v>1473.566162109375</v>
      </c>
      <c r="C1325">
        <v>1490.4372172856354</v>
      </c>
      <c r="D1325">
        <v>1451.8748054541832</v>
      </c>
      <c r="E1325">
        <v>1455.7310466373283</v>
      </c>
      <c r="F1325">
        <v>20358624</v>
      </c>
      <c r="G1325" t="s">
        <v>14</v>
      </c>
      <c r="H1325" t="s">
        <v>15</v>
      </c>
      <c r="I1325">
        <f>_xlfn.XLOOKUP(G1325,company_returns[Company],company_returns[Period Return (%)],"")</f>
        <v>-31.543280651209528</v>
      </c>
    </row>
    <row r="1326" spans="1:9" x14ac:dyDescent="0.3">
      <c r="A1326" s="2">
        <v>45954</v>
      </c>
      <c r="B1326">
        <v>1470.57763671875</v>
      </c>
      <c r="C1326">
        <v>1487.5450748262833</v>
      </c>
      <c r="D1326">
        <v>1463.4435668090073</v>
      </c>
      <c r="E1326">
        <v>1484.1708637038648</v>
      </c>
      <c r="F1326">
        <v>8652257</v>
      </c>
      <c r="G1326" t="s">
        <v>14</v>
      </c>
      <c r="H1326" t="s">
        <v>15</v>
      </c>
      <c r="I1326">
        <f>_xlfn.XLOOKUP(G1326,company_returns[Company],company_returns[Period Return (%)],"")</f>
        <v>-31.543280651209528</v>
      </c>
    </row>
    <row r="1327" spans="1:9" x14ac:dyDescent="0.3">
      <c r="A1327" s="2">
        <v>45957</v>
      </c>
      <c r="B1327">
        <v>1472.633056640625</v>
      </c>
      <c r="C1327">
        <v>1483.2043487095048</v>
      </c>
      <c r="D1327">
        <v>1466.3685916918344</v>
      </c>
      <c r="E1327">
        <v>1478.0165606695539</v>
      </c>
      <c r="F1327">
        <v>7273211</v>
      </c>
      <c r="G1327" t="s">
        <v>14</v>
      </c>
      <c r="H1327" t="s">
        <v>15</v>
      </c>
      <c r="I1327">
        <f>_xlfn.XLOOKUP(G1327,company_returns[Company],company_returns[Period Return (%)],"")</f>
        <v>-31.543280651209528</v>
      </c>
    </row>
    <row r="1328" spans="1:9" x14ac:dyDescent="0.3">
      <c r="A1328" s="2">
        <v>45958</v>
      </c>
      <c r="B1328">
        <v>1468.4241943359375</v>
      </c>
      <c r="C1328">
        <v>1474.5908017388306</v>
      </c>
      <c r="D1328">
        <v>1458.9296979699484</v>
      </c>
      <c r="E1328">
        <v>1467.9347848431598</v>
      </c>
      <c r="F1328">
        <v>8211019</v>
      </c>
      <c r="G1328" t="s">
        <v>14</v>
      </c>
      <c r="H1328" t="s">
        <v>15</v>
      </c>
      <c r="I1328">
        <f>_xlfn.XLOOKUP(G1328,company_returns[Company],company_returns[Period Return (%)],"")</f>
        <v>-31.543280651209528</v>
      </c>
    </row>
    <row r="1329" spans="1:9" x14ac:dyDescent="0.3">
      <c r="A1329" s="2">
        <v>45959</v>
      </c>
      <c r="B1329">
        <v>1478.408203125</v>
      </c>
      <c r="C1329">
        <v>1488.0005573851865</v>
      </c>
      <c r="D1329">
        <v>1465.1941469679696</v>
      </c>
      <c r="E1329">
        <v>1468.4241778932897</v>
      </c>
      <c r="F1329">
        <v>4884976</v>
      </c>
      <c r="G1329" t="s">
        <v>14</v>
      </c>
      <c r="H1329" t="s">
        <v>15</v>
      </c>
      <c r="I1329">
        <f>_xlfn.XLOOKUP(G1329,company_returns[Company],company_returns[Period Return (%)],"")</f>
        <v>-31.543280651209528</v>
      </c>
    </row>
    <row r="1330" spans="1:9" x14ac:dyDescent="0.3">
      <c r="A1330" s="2">
        <v>45960</v>
      </c>
      <c r="B1330">
        <v>1462.1597900390625</v>
      </c>
      <c r="C1330">
        <v>1476.2546872805226</v>
      </c>
      <c r="D1330">
        <v>1457.5592692997866</v>
      </c>
      <c r="E1330">
        <v>1475.0801523386458</v>
      </c>
      <c r="F1330">
        <v>5608867</v>
      </c>
      <c r="G1330" t="s">
        <v>14</v>
      </c>
      <c r="H1330" t="s">
        <v>15</v>
      </c>
      <c r="I1330">
        <f>_xlfn.XLOOKUP(G1330,company_returns[Company],company_returns[Period Return (%)],"")</f>
        <v>-31.543280651209528</v>
      </c>
    </row>
    <row r="1331" spans="1:9" x14ac:dyDescent="0.3">
      <c r="A1331" s="2">
        <v>45961</v>
      </c>
      <c r="B1331">
        <v>1450.9034423828125</v>
      </c>
      <c r="C1331">
        <v>1465.3898918009988</v>
      </c>
      <c r="D1331">
        <v>1449.3372364048548</v>
      </c>
      <c r="E1331">
        <v>1458.4403008415877</v>
      </c>
      <c r="F1331">
        <v>4819814</v>
      </c>
      <c r="G1331" t="s">
        <v>14</v>
      </c>
      <c r="H1331" t="s">
        <v>15</v>
      </c>
      <c r="I1331">
        <f>_xlfn.XLOOKUP(G1331,company_returns[Company],company_returns[Period Return (%)],"")</f>
        <v>-31.543280651209528</v>
      </c>
    </row>
    <row r="1332" spans="1:9" x14ac:dyDescent="0.3">
      <c r="A1332" s="2">
        <v>45964</v>
      </c>
      <c r="B1332">
        <v>1454.0355224609375</v>
      </c>
      <c r="C1332">
        <v>1459.8105780526128</v>
      </c>
      <c r="D1332">
        <v>1442.9748207432419</v>
      </c>
      <c r="E1332">
        <v>1450.9033496746388</v>
      </c>
      <c r="F1332">
        <v>5470600</v>
      </c>
      <c r="G1332" t="s">
        <v>14</v>
      </c>
      <c r="H1332" t="s">
        <v>15</v>
      </c>
      <c r="I1332">
        <f>_xlfn.XLOOKUP(G1332,company_returns[Company],company_returns[Period Return (%)],"")</f>
        <v>-31.543280651209528</v>
      </c>
    </row>
    <row r="1333" spans="1:9" x14ac:dyDescent="0.3">
      <c r="A1333" s="2">
        <v>45965</v>
      </c>
      <c r="B1333">
        <v>1436.808349609375</v>
      </c>
      <c r="C1333">
        <v>1450.511814804534</v>
      </c>
      <c r="D1333">
        <v>1431.9142548968182</v>
      </c>
      <c r="E1333">
        <v>1448.3583414401685</v>
      </c>
      <c r="F1333">
        <v>8691330</v>
      </c>
      <c r="G1333" t="s">
        <v>14</v>
      </c>
      <c r="H1333" t="s">
        <v>15</v>
      </c>
      <c r="I1333">
        <f>_xlfn.XLOOKUP(G1333,company_returns[Company],company_returns[Period Return (%)],"")</f>
        <v>-31.543280651209528</v>
      </c>
    </row>
    <row r="1334" spans="1:9" x14ac:dyDescent="0.3">
      <c r="A1334" s="2">
        <v>45967</v>
      </c>
      <c r="B1334">
        <v>1435.6336669921875</v>
      </c>
      <c r="C1334">
        <v>1451.5884632356699</v>
      </c>
      <c r="D1334">
        <v>1430.9354078512456</v>
      </c>
      <c r="E1334">
        <v>1447.2816360762577</v>
      </c>
      <c r="F1334">
        <v>7944752</v>
      </c>
      <c r="G1334" t="s">
        <v>14</v>
      </c>
      <c r="H1334" t="s">
        <v>15</v>
      </c>
      <c r="I1334">
        <f>_xlfn.XLOOKUP(G1334,company_returns[Company],company_returns[Period Return (%)],"")</f>
        <v>-31.543280651209528</v>
      </c>
    </row>
    <row r="1335" spans="1:9" x14ac:dyDescent="0.3">
      <c r="A1335" s="2">
        <v>45968</v>
      </c>
      <c r="B1335">
        <v>1445.5198974609375</v>
      </c>
      <c r="C1335">
        <v>1449.5330313264731</v>
      </c>
      <c r="D1335">
        <v>1418.4065403991735</v>
      </c>
      <c r="E1335">
        <v>1438.8638806951196</v>
      </c>
      <c r="F1335">
        <v>8765759</v>
      </c>
      <c r="G1335" t="s">
        <v>14</v>
      </c>
      <c r="H1335" t="s">
        <v>15</v>
      </c>
      <c r="I1335">
        <f>_xlfn.XLOOKUP(G1335,company_returns[Company],company_returns[Period Return (%)],"")</f>
        <v>-31.543280651209528</v>
      </c>
    </row>
    <row r="1336" spans="1:9" x14ac:dyDescent="0.3">
      <c r="A1336" s="2">
        <v>45971</v>
      </c>
      <c r="B1336">
        <v>1481.4425048828125</v>
      </c>
      <c r="C1336">
        <v>1487.8048281611332</v>
      </c>
      <c r="D1336">
        <v>1458.4402591842686</v>
      </c>
      <c r="E1336">
        <v>1458.5381171839108</v>
      </c>
      <c r="F1336">
        <v>9787975</v>
      </c>
      <c r="G1336" t="s">
        <v>14</v>
      </c>
      <c r="H1336" t="s">
        <v>15</v>
      </c>
      <c r="I1336">
        <f>_xlfn.XLOOKUP(G1336,company_returns[Company],company_returns[Period Return (%)],"")</f>
        <v>-31.543280651209528</v>
      </c>
    </row>
    <row r="1337" spans="1:9" x14ac:dyDescent="0.3">
      <c r="A1337" s="2">
        <v>45972</v>
      </c>
      <c r="B1337">
        <v>1497.88671875</v>
      </c>
      <c r="C1337">
        <v>1500.9210336624128</v>
      </c>
      <c r="D1337">
        <v>1479.0933228205395</v>
      </c>
      <c r="E1337">
        <v>1492.6989304110698</v>
      </c>
      <c r="F1337">
        <v>13692989</v>
      </c>
      <c r="G1337" t="s">
        <v>14</v>
      </c>
      <c r="H1337" t="s">
        <v>15</v>
      </c>
      <c r="I1337">
        <f>_xlfn.XLOOKUP(G1337,company_returns[Company],company_returns[Period Return (%)],"")</f>
        <v>-31.543280651209528</v>
      </c>
    </row>
    <row r="1338" spans="1:9" x14ac:dyDescent="0.3">
      <c r="A1338" s="2">
        <v>45973</v>
      </c>
      <c r="B1338">
        <v>1518.8333740234375</v>
      </c>
      <c r="C1338">
        <v>1526.1745164244364</v>
      </c>
      <c r="D1338">
        <v>1505.5214596999074</v>
      </c>
      <c r="E1338">
        <v>1507.3812396717751</v>
      </c>
      <c r="F1338">
        <v>14635417</v>
      </c>
      <c r="G1338" t="s">
        <v>14</v>
      </c>
      <c r="H1338" t="s">
        <v>15</v>
      </c>
      <c r="I1338">
        <f>_xlfn.XLOOKUP(G1338,company_returns[Company],company_returns[Period Return (%)],"")</f>
        <v>-31.543280651209528</v>
      </c>
    </row>
    <row r="1339" spans="1:9" x14ac:dyDescent="0.3">
      <c r="A1339" s="2">
        <v>45974</v>
      </c>
      <c r="B1339">
        <v>1509.14306640625</v>
      </c>
      <c r="C1339">
        <v>1524.5104757353395</v>
      </c>
      <c r="D1339">
        <v>1497.8866487683968</v>
      </c>
      <c r="E1339">
        <v>1524.1189242683809</v>
      </c>
      <c r="F1339">
        <v>19655689</v>
      </c>
      <c r="G1339" t="s">
        <v>14</v>
      </c>
      <c r="H1339" t="s">
        <v>15</v>
      </c>
      <c r="I1339">
        <f>_xlfn.XLOOKUP(G1339,company_returns[Company],company_returns[Period Return (%)],"")</f>
        <v>-31.543280651209528</v>
      </c>
    </row>
    <row r="1340" spans="1:9" x14ac:dyDescent="0.3">
      <c r="A1340" s="2">
        <v>45975</v>
      </c>
      <c r="B1340">
        <v>1470.9691162109375</v>
      </c>
      <c r="C1340">
        <v>1497.5929429585301</v>
      </c>
      <c r="D1340">
        <v>1457.2656513734084</v>
      </c>
      <c r="E1340">
        <v>1487.8047537888665</v>
      </c>
      <c r="F1340">
        <v>9739549</v>
      </c>
      <c r="G1340" t="s">
        <v>14</v>
      </c>
      <c r="H1340" t="s">
        <v>15</v>
      </c>
      <c r="I1340">
        <f>_xlfn.XLOOKUP(G1340,company_returns[Company],company_returns[Period Return (%)],"")</f>
        <v>-31.543280651209528</v>
      </c>
    </row>
    <row r="1341" spans="1:9" x14ac:dyDescent="0.3">
      <c r="A1341" s="2">
        <v>45978</v>
      </c>
      <c r="B1341">
        <v>1475.66748046875</v>
      </c>
      <c r="C1341">
        <v>1478.2123859372509</v>
      </c>
      <c r="D1341">
        <v>1460.8873376663598</v>
      </c>
      <c r="E1341">
        <v>1464.3132041198487</v>
      </c>
      <c r="F1341">
        <v>7910354</v>
      </c>
      <c r="G1341" t="s">
        <v>14</v>
      </c>
      <c r="H1341" t="s">
        <v>15</v>
      </c>
      <c r="I1341">
        <f>_xlfn.XLOOKUP(G1341,company_returns[Company],company_returns[Period Return (%)],"")</f>
        <v>-31.543280651209528</v>
      </c>
    </row>
    <row r="1342" spans="1:9" x14ac:dyDescent="0.3">
      <c r="A1342" s="2">
        <v>45979</v>
      </c>
      <c r="B1342">
        <v>1454.91650390625</v>
      </c>
      <c r="C1342">
        <v>1474.1013313334302</v>
      </c>
      <c r="D1342">
        <v>1451.7842115910621</v>
      </c>
      <c r="E1342">
        <v>1474.1013313334302</v>
      </c>
      <c r="F1342">
        <v>7525119</v>
      </c>
      <c r="G1342" t="s">
        <v>14</v>
      </c>
      <c r="H1342" t="s">
        <v>15</v>
      </c>
      <c r="I1342">
        <f>_xlfn.XLOOKUP(G1342,company_returns[Company],company_returns[Period Return (%)],"")</f>
        <v>-31.543280651209528</v>
      </c>
    </row>
    <row r="1343" spans="1:9" x14ac:dyDescent="0.3">
      <c r="A1343" s="2">
        <v>45980</v>
      </c>
      <c r="B1343">
        <v>1508.4578857421875</v>
      </c>
      <c r="C1343">
        <v>1510.317665675936</v>
      </c>
      <c r="D1343">
        <v>1458.9296699222182</v>
      </c>
      <c r="E1343">
        <v>1458.9296699222182</v>
      </c>
      <c r="F1343">
        <v>10981126</v>
      </c>
      <c r="G1343" t="s">
        <v>14</v>
      </c>
      <c r="H1343" t="s">
        <v>15</v>
      </c>
      <c r="I1343">
        <f>_xlfn.XLOOKUP(G1343,company_returns[Company],company_returns[Period Return (%)],"")</f>
        <v>-31.543280651209528</v>
      </c>
    </row>
    <row r="1344" spans="1:9" x14ac:dyDescent="0.3">
      <c r="A1344" s="2">
        <v>45981</v>
      </c>
      <c r="B1344">
        <v>1503.955322265625</v>
      </c>
      <c r="C1344">
        <v>1522.0634729079381</v>
      </c>
      <c r="D1344">
        <v>1501.5082748815287</v>
      </c>
      <c r="E1344">
        <v>1522.0634729079381</v>
      </c>
      <c r="F1344">
        <v>7387584</v>
      </c>
      <c r="G1344" t="s">
        <v>14</v>
      </c>
      <c r="H1344" t="s">
        <v>15</v>
      </c>
      <c r="I1344">
        <f>_xlfn.XLOOKUP(G1344,company_returns[Company],company_returns[Period Return (%)],"")</f>
        <v>-31.543280651209528</v>
      </c>
    </row>
    <row r="1345" spans="1:9" x14ac:dyDescent="0.3">
      <c r="A1345" s="2">
        <v>45982</v>
      </c>
      <c r="B1345">
        <v>1512.2752685546875</v>
      </c>
      <c r="C1345">
        <v>1518.6375916910017</v>
      </c>
      <c r="D1345">
        <v>1493.9714020948772</v>
      </c>
      <c r="E1345">
        <v>1498.5718033380108</v>
      </c>
      <c r="F1345">
        <v>9186302</v>
      </c>
      <c r="G1345" t="s">
        <v>14</v>
      </c>
      <c r="H1345" t="s">
        <v>15</v>
      </c>
      <c r="I1345">
        <f>_xlfn.XLOOKUP(G1345,company_returns[Company],company_returns[Period Return (%)],"")</f>
        <v>-31.543280651209528</v>
      </c>
    </row>
    <row r="1346" spans="1:9" x14ac:dyDescent="0.3">
      <c r="A1346" s="2">
        <v>45985</v>
      </c>
      <c r="B1346">
        <v>1515.2117919921875</v>
      </c>
      <c r="C1346">
        <v>1551.4280945139647</v>
      </c>
      <c r="D1346">
        <v>1508.3600590826622</v>
      </c>
      <c r="E1346">
        <v>1530.4813442936104</v>
      </c>
      <c r="F1346">
        <v>19270381</v>
      </c>
      <c r="G1346" t="s">
        <v>14</v>
      </c>
      <c r="H1346" t="s">
        <v>15</v>
      </c>
      <c r="I1346">
        <f>_xlfn.XLOOKUP(G1346,company_returns[Company],company_returns[Period Return (%)],"")</f>
        <v>-31.543280651209528</v>
      </c>
    </row>
    <row r="1347" spans="1:9" x14ac:dyDescent="0.3">
      <c r="A1347" s="2">
        <v>45986</v>
      </c>
      <c r="B1347">
        <v>1498.1802978515625</v>
      </c>
      <c r="C1347">
        <v>1517.7566773334454</v>
      </c>
      <c r="D1347">
        <v>1493.5798964672151</v>
      </c>
      <c r="E1347">
        <v>1516.1905908718425</v>
      </c>
      <c r="F1347">
        <v>8107952</v>
      </c>
      <c r="G1347" t="s">
        <v>14</v>
      </c>
      <c r="H1347" t="s">
        <v>15</v>
      </c>
      <c r="I1347">
        <f>_xlfn.XLOOKUP(G1347,company_returns[Company],company_returns[Period Return (%)],"")</f>
        <v>-31.543280651209528</v>
      </c>
    </row>
    <row r="1348" spans="1:9" x14ac:dyDescent="0.3">
      <c r="A1348" s="2">
        <v>45987</v>
      </c>
      <c r="B1348">
        <v>1524.902099609375</v>
      </c>
      <c r="C1348">
        <v>1527.2512890379419</v>
      </c>
      <c r="D1348">
        <v>1499.6485223505715</v>
      </c>
      <c r="E1348">
        <v>1499.6485223505715</v>
      </c>
      <c r="F1348">
        <v>7575038</v>
      </c>
      <c r="G1348" t="s">
        <v>14</v>
      </c>
      <c r="H1348" t="s">
        <v>15</v>
      </c>
      <c r="I1348">
        <f>_xlfn.XLOOKUP(G1348,company_returns[Company],company_returns[Period Return (%)],"")</f>
        <v>-31.543280651209528</v>
      </c>
    </row>
    <row r="1349" spans="1:9" x14ac:dyDescent="0.3">
      <c r="A1349" s="2">
        <v>45988</v>
      </c>
      <c r="B1349">
        <v>1533.2220458984375</v>
      </c>
      <c r="C1349">
        <v>1540.954739594805</v>
      </c>
      <c r="D1349">
        <v>1519.3227449478784</v>
      </c>
      <c r="E1349">
        <v>1530.8728564928056</v>
      </c>
      <c r="F1349">
        <v>7552252</v>
      </c>
      <c r="G1349" t="s">
        <v>14</v>
      </c>
      <c r="H1349" t="s">
        <v>15</v>
      </c>
      <c r="I1349">
        <f>_xlfn.XLOOKUP(G1349,company_returns[Company],company_returns[Period Return (%)],"")</f>
        <v>-31.543280651209528</v>
      </c>
    </row>
    <row r="1350" spans="1:9" x14ac:dyDescent="0.3">
      <c r="A1350" s="2">
        <v>45989</v>
      </c>
      <c r="B1350">
        <v>1527.055419921875</v>
      </c>
      <c r="C1350">
        <v>1535.1796650003639</v>
      </c>
      <c r="D1350">
        <v>1524.0211050739736</v>
      </c>
      <c r="E1350">
        <v>1531.8516566735827</v>
      </c>
      <c r="F1350">
        <v>4453221</v>
      </c>
      <c r="G1350" t="s">
        <v>14</v>
      </c>
      <c r="H1350" t="s">
        <v>15</v>
      </c>
      <c r="I1350">
        <f>_xlfn.XLOOKUP(G1350,company_returns[Company],company_returns[Period Return (%)],"")</f>
        <v>-31.543280651209528</v>
      </c>
    </row>
    <row r="1351" spans="1:9" x14ac:dyDescent="0.3">
      <c r="A1351" s="2">
        <v>45992</v>
      </c>
      <c r="B1351">
        <v>1530.872802734375</v>
      </c>
      <c r="C1351">
        <v>1540.6609920101703</v>
      </c>
      <c r="D1351">
        <v>1523.0422513137389</v>
      </c>
      <c r="E1351">
        <v>1529.4045743430058</v>
      </c>
      <c r="F1351">
        <v>5341800</v>
      </c>
      <c r="G1351" t="s">
        <v>14</v>
      </c>
      <c r="H1351" t="s">
        <v>15</v>
      </c>
      <c r="I1351">
        <f>_xlfn.XLOOKUP(G1351,company_returns[Company],company_returns[Period Return (%)],"")</f>
        <v>-31.543280651209528</v>
      </c>
    </row>
    <row r="1352" spans="1:9" x14ac:dyDescent="0.3">
      <c r="A1352" s="2">
        <v>45993</v>
      </c>
      <c r="B1352">
        <v>1527.9364013671875</v>
      </c>
      <c r="C1352">
        <v>1546.4361036663386</v>
      </c>
      <c r="D1352">
        <v>1523.1401645511503</v>
      </c>
      <c r="E1352">
        <v>1533.8093151456649</v>
      </c>
      <c r="F1352">
        <v>6335969</v>
      </c>
      <c r="G1352" t="s">
        <v>14</v>
      </c>
      <c r="H1352" t="s">
        <v>15</v>
      </c>
      <c r="I1352">
        <f>_xlfn.XLOOKUP(G1352,company_returns[Company],company_returns[Period Return (%)],"")</f>
        <v>-31.543280651209528</v>
      </c>
    </row>
    <row r="1353" spans="1:9" x14ac:dyDescent="0.3">
      <c r="A1353" s="2">
        <v>45994</v>
      </c>
      <c r="B1353">
        <v>1545.261474609375</v>
      </c>
      <c r="C1353">
        <v>1552.4069009511541</v>
      </c>
      <c r="D1353">
        <v>1521.182551618934</v>
      </c>
      <c r="E1353">
        <v>1522.1613705980963</v>
      </c>
      <c r="F1353">
        <v>12895312</v>
      </c>
      <c r="G1353" t="s">
        <v>14</v>
      </c>
      <c r="H1353" t="s">
        <v>15</v>
      </c>
      <c r="I1353">
        <f>_xlfn.XLOOKUP(G1353,company_returns[Company],company_returns[Period Return (%)],"")</f>
        <v>-31.543280651209528</v>
      </c>
    </row>
    <row r="1354" spans="1:9" x14ac:dyDescent="0.3">
      <c r="A1354" s="2">
        <v>45995</v>
      </c>
      <c r="B1354">
        <v>1563.7611083984375</v>
      </c>
      <c r="C1354">
        <v>1565.1314788059085</v>
      </c>
      <c r="D1354">
        <v>1534.7880917871573</v>
      </c>
      <c r="E1354">
        <v>1534.7880917871573</v>
      </c>
      <c r="F1354">
        <v>12609619</v>
      </c>
      <c r="G1354" t="s">
        <v>14</v>
      </c>
      <c r="H1354" t="s">
        <v>15</v>
      </c>
      <c r="I1354">
        <f>_xlfn.XLOOKUP(G1354,company_returns[Company],company_returns[Period Return (%)],"")</f>
        <v>-31.543280651209528</v>
      </c>
    </row>
    <row r="1355" spans="1:9" x14ac:dyDescent="0.3">
      <c r="A1355" s="2">
        <v>45996</v>
      </c>
      <c r="B1355">
        <v>1581.9671630859375</v>
      </c>
      <c r="C1355">
        <v>1597.2368345243183</v>
      </c>
      <c r="D1355">
        <v>1566.1103436503722</v>
      </c>
      <c r="E1355">
        <v>1575.8985332981872</v>
      </c>
      <c r="F1355">
        <v>10344725</v>
      </c>
      <c r="G1355" t="s">
        <v>14</v>
      </c>
      <c r="H1355" t="s">
        <v>15</v>
      </c>
      <c r="I1355">
        <f>_xlfn.XLOOKUP(G1355,company_returns[Company],company_returns[Period Return (%)],"")</f>
        <v>-31.543280651209528</v>
      </c>
    </row>
    <row r="1356" spans="1:9" x14ac:dyDescent="0.3">
      <c r="A1356" s="2">
        <v>45999</v>
      </c>
      <c r="B1356">
        <v>1576.681640625</v>
      </c>
      <c r="C1356">
        <v>1595.4749170068917</v>
      </c>
      <c r="D1356">
        <v>1566.3060639818279</v>
      </c>
      <c r="E1356">
        <v>1582.8481284293375</v>
      </c>
      <c r="F1356">
        <v>7550413</v>
      </c>
      <c r="G1356" t="s">
        <v>14</v>
      </c>
      <c r="H1356" t="s">
        <v>15</v>
      </c>
      <c r="I1356">
        <f>_xlfn.XLOOKUP(G1356,company_returns[Company],company_returns[Period Return (%)],"")</f>
        <v>-31.543280651209528</v>
      </c>
    </row>
    <row r="1357" spans="1:9" x14ac:dyDescent="0.3">
      <c r="A1357" s="2">
        <v>46000</v>
      </c>
      <c r="B1357">
        <v>1565.1314697265625</v>
      </c>
      <c r="C1357">
        <v>1572.8641631737528</v>
      </c>
      <c r="D1357">
        <v>1548.883099378693</v>
      </c>
      <c r="E1357">
        <v>1567.2848235795727</v>
      </c>
      <c r="F1357">
        <v>6957599</v>
      </c>
      <c r="G1357" t="s">
        <v>14</v>
      </c>
      <c r="H1357" t="s">
        <v>15</v>
      </c>
      <c r="I1357">
        <f>_xlfn.XLOOKUP(G1357,company_returns[Company],company_returns[Period Return (%)],"")</f>
        <v>-31.543280651209528</v>
      </c>
    </row>
    <row r="1358" spans="1:9" x14ac:dyDescent="0.3">
      <c r="A1358" s="2">
        <v>46001</v>
      </c>
      <c r="B1358">
        <v>1551.2322998046875</v>
      </c>
      <c r="C1358">
        <v>1573.9408513587562</v>
      </c>
      <c r="D1358">
        <v>1549.2746619298632</v>
      </c>
      <c r="E1358">
        <v>1573.9408513587562</v>
      </c>
      <c r="F1358">
        <v>5116140</v>
      </c>
      <c r="G1358" t="s">
        <v>14</v>
      </c>
      <c r="H1358" t="s">
        <v>15</v>
      </c>
      <c r="I1358">
        <f>_xlfn.XLOOKUP(G1358,company_returns[Company],company_returns[Period Return (%)],"")</f>
        <v>-31.543280651209528</v>
      </c>
    </row>
    <row r="1359" spans="1:9" x14ac:dyDescent="0.3">
      <c r="A1359" s="2">
        <v>46002</v>
      </c>
      <c r="B1359">
        <v>1564.1527099609375</v>
      </c>
      <c r="C1359">
        <v>1573.3536321517727</v>
      </c>
      <c r="D1359">
        <v>1547.023378030827</v>
      </c>
      <c r="E1359">
        <v>1564.1527099609375</v>
      </c>
      <c r="F1359">
        <v>5159319</v>
      </c>
      <c r="G1359" t="s">
        <v>14</v>
      </c>
      <c r="H1359" t="s">
        <v>15</v>
      </c>
      <c r="I1359">
        <f>_xlfn.XLOOKUP(G1359,company_returns[Company],company_returns[Period Return (%)],"")</f>
        <v>-31.543280651209528</v>
      </c>
    </row>
    <row r="1360" spans="1:9" x14ac:dyDescent="0.3">
      <c r="A1360" s="2">
        <v>46003</v>
      </c>
      <c r="B1360">
        <v>1564.348388671875</v>
      </c>
      <c r="C1360">
        <v>1567.8722324584342</v>
      </c>
      <c r="D1360">
        <v>1549.0788370408115</v>
      </c>
      <c r="E1360">
        <v>1567.4806809838458</v>
      </c>
      <c r="F1360">
        <v>4633912</v>
      </c>
      <c r="G1360" t="s">
        <v>14</v>
      </c>
      <c r="H1360" t="s">
        <v>15</v>
      </c>
      <c r="I1360">
        <f>_xlfn.XLOOKUP(G1360,company_returns[Company],company_returns[Period Return (%)],"")</f>
        <v>-31.543280651209528</v>
      </c>
    </row>
    <row r="1361" spans="1:9" x14ac:dyDescent="0.3">
      <c r="A1361" s="2">
        <v>46006</v>
      </c>
      <c r="B1361">
        <v>1572.766357421875</v>
      </c>
      <c r="C1361">
        <v>1576.6816332735752</v>
      </c>
      <c r="D1361">
        <v>1551.4280562362142</v>
      </c>
      <c r="E1361">
        <v>1551.4280562362142</v>
      </c>
      <c r="F1361">
        <v>4190558</v>
      </c>
      <c r="G1361" t="s">
        <v>14</v>
      </c>
      <c r="H1361" t="s">
        <v>15</v>
      </c>
      <c r="I1361">
        <f>_xlfn.XLOOKUP(G1361,company_returns[Company],company_returns[Period Return (%)],"")</f>
        <v>-31.543280651209528</v>
      </c>
    </row>
    <row r="1362" spans="1:9" x14ac:dyDescent="0.3">
      <c r="A1362" s="2">
        <v>46007</v>
      </c>
      <c r="B1362">
        <v>1559.1607666015625</v>
      </c>
      <c r="C1362">
        <v>1569.0468143358012</v>
      </c>
      <c r="D1362">
        <v>1552.0153403019585</v>
      </c>
      <c r="E1362">
        <v>1566.1103574156468</v>
      </c>
      <c r="F1362">
        <v>5499258</v>
      </c>
      <c r="G1362" t="s">
        <v>14</v>
      </c>
      <c r="H1362" t="s">
        <v>15</v>
      </c>
      <c r="I1362">
        <f>_xlfn.XLOOKUP(G1362,company_returns[Company],company_returns[Period Return (%)],"")</f>
        <v>-31.543280651209528</v>
      </c>
    </row>
    <row r="1363" spans="1:9" x14ac:dyDescent="0.3">
      <c r="A1363" s="2">
        <v>46008</v>
      </c>
      <c r="B1363">
        <v>1568.0679931640625</v>
      </c>
      <c r="C1363">
        <v>1572.8642300238714</v>
      </c>
      <c r="D1363">
        <v>1552.4068896118622</v>
      </c>
      <c r="E1363">
        <v>1553.5814245843821</v>
      </c>
      <c r="F1363">
        <v>4817628</v>
      </c>
      <c r="G1363" t="s">
        <v>14</v>
      </c>
      <c r="H1363" t="s">
        <v>15</v>
      </c>
      <c r="I1363">
        <f>_xlfn.XLOOKUP(G1363,company_returns[Company],company_returns[Period Return (%)],"")</f>
        <v>-31.543280651209528</v>
      </c>
    </row>
    <row r="1364" spans="1:9" x14ac:dyDescent="0.3">
      <c r="A1364" s="2">
        <v>46009</v>
      </c>
      <c r="B1364">
        <v>1592.3427734375</v>
      </c>
      <c r="C1364">
        <v>1595.4749463972676</v>
      </c>
      <c r="D1364">
        <v>1572.6684162407605</v>
      </c>
      <c r="E1364">
        <v>1576.3879761796316</v>
      </c>
      <c r="F1364">
        <v>6577293</v>
      </c>
      <c r="G1364" t="s">
        <v>14</v>
      </c>
      <c r="H1364" t="s">
        <v>15</v>
      </c>
      <c r="I1364">
        <f>_xlfn.XLOOKUP(G1364,company_returns[Company],company_returns[Period Return (%)],"")</f>
        <v>-31.543280651209528</v>
      </c>
    </row>
    <row r="1365" spans="1:9" x14ac:dyDescent="0.3">
      <c r="A1365" s="2">
        <v>46010</v>
      </c>
      <c r="B1365">
        <v>1603.9906005859375</v>
      </c>
      <c r="C1365">
        <v>1619.8475396129329</v>
      </c>
      <c r="D1365">
        <v>1595.2792073285575</v>
      </c>
      <c r="E1365">
        <v>1615.0513027562847</v>
      </c>
      <c r="F1365">
        <v>13149023</v>
      </c>
      <c r="G1365" t="s">
        <v>14</v>
      </c>
      <c r="H1365" t="s">
        <v>15</v>
      </c>
      <c r="I1365">
        <f>_xlfn.XLOOKUP(G1365,company_returns[Company],company_returns[Period Return (%)],"")</f>
        <v>-31.543280651209528</v>
      </c>
    </row>
    <row r="1366" spans="1:9" x14ac:dyDescent="0.3">
      <c r="A1366" s="2">
        <v>46013</v>
      </c>
      <c r="B1366">
        <v>1653.8125</v>
      </c>
      <c r="C1366">
        <v>1657.3362243784013</v>
      </c>
      <c r="D1366">
        <v>1628.7547583833573</v>
      </c>
      <c r="E1366">
        <v>1628.7547583833573</v>
      </c>
      <c r="F1366">
        <v>23098923</v>
      </c>
      <c r="G1366" t="s">
        <v>14</v>
      </c>
      <c r="H1366" t="s">
        <v>15</v>
      </c>
      <c r="I1366">
        <f>_xlfn.XLOOKUP(G1366,company_returns[Company],company_returns[Period Return (%)],"")</f>
        <v>-31.543280651209528</v>
      </c>
    </row>
    <row r="1367" spans="1:9" x14ac:dyDescent="0.3">
      <c r="A1367" s="2">
        <v>46014</v>
      </c>
      <c r="B1367">
        <v>1632.9637451171875</v>
      </c>
      <c r="C1367">
        <v>1643.4370603643276</v>
      </c>
      <c r="D1367">
        <v>1621.3157754082474</v>
      </c>
      <c r="E1367">
        <v>1643.4370603643276</v>
      </c>
      <c r="F1367">
        <v>6593060</v>
      </c>
      <c r="G1367" t="s">
        <v>14</v>
      </c>
      <c r="H1367" t="s">
        <v>15</v>
      </c>
      <c r="I1367">
        <f>_xlfn.XLOOKUP(G1367,company_returns[Company],company_returns[Period Return (%)],"")</f>
        <v>-31.543280651209528</v>
      </c>
    </row>
    <row r="1368" spans="1:9" x14ac:dyDescent="0.3">
      <c r="A1368" s="2">
        <v>46015</v>
      </c>
      <c r="B1368">
        <v>1628.16748046875</v>
      </c>
      <c r="C1368">
        <v>1632.2784723030877</v>
      </c>
      <c r="D1368">
        <v>1617.4983299175808</v>
      </c>
      <c r="E1368">
        <v>1625.8182910699556</v>
      </c>
      <c r="F1368">
        <v>4271167</v>
      </c>
      <c r="G1368" t="s">
        <v>14</v>
      </c>
      <c r="H1368" t="s">
        <v>15</v>
      </c>
      <c r="I1368">
        <f>_xlfn.XLOOKUP(G1368,company_returns[Company],company_returns[Period Return (%)],"")</f>
        <v>-31.543280651209528</v>
      </c>
    </row>
    <row r="1369" spans="1:9" x14ac:dyDescent="0.3">
      <c r="A1369" s="2">
        <v>46017</v>
      </c>
      <c r="B1369">
        <v>1621.0220947265625</v>
      </c>
      <c r="C1369">
        <v>1633.453167508233</v>
      </c>
      <c r="D1369">
        <v>1616.7152673020842</v>
      </c>
      <c r="E1369">
        <v>1628.167521100225</v>
      </c>
      <c r="F1369">
        <v>2006491</v>
      </c>
      <c r="G1369" t="s">
        <v>14</v>
      </c>
      <c r="H1369" t="s">
        <v>15</v>
      </c>
      <c r="I1369">
        <f>_xlfn.XLOOKUP(G1369,company_returns[Company],company_returns[Period Return (%)],"")</f>
        <v>-31.543280651209528</v>
      </c>
    </row>
    <row r="1370" spans="1:9" x14ac:dyDescent="0.3">
      <c r="A1370" s="2">
        <v>46020</v>
      </c>
      <c r="B1370">
        <v>1609.863525390625</v>
      </c>
      <c r="C1370">
        <v>1637.6620082639456</v>
      </c>
      <c r="D1370">
        <v>1602.4245250544589</v>
      </c>
      <c r="E1370">
        <v>1622.8818655924697</v>
      </c>
      <c r="F1370">
        <v>4062817</v>
      </c>
      <c r="G1370" t="s">
        <v>14</v>
      </c>
      <c r="H1370" t="s">
        <v>15</v>
      </c>
      <c r="I1370">
        <f>_xlfn.XLOOKUP(G1370,company_returns[Company],company_returns[Period Return (%)],"")</f>
        <v>-31.543280651209528</v>
      </c>
    </row>
    <row r="1371" spans="1:9" x14ac:dyDescent="0.3">
      <c r="A1371" s="2">
        <v>46021</v>
      </c>
      <c r="B1371">
        <v>1587.2528076171875</v>
      </c>
      <c r="C1371">
        <v>1612.9957941560388</v>
      </c>
      <c r="D1371">
        <v>1582.5545482823341</v>
      </c>
      <c r="E1371">
        <v>1612.1148331917736</v>
      </c>
      <c r="F1371">
        <v>9395937</v>
      </c>
      <c r="G1371" t="s">
        <v>14</v>
      </c>
      <c r="H1371" t="s">
        <v>15</v>
      </c>
      <c r="I1371">
        <f>_xlfn.XLOOKUP(G1371,company_returns[Company],company_returns[Period Return (%)],"")</f>
        <v>-31.543280651209528</v>
      </c>
    </row>
    <row r="1372" spans="1:9" x14ac:dyDescent="0.3">
      <c r="A1372" s="2">
        <v>46022</v>
      </c>
      <c r="B1372">
        <v>1581.1842041015625</v>
      </c>
      <c r="C1372">
        <v>1594.1045668429529</v>
      </c>
      <c r="D1372">
        <v>1575.1154547350545</v>
      </c>
      <c r="E1372">
        <v>1586.6655664923117</v>
      </c>
      <c r="F1372">
        <v>6538656</v>
      </c>
      <c r="G1372" t="s">
        <v>14</v>
      </c>
      <c r="H1372" t="s">
        <v>15</v>
      </c>
      <c r="I1372">
        <f>_xlfn.XLOOKUP(G1372,company_returns[Company],company_returns[Period Return (%)],"")</f>
        <v>-31.543280651209528</v>
      </c>
    </row>
    <row r="1373" spans="1:9" x14ac:dyDescent="0.3">
      <c r="A1373" s="2">
        <v>46023</v>
      </c>
      <c r="B1373">
        <v>1595.2791748046875</v>
      </c>
      <c r="C1373">
        <v>1604.8715288376811</v>
      </c>
      <c r="D1373">
        <v>1579.9116455766828</v>
      </c>
      <c r="E1373">
        <v>1581.184158007412</v>
      </c>
      <c r="F1373">
        <v>3658165</v>
      </c>
      <c r="G1373" t="s">
        <v>14</v>
      </c>
      <c r="H1373" t="s">
        <v>15</v>
      </c>
      <c r="I1373">
        <f>_xlfn.XLOOKUP(G1373,company_returns[Company],company_returns[Period Return (%)],"")</f>
        <v>-31.543280651209528</v>
      </c>
    </row>
    <row r="1374" spans="1:9" x14ac:dyDescent="0.3">
      <c r="A1374" s="2">
        <v>46024</v>
      </c>
      <c r="B1374">
        <v>1605.6546630859375</v>
      </c>
      <c r="C1374">
        <v>1608.6889779975038</v>
      </c>
      <c r="D1374">
        <v>1593.0278744696911</v>
      </c>
      <c r="E1374">
        <v>1601.2499777187402</v>
      </c>
      <c r="F1374">
        <v>2524526</v>
      </c>
      <c r="G1374" t="s">
        <v>14</v>
      </c>
      <c r="H1374" t="s">
        <v>15</v>
      </c>
      <c r="I1374">
        <f>_xlfn.XLOOKUP(G1374,company_returns[Company],company_returns[Period Return (%)],"")</f>
        <v>-31.543280651209528</v>
      </c>
    </row>
    <row r="1375" spans="1:9" x14ac:dyDescent="0.3">
      <c r="A1375" s="2">
        <v>46027</v>
      </c>
      <c r="B1375">
        <v>1572.374755859375</v>
      </c>
      <c r="C1375">
        <v>1602.3265912739637</v>
      </c>
      <c r="D1375">
        <v>1549.568226955718</v>
      </c>
      <c r="E1375">
        <v>1602.3265912739637</v>
      </c>
      <c r="F1375">
        <v>5917885</v>
      </c>
      <c r="G1375" t="s">
        <v>14</v>
      </c>
      <c r="H1375" t="s">
        <v>15</v>
      </c>
      <c r="I1375">
        <f>_xlfn.XLOOKUP(G1375,company_returns[Company],company_returns[Period Return (%)],"")</f>
        <v>-31.543280651209528</v>
      </c>
    </row>
    <row r="1376" spans="1:9" x14ac:dyDescent="0.3">
      <c r="A1376" s="2">
        <v>46028</v>
      </c>
      <c r="B1376">
        <v>1578.0518798828125</v>
      </c>
      <c r="C1376">
        <v>1585.5888575673962</v>
      </c>
      <c r="D1376">
        <v>1565.1315174017209</v>
      </c>
      <c r="E1376">
        <v>1566.2081943610224</v>
      </c>
      <c r="F1376">
        <v>4466729</v>
      </c>
      <c r="G1376" t="s">
        <v>14</v>
      </c>
      <c r="H1376" t="s">
        <v>15</v>
      </c>
      <c r="I1376">
        <f>_xlfn.XLOOKUP(G1376,company_returns[Company],company_returns[Period Return (%)],"")</f>
        <v>-31.543280651209528</v>
      </c>
    </row>
    <row r="1377" spans="1:9" x14ac:dyDescent="0.3">
      <c r="A1377" s="2">
        <v>46029</v>
      </c>
      <c r="B1377">
        <v>1604.2843017578125</v>
      </c>
      <c r="C1377">
        <v>1607.2207586859843</v>
      </c>
      <c r="D1377">
        <v>1580.7926463324388</v>
      </c>
      <c r="E1377">
        <v>1580.7926463324388</v>
      </c>
      <c r="F1377">
        <v>4508079</v>
      </c>
      <c r="G1377" t="s">
        <v>14</v>
      </c>
      <c r="H1377" t="s">
        <v>15</v>
      </c>
      <c r="I1377">
        <f>_xlfn.XLOOKUP(G1377,company_returns[Company],company_returns[Period Return (%)],"")</f>
        <v>-31.543280651209528</v>
      </c>
    </row>
    <row r="1378" spans="1:9" x14ac:dyDescent="0.3">
      <c r="A1378" s="2">
        <v>46030</v>
      </c>
      <c r="B1378">
        <v>1579.128662109375</v>
      </c>
      <c r="C1378">
        <v>1609.472049603195</v>
      </c>
      <c r="D1378">
        <v>1574.5281413468902</v>
      </c>
      <c r="E1378">
        <v>1604.1864033686149</v>
      </c>
      <c r="F1378">
        <v>3942131</v>
      </c>
      <c r="G1378" t="s">
        <v>14</v>
      </c>
      <c r="H1378" t="s">
        <v>15</v>
      </c>
      <c r="I1378">
        <f>_xlfn.XLOOKUP(G1378,company_returns[Company],company_returns[Period Return (%)],"")</f>
        <v>-31.543280651209528</v>
      </c>
    </row>
    <row r="1379" spans="1:9" x14ac:dyDescent="0.3">
      <c r="A1379" s="2">
        <v>46031</v>
      </c>
      <c r="B1379">
        <v>1579.91162109375</v>
      </c>
      <c r="C1379">
        <v>1596.7473784879789</v>
      </c>
      <c r="D1379">
        <v>1572.9620305433675</v>
      </c>
      <c r="E1379">
        <v>1575.8984873520981</v>
      </c>
      <c r="F1379">
        <v>6816681</v>
      </c>
      <c r="G1379" t="s">
        <v>14</v>
      </c>
      <c r="H1379" t="s">
        <v>15</v>
      </c>
      <c r="I1379">
        <f>_xlfn.XLOOKUP(G1379,company_returns[Company],company_returns[Period Return (%)],"")</f>
        <v>-31.543280651209528</v>
      </c>
    </row>
    <row r="1380" spans="1:9" x14ac:dyDescent="0.3">
      <c r="A1380" s="2">
        <v>46034</v>
      </c>
      <c r="B1380">
        <v>1562.09716796875</v>
      </c>
      <c r="C1380">
        <v>1579.1286413969012</v>
      </c>
      <c r="D1380">
        <v>1558.867017677559</v>
      </c>
      <c r="E1380">
        <v>1575.996349102621</v>
      </c>
      <c r="F1380">
        <v>6985362</v>
      </c>
      <c r="G1380" t="s">
        <v>14</v>
      </c>
      <c r="H1380" t="s">
        <v>15</v>
      </c>
      <c r="I1380">
        <f>_xlfn.XLOOKUP(G1380,company_returns[Company],company_returns[Period Return (%)],"")</f>
        <v>-31.543280651209528</v>
      </c>
    </row>
    <row r="1381" spans="1:9" x14ac:dyDescent="0.3">
      <c r="A1381" s="2">
        <v>46035</v>
      </c>
      <c r="B1381">
        <v>1565.1314697265625</v>
      </c>
      <c r="C1381">
        <v>1583.7290294043642</v>
      </c>
      <c r="D1381">
        <v>1552.7983751003353</v>
      </c>
      <c r="E1381">
        <v>1583.7290294043642</v>
      </c>
      <c r="F1381">
        <v>8080618</v>
      </c>
      <c r="G1381" t="s">
        <v>14</v>
      </c>
      <c r="H1381" t="s">
        <v>15</v>
      </c>
      <c r="I1381">
        <f>_xlfn.XLOOKUP(G1381,company_returns[Company],company_returns[Period Return (%)],"")</f>
        <v>-31.543280651209528</v>
      </c>
    </row>
    <row r="1382" spans="1:9" x14ac:dyDescent="0.3">
      <c r="A1382" s="2">
        <v>46036</v>
      </c>
      <c r="B1382">
        <v>1565.91455078125</v>
      </c>
      <c r="C1382">
        <v>1582.7501883551427</v>
      </c>
      <c r="D1382">
        <v>1549.5682031809922</v>
      </c>
      <c r="E1382">
        <v>1554.3644397699236</v>
      </c>
      <c r="F1382">
        <v>7557157</v>
      </c>
      <c r="G1382" t="s">
        <v>14</v>
      </c>
      <c r="H1382" t="s">
        <v>15</v>
      </c>
      <c r="I1382">
        <f>_xlfn.XLOOKUP(G1382,company_returns[Company],company_returns[Period Return (%)],"")</f>
        <v>-31.543280651209528</v>
      </c>
    </row>
    <row r="1383" spans="1:9" x14ac:dyDescent="0.3">
      <c r="A1383" s="2">
        <v>46037</v>
      </c>
      <c r="B1383">
        <v>1565.91455078125</v>
      </c>
      <c r="C1383">
        <v>1565.91455078125</v>
      </c>
      <c r="D1383">
        <v>1565.91455078125</v>
      </c>
      <c r="E1383">
        <v>1565.91455078125</v>
      </c>
      <c r="F1383">
        <v>0</v>
      </c>
      <c r="G1383" t="s">
        <v>14</v>
      </c>
      <c r="H1383" t="s">
        <v>15</v>
      </c>
      <c r="I1383">
        <f>_xlfn.XLOOKUP(G1383,company_returns[Company],company_returns[Period Return (%)],"")</f>
        <v>-31.543280651209528</v>
      </c>
    </row>
    <row r="1384" spans="1:9" x14ac:dyDescent="0.3">
      <c r="A1384" s="2">
        <v>46038</v>
      </c>
      <c r="B1384">
        <v>1654.00830078125</v>
      </c>
      <c r="C1384">
        <v>1658.1192925556761</v>
      </c>
      <c r="D1384">
        <v>1618.3792672921977</v>
      </c>
      <c r="E1384">
        <v>1628.4610307331891</v>
      </c>
      <c r="F1384">
        <v>19335957</v>
      </c>
      <c r="G1384" t="s">
        <v>14</v>
      </c>
      <c r="H1384" t="s">
        <v>15</v>
      </c>
      <c r="I1384">
        <f>_xlfn.XLOOKUP(G1384,company_returns[Company],company_returns[Period Return (%)],"")</f>
        <v>-31.543280651209528</v>
      </c>
    </row>
    <row r="1385" spans="1:9" x14ac:dyDescent="0.3">
      <c r="A1385" s="2">
        <v>46041</v>
      </c>
      <c r="B1385">
        <v>1645.59033203125</v>
      </c>
      <c r="C1385">
        <v>1649.3098917471841</v>
      </c>
      <c r="D1385">
        <v>1631.2017416004051</v>
      </c>
      <c r="E1385">
        <v>1649.3098917471841</v>
      </c>
      <c r="F1385">
        <v>5104958</v>
      </c>
      <c r="G1385" t="s">
        <v>14</v>
      </c>
      <c r="H1385" t="s">
        <v>15</v>
      </c>
      <c r="I1385">
        <f>_xlfn.XLOOKUP(G1385,company_returns[Company],company_returns[Period Return (%)],"")</f>
        <v>-31.543280651209528</v>
      </c>
    </row>
    <row r="1386" spans="1:9" x14ac:dyDescent="0.3">
      <c r="A1386" s="2">
        <v>46042</v>
      </c>
      <c r="B1386">
        <v>1623.7628173828125</v>
      </c>
      <c r="C1386">
        <v>1644.6115898062917</v>
      </c>
      <c r="D1386">
        <v>1617.8899035477921</v>
      </c>
      <c r="E1386">
        <v>1637.5641409981627</v>
      </c>
      <c r="F1386">
        <v>6406503</v>
      </c>
      <c r="G1386" t="s">
        <v>14</v>
      </c>
      <c r="H1386" t="s">
        <v>15</v>
      </c>
      <c r="I1386">
        <f>_xlfn.XLOOKUP(G1386,company_returns[Company],company_returns[Period Return (%)],"")</f>
        <v>-31.543280651209528</v>
      </c>
    </row>
    <row r="1387" spans="1:9" x14ac:dyDescent="0.3">
      <c r="A1387" s="2">
        <v>46043</v>
      </c>
      <c r="B1387">
        <v>1619.358154296875</v>
      </c>
      <c r="C1387">
        <v>1621.9030597634667</v>
      </c>
      <c r="D1387">
        <v>1596.6494821313709</v>
      </c>
      <c r="E1387">
        <v>1616.0301458476063</v>
      </c>
      <c r="F1387">
        <v>6224582</v>
      </c>
      <c r="G1387" t="s">
        <v>14</v>
      </c>
      <c r="H1387" t="s">
        <v>15</v>
      </c>
      <c r="I1387">
        <f>_xlfn.XLOOKUP(G1387,company_returns[Company],company_returns[Period Return (%)],"")</f>
        <v>-31.543280651209528</v>
      </c>
    </row>
    <row r="1388" spans="1:9" x14ac:dyDescent="0.3">
      <c r="A1388" s="2">
        <v>46044</v>
      </c>
      <c r="B1388">
        <v>1628.265380859375</v>
      </c>
      <c r="C1388">
        <v>1635.8022392467942</v>
      </c>
      <c r="D1388">
        <v>1618.7708845027832</v>
      </c>
      <c r="E1388">
        <v>1630.7124283208409</v>
      </c>
      <c r="F1388">
        <v>6228892</v>
      </c>
      <c r="G1388" t="s">
        <v>14</v>
      </c>
      <c r="H1388" t="s">
        <v>15</v>
      </c>
      <c r="I1388">
        <f>_xlfn.XLOOKUP(G1388,company_returns[Company],company_returns[Period Return (%)],"")</f>
        <v>-31.543280651209528</v>
      </c>
    </row>
    <row r="1389" spans="1:9" x14ac:dyDescent="0.3">
      <c r="A1389" s="2">
        <v>46045</v>
      </c>
      <c r="B1389">
        <v>1635.4107666015625</v>
      </c>
      <c r="C1389">
        <v>1640.2068839190629</v>
      </c>
      <c r="D1389">
        <v>1626.9928279555104</v>
      </c>
      <c r="E1389">
        <v>1631.8869227568262</v>
      </c>
      <c r="F1389">
        <v>5869137</v>
      </c>
      <c r="G1389" t="s">
        <v>14</v>
      </c>
      <c r="H1389" t="s">
        <v>15</v>
      </c>
      <c r="I1389">
        <f>_xlfn.XLOOKUP(G1389,company_returns[Company],company_returns[Period Return (%)],"")</f>
        <v>-31.543280651209528</v>
      </c>
    </row>
    <row r="1390" spans="1:9" x14ac:dyDescent="0.3">
      <c r="A1390" s="2">
        <v>46049</v>
      </c>
      <c r="B1390">
        <v>1647.05859375</v>
      </c>
      <c r="C1390">
        <v>1653.6167523834592</v>
      </c>
      <c r="D1390">
        <v>1625.9161283991023</v>
      </c>
      <c r="E1390">
        <v>1650.0930280724322</v>
      </c>
      <c r="F1390">
        <v>10673087</v>
      </c>
      <c r="G1390" t="s">
        <v>14</v>
      </c>
      <c r="H1390" t="s">
        <v>15</v>
      </c>
      <c r="I1390">
        <f>_xlfn.XLOOKUP(G1390,company_returns[Company],company_returns[Period Return (%)],"")</f>
        <v>-31.543280651209528</v>
      </c>
    </row>
    <row r="1391" spans="1:9" x14ac:dyDescent="0.3">
      <c r="A1391" s="2">
        <v>46050</v>
      </c>
      <c r="B1391">
        <v>1631.2017822265625</v>
      </c>
      <c r="C1391">
        <v>1653.0294926329091</v>
      </c>
      <c r="D1391">
        <v>1615.05126953125</v>
      </c>
      <c r="E1391">
        <v>1644.4158380681818</v>
      </c>
      <c r="F1391">
        <v>8588664</v>
      </c>
      <c r="G1391" t="s">
        <v>14</v>
      </c>
      <c r="H1391" t="s">
        <v>15</v>
      </c>
      <c r="I1391">
        <f>_xlfn.XLOOKUP(G1391,company_returns[Company],company_returns[Period Return (%)],"")</f>
        <v>-31.543280651209528</v>
      </c>
    </row>
    <row r="1392" spans="1:9" x14ac:dyDescent="0.3">
      <c r="A1392" s="2">
        <v>46051</v>
      </c>
      <c r="B1392">
        <v>1624.35009765625</v>
      </c>
      <c r="C1392">
        <v>1631.2018305177105</v>
      </c>
      <c r="D1392">
        <v>1607.3186235036719</v>
      </c>
      <c r="E1392">
        <v>1622.8818691859371</v>
      </c>
      <c r="F1392">
        <v>4749582</v>
      </c>
      <c r="G1392" t="s">
        <v>14</v>
      </c>
      <c r="H1392" t="s">
        <v>15</v>
      </c>
      <c r="I1392">
        <f>_xlfn.XLOOKUP(G1392,company_returns[Company],company_returns[Period Return (%)],"")</f>
        <v>-31.543280651209528</v>
      </c>
    </row>
    <row r="1393" spans="1:9" x14ac:dyDescent="0.3">
      <c r="A1393" s="2">
        <v>46052</v>
      </c>
      <c r="B1393">
        <v>1606.241943359375</v>
      </c>
      <c r="C1393">
        <v>1619.9454090553113</v>
      </c>
      <c r="D1393">
        <v>1583.8269648597889</v>
      </c>
      <c r="E1393">
        <v>1619.9454090553113</v>
      </c>
      <c r="F1393">
        <v>9207926</v>
      </c>
      <c r="G1393" t="s">
        <v>14</v>
      </c>
      <c r="H1393" t="s">
        <v>15</v>
      </c>
      <c r="I1393">
        <f>_xlfn.XLOOKUP(G1393,company_returns[Company],company_returns[Period Return (%)],"")</f>
        <v>-31.543280651209528</v>
      </c>
    </row>
    <row r="1394" spans="1:9" x14ac:dyDescent="0.3">
      <c r="A1394" s="2">
        <v>46055</v>
      </c>
      <c r="B1394">
        <v>1594.8875732421875</v>
      </c>
      <c r="C1394">
        <v>1626.7970461591942</v>
      </c>
      <c r="D1394">
        <v>1583.7290136495644</v>
      </c>
      <c r="E1394">
        <v>1626.7970461591942</v>
      </c>
      <c r="F1394">
        <v>6784887</v>
      </c>
      <c r="G1394" t="s">
        <v>14</v>
      </c>
      <c r="H1394" t="s">
        <v>15</v>
      </c>
      <c r="I1394">
        <f>_xlfn.XLOOKUP(G1394,company_returns[Company],company_returns[Period Return (%)],"")</f>
        <v>-31.543280651209528</v>
      </c>
    </row>
    <row r="1395" spans="1:9" x14ac:dyDescent="0.3">
      <c r="A1395" s="2">
        <v>46056</v>
      </c>
      <c r="B1395">
        <v>1620.9241943359375</v>
      </c>
      <c r="C1395">
        <v>1691.3991593070652</v>
      </c>
      <c r="D1395">
        <v>1617.9877374621406</v>
      </c>
      <c r="E1395">
        <v>1690.616056346825</v>
      </c>
      <c r="F1395">
        <v>8805868</v>
      </c>
      <c r="G1395" t="s">
        <v>14</v>
      </c>
      <c r="H1395" t="s">
        <v>15</v>
      </c>
      <c r="I1395">
        <f>_xlfn.XLOOKUP(G1395,company_returns[Company],company_returns[Period Return (%)],"")</f>
        <v>-31.543280651209528</v>
      </c>
    </row>
    <row r="1396" spans="1:9" x14ac:dyDescent="0.3">
      <c r="A1396" s="2">
        <v>46057</v>
      </c>
      <c r="B1396">
        <v>1503.2701416015625</v>
      </c>
      <c r="C1396">
        <v>1551.3301265638145</v>
      </c>
      <c r="D1396">
        <v>1478.1144237257668</v>
      </c>
      <c r="E1396">
        <v>1540.6609764639099</v>
      </c>
      <c r="F1396">
        <v>28828622</v>
      </c>
      <c r="G1396" t="s">
        <v>14</v>
      </c>
      <c r="H1396" t="s">
        <v>15</v>
      </c>
      <c r="I1396">
        <f>_xlfn.XLOOKUP(G1396,company_returns[Company],company_returns[Period Return (%)],"")</f>
        <v>-31.543280651209528</v>
      </c>
    </row>
    <row r="1397" spans="1:9" x14ac:dyDescent="0.3">
      <c r="A1397" s="2">
        <v>46058</v>
      </c>
      <c r="B1397">
        <v>1488.00048828125</v>
      </c>
      <c r="C1397">
        <v>1518.1481590925844</v>
      </c>
      <c r="D1397">
        <v>1483.5958031001303</v>
      </c>
      <c r="E1397">
        <v>1501.5082372972433</v>
      </c>
      <c r="F1397">
        <v>10628127</v>
      </c>
      <c r="G1397" t="s">
        <v>14</v>
      </c>
      <c r="H1397" t="s">
        <v>15</v>
      </c>
      <c r="I1397">
        <f>_xlfn.XLOOKUP(G1397,company_returns[Company],company_returns[Period Return (%)],"")</f>
        <v>-31.543280651209528</v>
      </c>
    </row>
    <row r="1398" spans="1:9" x14ac:dyDescent="0.3">
      <c r="A1398" s="2">
        <v>46059</v>
      </c>
      <c r="B1398">
        <v>1475.177978515625</v>
      </c>
      <c r="C1398">
        <v>1492.6988611765453</v>
      </c>
      <c r="D1398">
        <v>1448.6520095352703</v>
      </c>
      <c r="E1398">
        <v>1489.8602623960501</v>
      </c>
      <c r="F1398">
        <v>13900866</v>
      </c>
      <c r="G1398" t="s">
        <v>14</v>
      </c>
      <c r="H1398" t="s">
        <v>15</v>
      </c>
      <c r="I1398">
        <f>_xlfn.XLOOKUP(G1398,company_returns[Company],company_returns[Period Return (%)],"")</f>
        <v>-31.543280651209528</v>
      </c>
    </row>
    <row r="1399" spans="1:9" x14ac:dyDescent="0.3">
      <c r="A1399" s="2">
        <v>46062</v>
      </c>
      <c r="B1399">
        <v>1465.4876708984375</v>
      </c>
      <c r="C1399">
        <v>1495.6353420798034</v>
      </c>
      <c r="D1399">
        <v>1461.3766791394939</v>
      </c>
      <c r="E1399">
        <v>1489.8602864300617</v>
      </c>
      <c r="F1399">
        <v>8294615</v>
      </c>
      <c r="G1399" t="s">
        <v>14</v>
      </c>
      <c r="H1399" t="s">
        <v>15</v>
      </c>
      <c r="I1399">
        <f>_xlfn.XLOOKUP(G1399,company_returns[Company],company_returns[Period Return (%)],"")</f>
        <v>-31.543280651209528</v>
      </c>
    </row>
    <row r="1400" spans="1:9" x14ac:dyDescent="0.3">
      <c r="A1400" s="2">
        <v>46063</v>
      </c>
      <c r="B1400">
        <v>1466.0750732421875</v>
      </c>
      <c r="C1400">
        <v>1483.7916723660803</v>
      </c>
      <c r="D1400">
        <v>1459.4190565785855</v>
      </c>
      <c r="E1400">
        <v>1468.2284271414342</v>
      </c>
      <c r="F1400">
        <v>8657000</v>
      </c>
      <c r="G1400" t="s">
        <v>14</v>
      </c>
      <c r="H1400" t="s">
        <v>15</v>
      </c>
      <c r="I1400">
        <f>_xlfn.XLOOKUP(G1400,company_returns[Company],company_returns[Period Return (%)],"")</f>
        <v>-31.543280651209528</v>
      </c>
    </row>
    <row r="1401" spans="1:9" x14ac:dyDescent="0.3">
      <c r="A1401" s="2">
        <v>46064</v>
      </c>
      <c r="B1401">
        <v>1440.7236328125</v>
      </c>
      <c r="C1401">
        <v>1474.0034770295861</v>
      </c>
      <c r="D1401">
        <v>1437.8850339676251</v>
      </c>
      <c r="E1401">
        <v>1469.4029562852068</v>
      </c>
      <c r="F1401">
        <v>7934411</v>
      </c>
      <c r="G1401" t="s">
        <v>14</v>
      </c>
      <c r="H1401" t="s">
        <v>15</v>
      </c>
      <c r="I1401">
        <f>_xlfn.XLOOKUP(G1401,company_returns[Company],company_returns[Period Return (%)],"")</f>
        <v>-31.543280651209528</v>
      </c>
    </row>
    <row r="1402" spans="1:9" x14ac:dyDescent="0.3">
      <c r="A1402" s="2">
        <v>46065</v>
      </c>
      <c r="B1402">
        <v>1356.64306640625</v>
      </c>
      <c r="C1402">
        <v>1405.2903204885395</v>
      </c>
      <c r="D1402">
        <v>1351.259562174479</v>
      </c>
      <c r="E1402">
        <v>1398.6344233110094</v>
      </c>
      <c r="F1402">
        <v>26048896</v>
      </c>
      <c r="G1402" t="s">
        <v>14</v>
      </c>
      <c r="H1402" t="s">
        <v>15</v>
      </c>
      <c r="I1402">
        <f>_xlfn.XLOOKUP(G1402,company_returns[Company],company_returns[Period Return (%)],"")</f>
        <v>-31.543280651209528</v>
      </c>
    </row>
    <row r="1403" spans="1:9" x14ac:dyDescent="0.3">
      <c r="A1403" s="2">
        <v>46066</v>
      </c>
      <c r="B1403">
        <v>1340.1009521484375</v>
      </c>
      <c r="C1403">
        <v>1348.1273389393946</v>
      </c>
      <c r="D1403">
        <v>1254.3564391221673</v>
      </c>
      <c r="E1403">
        <v>1266.493817560756</v>
      </c>
      <c r="F1403">
        <v>45785709</v>
      </c>
      <c r="G1403" t="s">
        <v>14</v>
      </c>
      <c r="H1403" t="s">
        <v>15</v>
      </c>
      <c r="I1403">
        <f>_xlfn.XLOOKUP(G1403,company_returns[Company],company_returns[Period Return (%)],"")</f>
        <v>-31.543280651209528</v>
      </c>
    </row>
    <row r="1404" spans="1:9" x14ac:dyDescent="0.3">
      <c r="A1404" s="2">
        <v>46069</v>
      </c>
      <c r="B1404">
        <v>1336.6751708984375</v>
      </c>
      <c r="C1404">
        <v>1346.8549121546939</v>
      </c>
      <c r="D1404">
        <v>1309.9534845210951</v>
      </c>
      <c r="E1404">
        <v>1344.6035807140283</v>
      </c>
      <c r="F1404">
        <v>14621891</v>
      </c>
      <c r="G1404" t="s">
        <v>14</v>
      </c>
      <c r="H1404" t="s">
        <v>15</v>
      </c>
      <c r="I1404">
        <f>_xlfn.XLOOKUP(G1404,company_returns[Company],company_returns[Period Return (%)],"")</f>
        <v>-31.543280651209528</v>
      </c>
    </row>
    <row r="1405" spans="1:9" x14ac:dyDescent="0.3">
      <c r="A1405" s="2">
        <v>46070</v>
      </c>
      <c r="B1405">
        <v>1361.73291015625</v>
      </c>
      <c r="C1405">
        <v>1400.6899531531467</v>
      </c>
      <c r="D1405">
        <v>1338.0455387563604</v>
      </c>
      <c r="E1405">
        <v>1340.9819956812096</v>
      </c>
      <c r="F1405">
        <v>25347684</v>
      </c>
      <c r="G1405" t="s">
        <v>14</v>
      </c>
      <c r="H1405" t="s">
        <v>15</v>
      </c>
      <c r="I1405">
        <f>_xlfn.XLOOKUP(G1405,company_returns[Company],company_returns[Period Return (%)],"")</f>
        <v>-31.543280651209528</v>
      </c>
    </row>
    <row r="1406" spans="1:9" x14ac:dyDescent="0.3">
      <c r="A1406" s="2">
        <v>46071</v>
      </c>
      <c r="B1406">
        <v>1344.603515625</v>
      </c>
      <c r="C1406">
        <v>1371.3253201935424</v>
      </c>
      <c r="D1406">
        <v>1316.805153615715</v>
      </c>
      <c r="E1406">
        <v>1361.4392729027982</v>
      </c>
      <c r="F1406">
        <v>20241373</v>
      </c>
      <c r="G1406" t="s">
        <v>14</v>
      </c>
      <c r="H1406" t="s">
        <v>15</v>
      </c>
      <c r="I1406">
        <f>_xlfn.XLOOKUP(G1406,company_returns[Company],company_returns[Period Return (%)],"")</f>
        <v>-31.543280651209528</v>
      </c>
    </row>
    <row r="1407" spans="1:9" x14ac:dyDescent="0.3">
      <c r="A1407" s="2">
        <v>46072</v>
      </c>
      <c r="B1407">
        <v>1341.471435546875</v>
      </c>
      <c r="C1407">
        <v>1372.3042339560152</v>
      </c>
      <c r="D1407">
        <v>1334.326009074035</v>
      </c>
      <c r="E1407">
        <v>1355.6643110050506</v>
      </c>
      <c r="F1407">
        <v>14574228</v>
      </c>
      <c r="G1407" t="s">
        <v>14</v>
      </c>
      <c r="H1407" t="s">
        <v>15</v>
      </c>
      <c r="I1407">
        <f>_xlfn.XLOOKUP(G1407,company_returns[Company],company_returns[Period Return (%)],"")</f>
        <v>-31.543280651209528</v>
      </c>
    </row>
    <row r="1408" spans="1:9" x14ac:dyDescent="0.3">
      <c r="A1408" s="2">
        <v>46073</v>
      </c>
      <c r="B1408">
        <v>1324.5377197265625</v>
      </c>
      <c r="C1408">
        <v>1336.0878308198503</v>
      </c>
      <c r="D1408">
        <v>1309.8554358713993</v>
      </c>
      <c r="E1408">
        <v>1330.4106332686276</v>
      </c>
      <c r="F1408">
        <v>12633552</v>
      </c>
      <c r="G1408" t="s">
        <v>14</v>
      </c>
      <c r="H1408" t="s">
        <v>15</v>
      </c>
      <c r="I1408">
        <f>_xlfn.XLOOKUP(G1408,company_returns[Company],company_returns[Period Return (%)],"")</f>
        <v>-31.543280651209528</v>
      </c>
    </row>
    <row r="1409" spans="1:9" x14ac:dyDescent="0.3">
      <c r="A1409" s="2">
        <v>46076</v>
      </c>
      <c r="B1409">
        <v>1299.3822021484375</v>
      </c>
      <c r="C1409">
        <v>1323.3632672728343</v>
      </c>
      <c r="D1409">
        <v>1290.0834217940796</v>
      </c>
      <c r="E1409">
        <v>1323.3632672728343</v>
      </c>
      <c r="F1409">
        <v>12887826</v>
      </c>
      <c r="G1409" t="s">
        <v>14</v>
      </c>
      <c r="H1409" t="s">
        <v>15</v>
      </c>
      <c r="I1409">
        <f>_xlfn.XLOOKUP(G1409,company_returns[Company],company_returns[Period Return (%)],"")</f>
        <v>-31.543280651209528</v>
      </c>
    </row>
    <row r="1410" spans="1:9" x14ac:dyDescent="0.3">
      <c r="A1410" s="2">
        <v>46077</v>
      </c>
      <c r="B1410">
        <v>1248.4835205078125</v>
      </c>
      <c r="C1410">
        <v>1275.9883079995529</v>
      </c>
      <c r="D1410">
        <v>1237.3249610296912</v>
      </c>
      <c r="E1410">
        <v>1273.4434027288626</v>
      </c>
      <c r="F1410">
        <v>27839061</v>
      </c>
      <c r="G1410" t="s">
        <v>14</v>
      </c>
      <c r="H1410" t="s">
        <v>15</v>
      </c>
      <c r="I1410">
        <f>_xlfn.XLOOKUP(G1410,company_returns[Company],company_returns[Period Return (%)],"")</f>
        <v>-31.543280651209528</v>
      </c>
    </row>
    <row r="1411" spans="1:9" x14ac:dyDescent="0.3">
      <c r="A1411" s="2">
        <v>46078</v>
      </c>
      <c r="B1411">
        <v>1262.7742919921875</v>
      </c>
      <c r="C1411">
        <v>1295.564726518415</v>
      </c>
      <c r="D1411">
        <v>1258.9568742250233</v>
      </c>
      <c r="E1411">
        <v>1258.9568742250233</v>
      </c>
      <c r="F1411">
        <v>16669618</v>
      </c>
      <c r="G1411" t="s">
        <v>14</v>
      </c>
      <c r="H1411" t="s">
        <v>15</v>
      </c>
      <c r="I1411">
        <f>_xlfn.XLOOKUP(G1411,company_returns[Company],company_returns[Period Return (%)],"")</f>
        <v>-31.543280651209528</v>
      </c>
    </row>
    <row r="1412" spans="1:9" x14ac:dyDescent="0.3">
      <c r="A1412" s="2">
        <v>46079</v>
      </c>
      <c r="B1412">
        <v>1261.7955322265625</v>
      </c>
      <c r="C1412">
        <v>1286.1681488994591</v>
      </c>
      <c r="D1412">
        <v>1259.0549107538459</v>
      </c>
      <c r="E1412">
        <v>1277.848187510079</v>
      </c>
      <c r="F1412">
        <v>11493914</v>
      </c>
      <c r="G1412" t="s">
        <v>14</v>
      </c>
      <c r="H1412" t="s">
        <v>15</v>
      </c>
      <c r="I1412">
        <f>_xlfn.XLOOKUP(G1412,company_returns[Company],company_returns[Period Return (%)],"")</f>
        <v>-31.543280651209528</v>
      </c>
    </row>
    <row r="1413" spans="1:9" x14ac:dyDescent="0.3">
      <c r="A1413" s="2">
        <v>46080</v>
      </c>
      <c r="B1413">
        <v>1272.5625</v>
      </c>
      <c r="C1413">
        <v>1306.723305439908</v>
      </c>
      <c r="D1413">
        <v>1266.7874442662774</v>
      </c>
      <c r="E1413">
        <v>1298.2076283219469</v>
      </c>
      <c r="F1413">
        <v>23141724</v>
      </c>
      <c r="G1413" t="s">
        <v>14</v>
      </c>
      <c r="H1413" t="s">
        <v>15</v>
      </c>
      <c r="I1413">
        <f>_xlfn.XLOOKUP(G1413,company_returns[Company],company_returns[Period Return (%)],"")</f>
        <v>-31.543280651209528</v>
      </c>
    </row>
    <row r="1414" spans="1:9" x14ac:dyDescent="0.3">
      <c r="A1414" s="2">
        <v>46083</v>
      </c>
      <c r="B1414">
        <v>1261.5997314453125</v>
      </c>
      <c r="C1414">
        <v>1271.2900626622441</v>
      </c>
      <c r="D1414">
        <v>1246.0364867011174</v>
      </c>
      <c r="E1414">
        <v>1263.6552272829085</v>
      </c>
      <c r="F1414">
        <v>9700361</v>
      </c>
      <c r="G1414" t="s">
        <v>14</v>
      </c>
      <c r="H1414" t="s">
        <v>15</v>
      </c>
      <c r="I1414">
        <f>_xlfn.XLOOKUP(G1414,company_returns[Company],company_returns[Period Return (%)],"")</f>
        <v>-31.543280651209528</v>
      </c>
    </row>
    <row r="1415" spans="1:9" x14ac:dyDescent="0.3">
      <c r="A1415" s="2">
        <v>46085</v>
      </c>
      <c r="B1415">
        <v>1279.7078857421875</v>
      </c>
      <c r="C1415">
        <v>1289.1045235201029</v>
      </c>
      <c r="D1415">
        <v>1264.6340504084835</v>
      </c>
      <c r="E1415">
        <v>1264.6340504084835</v>
      </c>
      <c r="F1415">
        <v>15154950</v>
      </c>
      <c r="G1415" t="s">
        <v>14</v>
      </c>
      <c r="H1415" t="s">
        <v>15</v>
      </c>
      <c r="I1415">
        <f>_xlfn.XLOOKUP(G1415,company_returns[Company],company_returns[Period Return (%)],"")</f>
        <v>-31.543280651209528</v>
      </c>
    </row>
    <row r="1416" spans="1:9" x14ac:dyDescent="0.3">
      <c r="A1416" s="2">
        <v>46086</v>
      </c>
      <c r="B1416">
        <v>1278.141845703125</v>
      </c>
      <c r="C1416">
        <v>1292.0410271405913</v>
      </c>
      <c r="D1416">
        <v>1262.7743163409898</v>
      </c>
      <c r="E1416">
        <v>1292.0410271405913</v>
      </c>
      <c r="F1416">
        <v>10362147</v>
      </c>
      <c r="G1416" t="s">
        <v>14</v>
      </c>
      <c r="H1416" t="s">
        <v>15</v>
      </c>
      <c r="I1416">
        <f>_xlfn.XLOOKUP(G1416,company_returns[Company],company_returns[Period Return (%)],"")</f>
        <v>-31.543280651209528</v>
      </c>
    </row>
    <row r="1417" spans="1:9" x14ac:dyDescent="0.3">
      <c r="A1417" s="2">
        <v>46087</v>
      </c>
      <c r="B1417">
        <v>1280.686767578125</v>
      </c>
      <c r="C1417">
        <v>1299.0884925711757</v>
      </c>
      <c r="D1417">
        <v>1275.4011212294208</v>
      </c>
      <c r="E1417">
        <v>1275.4011212294208</v>
      </c>
      <c r="F1417">
        <v>8724291</v>
      </c>
      <c r="G1417" t="s">
        <v>14</v>
      </c>
      <c r="H1417" t="s">
        <v>15</v>
      </c>
      <c r="I1417">
        <f>_xlfn.XLOOKUP(G1417,company_returns[Company],company_returns[Period Return (%)],"")</f>
        <v>-31.543280651209528</v>
      </c>
    </row>
    <row r="1418" spans="1:9" x14ac:dyDescent="0.3">
      <c r="A1418" s="2">
        <v>46090</v>
      </c>
      <c r="B1418">
        <v>1287.14697265625</v>
      </c>
      <c r="C1418">
        <v>1290.0834296280893</v>
      </c>
      <c r="D1418">
        <v>1255.3353554613236</v>
      </c>
      <c r="E1418">
        <v>1262.6764978909221</v>
      </c>
      <c r="F1418">
        <v>10068514</v>
      </c>
      <c r="G1418" t="s">
        <v>14</v>
      </c>
      <c r="H1418" t="s">
        <v>15</v>
      </c>
      <c r="I1418">
        <f>_xlfn.XLOOKUP(G1418,company_returns[Company],company_returns[Period Return (%)],"")</f>
        <v>-31.543280651209528</v>
      </c>
    </row>
    <row r="1419" spans="1:9" x14ac:dyDescent="0.3">
      <c r="A1419" s="2">
        <v>46091</v>
      </c>
      <c r="B1419">
        <v>1268.1578369140625</v>
      </c>
      <c r="C1419">
        <v>1293.0198627132945</v>
      </c>
      <c r="D1419">
        <v>1256.9014187299574</v>
      </c>
      <c r="E1419">
        <v>1292.0410437407636</v>
      </c>
      <c r="F1419">
        <v>9600171</v>
      </c>
      <c r="G1419" t="s">
        <v>14</v>
      </c>
      <c r="H1419" t="s">
        <v>15</v>
      </c>
      <c r="I1419">
        <f>_xlfn.XLOOKUP(G1419,company_returns[Company],company_returns[Period Return (%)],"")</f>
        <v>-31.543280651209528</v>
      </c>
    </row>
    <row r="1420" spans="1:9" x14ac:dyDescent="0.3">
      <c r="A1420" s="2">
        <v>46092</v>
      </c>
      <c r="B1420">
        <v>1249.2667236328125</v>
      </c>
      <c r="C1420">
        <v>1271.975276386956</v>
      </c>
      <c r="D1420">
        <v>1244.3726286871142</v>
      </c>
      <c r="E1420">
        <v>1260.7188580118502</v>
      </c>
      <c r="F1420">
        <v>7868891</v>
      </c>
      <c r="G1420" t="s">
        <v>14</v>
      </c>
      <c r="H1420" t="s">
        <v>15</v>
      </c>
      <c r="I1420">
        <f>_xlfn.XLOOKUP(G1420,company_returns[Company],company_returns[Period Return (%)],"")</f>
        <v>-31.543280651209528</v>
      </c>
    </row>
    <row r="1421" spans="1:9" x14ac:dyDescent="0.3">
      <c r="A1421" s="2">
        <v>46093</v>
      </c>
      <c r="B1421">
        <v>1238.9891357421875</v>
      </c>
      <c r="C1421">
        <v>1251.5179472285731</v>
      </c>
      <c r="D1421">
        <v>1231.3542997621664</v>
      </c>
      <c r="E1421">
        <v>1245.5471752363726</v>
      </c>
      <c r="F1421">
        <v>7599940</v>
      </c>
      <c r="G1421" t="s">
        <v>14</v>
      </c>
      <c r="H1421" t="s">
        <v>15</v>
      </c>
      <c r="I1421">
        <f>_xlfn.XLOOKUP(G1421,company_returns[Company],company_returns[Period Return (%)],"")</f>
        <v>-31.543280651209528</v>
      </c>
    </row>
    <row r="1422" spans="1:9" x14ac:dyDescent="0.3">
      <c r="A1422" s="2">
        <v>46094</v>
      </c>
      <c r="B1422">
        <v>1221.8597412109375</v>
      </c>
      <c r="C1422">
        <v>1242.7085131232232</v>
      </c>
      <c r="D1422">
        <v>1216.280401513626</v>
      </c>
      <c r="E1422">
        <v>1224.5025045780033</v>
      </c>
      <c r="F1422">
        <v>7366098</v>
      </c>
      <c r="G1422" t="s">
        <v>14</v>
      </c>
      <c r="H1422" t="s">
        <v>15</v>
      </c>
      <c r="I1422">
        <f>_xlfn.XLOOKUP(G1422,company_returns[Company],company_returns[Period Return (%)],"")</f>
        <v>-31.543280651209528</v>
      </c>
    </row>
    <row r="1423" spans="1:9" x14ac:dyDescent="0.3">
      <c r="A1423" s="2">
        <v>46097</v>
      </c>
      <c r="B1423">
        <v>1223.3280029296875</v>
      </c>
      <c r="C1423">
        <v>1227.7326883178384</v>
      </c>
      <c r="D1423">
        <v>1198.2701415781937</v>
      </c>
      <c r="E1423">
        <v>1213.9312451805081</v>
      </c>
      <c r="F1423">
        <v>12314450</v>
      </c>
      <c r="G1423" t="s">
        <v>14</v>
      </c>
      <c r="H1423" t="s">
        <v>15</v>
      </c>
      <c r="I1423">
        <f>_xlfn.XLOOKUP(G1423,company_returns[Company],company_returns[Period Return (%)],"")</f>
        <v>-31.543280651209528</v>
      </c>
    </row>
    <row r="1424" spans="1:9" x14ac:dyDescent="0.3">
      <c r="A1424" s="2">
        <v>46098</v>
      </c>
      <c r="B1424">
        <v>1206.785888671875</v>
      </c>
      <c r="C1424">
        <v>1218.6295738865974</v>
      </c>
      <c r="D1424">
        <v>1189.3628638376754</v>
      </c>
      <c r="E1424">
        <v>1218.6295738865974</v>
      </c>
      <c r="F1424">
        <v>11223276</v>
      </c>
      <c r="G1424" t="s">
        <v>14</v>
      </c>
      <c r="H1424" t="s">
        <v>15</v>
      </c>
      <c r="I1424">
        <f>_xlfn.XLOOKUP(G1424,company_returns[Company],company_returns[Period Return (%)],"")</f>
        <v>-31.543280651209528</v>
      </c>
    </row>
    <row r="1425" spans="1:9" x14ac:dyDescent="0.3">
      <c r="A1425" s="2">
        <v>46099</v>
      </c>
      <c r="B1425">
        <v>1240.261474609375</v>
      </c>
      <c r="C1425">
        <v>1263.4595555454221</v>
      </c>
      <c r="D1425">
        <v>1208.7435520363658</v>
      </c>
      <c r="E1425">
        <v>1211.7778669014497</v>
      </c>
      <c r="F1425">
        <v>12365381</v>
      </c>
      <c r="G1425" t="s">
        <v>14</v>
      </c>
      <c r="H1425" t="s">
        <v>15</v>
      </c>
      <c r="I1425">
        <f>_xlfn.XLOOKUP(G1425,company_returns[Company],company_returns[Period Return (%)],"")</f>
        <v>-31.543280651209528</v>
      </c>
    </row>
    <row r="1426" spans="1:9" x14ac:dyDescent="0.3">
      <c r="A1426" s="2">
        <v>46100</v>
      </c>
      <c r="B1426">
        <v>1194.9422607421875</v>
      </c>
      <c r="C1426">
        <v>1228.4178221249233</v>
      </c>
      <c r="D1426">
        <v>1189.3629208552388</v>
      </c>
      <c r="E1426">
        <v>1217.8465293278809</v>
      </c>
      <c r="F1426">
        <v>9156461</v>
      </c>
      <c r="G1426" t="s">
        <v>14</v>
      </c>
      <c r="H1426" t="s">
        <v>15</v>
      </c>
      <c r="I1426">
        <f>_xlfn.XLOOKUP(G1426,company_returns[Company],company_returns[Period Return (%)],"")</f>
        <v>-31.543280651209528</v>
      </c>
    </row>
    <row r="1427" spans="1:9" x14ac:dyDescent="0.3">
      <c r="A1427" s="2">
        <v>46101</v>
      </c>
      <c r="B1427">
        <v>1229.2987060546875</v>
      </c>
      <c r="C1427">
        <v>1238.0102183433878</v>
      </c>
      <c r="D1427">
        <v>1203.1641691885866</v>
      </c>
      <c r="E1427">
        <v>1215.6930991638783</v>
      </c>
      <c r="F1427">
        <v>27299975</v>
      </c>
      <c r="G1427" t="s">
        <v>14</v>
      </c>
      <c r="H1427" t="s">
        <v>15</v>
      </c>
      <c r="I1427">
        <f>_xlfn.XLOOKUP(G1427,company_returns[Company],company_returns[Period Return (%)],"")</f>
        <v>-31.543280651209528</v>
      </c>
    </row>
    <row r="1428" spans="1:9" x14ac:dyDescent="0.3">
      <c r="A1428" s="2">
        <v>46104</v>
      </c>
      <c r="B1428">
        <v>1230.1796875</v>
      </c>
      <c r="C1428">
        <v>1234.3885372371806</v>
      </c>
      <c r="D1428">
        <v>1201.4023868626336</v>
      </c>
      <c r="E1428">
        <v>1211.9735596886824</v>
      </c>
      <c r="F1428">
        <v>12420293</v>
      </c>
      <c r="G1428" t="s">
        <v>14</v>
      </c>
      <c r="H1428" t="s">
        <v>15</v>
      </c>
      <c r="I1428">
        <f>_xlfn.XLOOKUP(G1428,company_returns[Company],company_returns[Period Return (%)],"")</f>
        <v>-31.543280651209528</v>
      </c>
    </row>
    <row r="1429" spans="1:9" x14ac:dyDescent="0.3">
      <c r="A1429" s="2">
        <v>46105</v>
      </c>
      <c r="B1429">
        <v>1251.224365234375</v>
      </c>
      <c r="C1429">
        <v>1269.5282325903943</v>
      </c>
      <c r="D1429">
        <v>1224.5025589595862</v>
      </c>
      <c r="E1429">
        <v>1242.1213008151199</v>
      </c>
      <c r="F1429">
        <v>13613495</v>
      </c>
      <c r="G1429" t="s">
        <v>14</v>
      </c>
      <c r="H1429" t="s">
        <v>15</v>
      </c>
      <c r="I1429">
        <f>_xlfn.XLOOKUP(G1429,company_returns[Company],company_returns[Period Return (%)],"")</f>
        <v>-31.543280651209528</v>
      </c>
    </row>
    <row r="1430" spans="1:9" x14ac:dyDescent="0.3">
      <c r="A1430" s="2">
        <v>46106</v>
      </c>
      <c r="B1430">
        <v>1252.00732421875</v>
      </c>
      <c r="C1430">
        <v>1263.2637424060149</v>
      </c>
      <c r="D1430">
        <v>1230.4733068170258</v>
      </c>
      <c r="E1430">
        <v>1243.1000954631661</v>
      </c>
      <c r="F1430">
        <v>10824030</v>
      </c>
      <c r="G1430" t="s">
        <v>14</v>
      </c>
      <c r="H1430" t="s">
        <v>15</v>
      </c>
      <c r="I1430">
        <f>_xlfn.XLOOKUP(G1430,company_returns[Company],company_returns[Period Return (%)],"")</f>
        <v>-31.543280651209528</v>
      </c>
    </row>
    <row r="1431" spans="1:9" x14ac:dyDescent="0.3">
      <c r="A1431" s="2">
        <v>46108</v>
      </c>
      <c r="B1431">
        <v>1242.806396484375</v>
      </c>
      <c r="C1431">
        <v>1267.3748481809973</v>
      </c>
      <c r="D1431">
        <v>1236.4440731892589</v>
      </c>
      <c r="E1431">
        <v>1257.9780904958054</v>
      </c>
      <c r="F1431">
        <v>13092541</v>
      </c>
      <c r="G1431" t="s">
        <v>14</v>
      </c>
      <c r="H1431" t="s">
        <v>15</v>
      </c>
      <c r="I1431">
        <f>_xlfn.XLOOKUP(G1431,company_returns[Company],company_returns[Period Return (%)],"")</f>
        <v>-31.543280651209528</v>
      </c>
    </row>
    <row r="1432" spans="1:9" x14ac:dyDescent="0.3">
      <c r="A1432" s="2">
        <v>46111</v>
      </c>
      <c r="B1432">
        <v>1224.1109619140625</v>
      </c>
      <c r="C1432">
        <v>1238.6953882487069</v>
      </c>
      <c r="D1432">
        <v>1216.6719617488286</v>
      </c>
      <c r="E1432">
        <v>1223.5236944376795</v>
      </c>
      <c r="F1432">
        <v>14108486</v>
      </c>
      <c r="G1432" t="s">
        <v>14</v>
      </c>
      <c r="H1432" t="s">
        <v>15</v>
      </c>
      <c r="I1432">
        <f>_xlfn.XLOOKUP(G1432,company_returns[Company],company_returns[Period Return (%)],"")</f>
        <v>-31.543280651209528</v>
      </c>
    </row>
    <row r="1433" spans="1:9" x14ac:dyDescent="0.3">
      <c r="A1433" s="2">
        <v>46113</v>
      </c>
      <c r="B1433">
        <v>1248.6793212890625</v>
      </c>
      <c r="C1433">
        <v>1275.4011271577126</v>
      </c>
      <c r="D1433">
        <v>1242.6106914249549</v>
      </c>
      <c r="E1433">
        <v>1262.6764804554484</v>
      </c>
      <c r="F1433">
        <v>8137156</v>
      </c>
      <c r="G1433" t="s">
        <v>14</v>
      </c>
      <c r="H1433" t="s">
        <v>15</v>
      </c>
      <c r="I1433">
        <f>_xlfn.XLOOKUP(G1433,company_returns[Company],company_returns[Period Return (%)],"")</f>
        <v>-31.543280651209528</v>
      </c>
    </row>
    <row r="1434" spans="1:9" x14ac:dyDescent="0.3">
      <c r="A1434" s="2">
        <v>46114</v>
      </c>
      <c r="B1434">
        <v>1273.247802734375</v>
      </c>
      <c r="C1434">
        <v>1277.7503462365091</v>
      </c>
      <c r="D1434">
        <v>1233.1162237425549</v>
      </c>
      <c r="E1434">
        <v>1233.3119397486187</v>
      </c>
      <c r="F1434">
        <v>12873492</v>
      </c>
      <c r="G1434" t="s">
        <v>14</v>
      </c>
      <c r="H1434" t="s">
        <v>15</v>
      </c>
      <c r="I1434">
        <f>_xlfn.XLOOKUP(G1434,company_returns[Company],company_returns[Period Return (%)],"")</f>
        <v>-31.543280651209528</v>
      </c>
    </row>
    <row r="1435" spans="1:9" x14ac:dyDescent="0.3">
      <c r="A1435" s="2">
        <v>46118</v>
      </c>
      <c r="B1435">
        <v>1278.5333251953125</v>
      </c>
      <c r="C1435">
        <v>1292.0410751383829</v>
      </c>
      <c r="D1435">
        <v>1271.4858762157266</v>
      </c>
      <c r="E1435">
        <v>1273.8350657038357</v>
      </c>
      <c r="F1435">
        <v>10208682</v>
      </c>
      <c r="G1435" t="s">
        <v>14</v>
      </c>
      <c r="H1435" t="s">
        <v>15</v>
      </c>
      <c r="I1435">
        <f>_xlfn.XLOOKUP(G1435,company_returns[Company],company_returns[Period Return (%)],"")</f>
        <v>-31.543280651209528</v>
      </c>
    </row>
    <row r="1436" spans="1:9" x14ac:dyDescent="0.3">
      <c r="A1436" s="2">
        <v>46119</v>
      </c>
      <c r="B1436">
        <v>1311.0301513671875</v>
      </c>
      <c r="C1436">
        <v>1316.6093716982591</v>
      </c>
      <c r="D1436">
        <v>1266.1023367797188</v>
      </c>
      <c r="E1436">
        <v>1274.4222980187042</v>
      </c>
      <c r="F1436">
        <v>15355792</v>
      </c>
      <c r="G1436" t="s">
        <v>14</v>
      </c>
      <c r="H1436" t="s">
        <v>15</v>
      </c>
      <c r="I1436">
        <f>_xlfn.XLOOKUP(G1436,company_returns[Company],company_returns[Period Return (%)],"")</f>
        <v>-31.543280651209528</v>
      </c>
    </row>
    <row r="1437" spans="1:9" x14ac:dyDescent="0.3">
      <c r="A1437" s="2">
        <v>46120</v>
      </c>
      <c r="B1437">
        <v>1317.68603515625</v>
      </c>
      <c r="C1437">
        <v>1347.7358488962445</v>
      </c>
      <c r="D1437">
        <v>1302.8080347694565</v>
      </c>
      <c r="E1437">
        <v>1320.4267760360608</v>
      </c>
      <c r="F1437">
        <v>16030133</v>
      </c>
      <c r="G1437" t="s">
        <v>14</v>
      </c>
      <c r="H1437" t="s">
        <v>15</v>
      </c>
      <c r="I1437">
        <f>_xlfn.XLOOKUP(G1437,company_returns[Company],company_returns[Period Return (%)],"")</f>
        <v>-31.543280651209528</v>
      </c>
    </row>
    <row r="1438" spans="1:9" x14ac:dyDescent="0.3">
      <c r="A1438" s="2">
        <v>46121</v>
      </c>
      <c r="B1438">
        <v>1303.395263671875</v>
      </c>
      <c r="C1438">
        <v>1309.1703192575089</v>
      </c>
      <c r="D1438">
        <v>1286.1680743957882</v>
      </c>
      <c r="E1438">
        <v>1301.7313192842819</v>
      </c>
      <c r="F1438">
        <v>14894607</v>
      </c>
      <c r="G1438" t="s">
        <v>14</v>
      </c>
      <c r="H1438" t="s">
        <v>15</v>
      </c>
      <c r="I1438">
        <f>_xlfn.XLOOKUP(G1438,company_returns[Company],company_returns[Period Return (%)],"")</f>
        <v>-31.543280651209528</v>
      </c>
    </row>
    <row r="1439" spans="1:9" x14ac:dyDescent="0.3">
      <c r="A1439" s="2">
        <v>46122</v>
      </c>
      <c r="B1439">
        <v>1265.12353515625</v>
      </c>
      <c r="C1439">
        <v>1290.9643801968148</v>
      </c>
      <c r="D1439">
        <v>1256.1184483091881</v>
      </c>
      <c r="E1439">
        <v>1290.0834192154255</v>
      </c>
      <c r="F1439">
        <v>19233369</v>
      </c>
      <c r="G1439" t="s">
        <v>14</v>
      </c>
      <c r="H1439" t="s">
        <v>15</v>
      </c>
      <c r="I1439">
        <f>_xlfn.XLOOKUP(G1439,company_returns[Company],company_returns[Period Return (%)],"")</f>
        <v>-31.543280651209528</v>
      </c>
    </row>
    <row r="1440" spans="1:9" x14ac:dyDescent="0.3">
      <c r="A1440" s="2">
        <v>46125</v>
      </c>
      <c r="B1440">
        <v>1249.756103515625</v>
      </c>
      <c r="C1440">
        <v>1261.6976471062894</v>
      </c>
      <c r="D1440">
        <v>1238.8911174058185</v>
      </c>
      <c r="E1440">
        <v>1245.0577246851824</v>
      </c>
      <c r="F1440">
        <v>10366082</v>
      </c>
      <c r="G1440" t="s">
        <v>14</v>
      </c>
      <c r="H1440" t="s">
        <v>15</v>
      </c>
      <c r="I1440">
        <f>_xlfn.XLOOKUP(G1440,company_returns[Company],company_returns[Period Return (%)],"")</f>
        <v>-31.543280651209528</v>
      </c>
    </row>
    <row r="1441" spans="1:9" x14ac:dyDescent="0.3">
      <c r="A1441" s="2">
        <v>46127</v>
      </c>
      <c r="B1441">
        <v>1277.6524658203125</v>
      </c>
      <c r="C1441">
        <v>1294.4881045276459</v>
      </c>
      <c r="D1441">
        <v>1272.9540869097948</v>
      </c>
      <c r="E1441">
        <v>1278.631284802942</v>
      </c>
      <c r="F1441">
        <v>12098912</v>
      </c>
      <c r="G1441" t="s">
        <v>14</v>
      </c>
      <c r="H1441" t="s">
        <v>15</v>
      </c>
      <c r="I1441">
        <f>_xlfn.XLOOKUP(G1441,company_returns[Company],company_returns[Period Return (%)],"")</f>
        <v>-31.543280651209528</v>
      </c>
    </row>
    <row r="1442" spans="1:9" x14ac:dyDescent="0.3">
      <c r="A1442" s="2">
        <v>46128</v>
      </c>
      <c r="B1442">
        <v>1291.2579345703125</v>
      </c>
      <c r="C1442">
        <v>1302.8080461846271</v>
      </c>
      <c r="D1442">
        <v>1281.2740288923192</v>
      </c>
      <c r="E1442">
        <v>1294.0965334739733</v>
      </c>
      <c r="F1442">
        <v>18527029</v>
      </c>
      <c r="G1442" t="s">
        <v>14</v>
      </c>
      <c r="H1442" t="s">
        <v>15</v>
      </c>
      <c r="I1442">
        <f>_xlfn.XLOOKUP(G1442,company_returns[Company],company_returns[Period Return (%)],"")</f>
        <v>-31.543280651209528</v>
      </c>
    </row>
    <row r="1443" spans="1:9" x14ac:dyDescent="0.3">
      <c r="A1443" s="2">
        <v>46129</v>
      </c>
      <c r="B1443">
        <v>1290.7685546875</v>
      </c>
      <c r="C1443">
        <v>1300.1653125819739</v>
      </c>
      <c r="D1443">
        <v>1278.4354593069281</v>
      </c>
      <c r="E1443">
        <v>1285.1893342368037</v>
      </c>
      <c r="F1443">
        <v>12064048</v>
      </c>
      <c r="G1443" t="s">
        <v>14</v>
      </c>
      <c r="H1443" t="s">
        <v>15</v>
      </c>
      <c r="I1443">
        <f>_xlfn.XLOOKUP(G1443,company_returns[Company],company_returns[Period Return (%)],"")</f>
        <v>-31.543280651209528</v>
      </c>
    </row>
    <row r="1444" spans="1:9" x14ac:dyDescent="0.3">
      <c r="A1444" s="2">
        <v>46132</v>
      </c>
      <c r="B1444">
        <v>1284.7977294921875</v>
      </c>
      <c r="C1444">
        <v>1296.8372503675125</v>
      </c>
      <c r="D1444">
        <v>1280.3930442184933</v>
      </c>
      <c r="E1444">
        <v>1292.0410136169874</v>
      </c>
      <c r="F1444">
        <v>7172300</v>
      </c>
      <c r="G1444" t="s">
        <v>14</v>
      </c>
      <c r="H1444" t="s">
        <v>15</v>
      </c>
      <c r="I1444">
        <f>_xlfn.XLOOKUP(G1444,company_returns[Company],company_returns[Period Return (%)],"")</f>
        <v>-31.543280651209528</v>
      </c>
    </row>
    <row r="1445" spans="1:9" x14ac:dyDescent="0.3">
      <c r="A1445" s="2">
        <v>46133</v>
      </c>
      <c r="B1445">
        <v>1285.385009765625</v>
      </c>
      <c r="C1445">
        <v>1296.9351212811175</v>
      </c>
      <c r="D1445">
        <v>1271.7795218169556</v>
      </c>
      <c r="E1445">
        <v>1282.2528368892558</v>
      </c>
      <c r="F1445">
        <v>10057440</v>
      </c>
      <c r="G1445" t="s">
        <v>14</v>
      </c>
      <c r="H1445" t="s">
        <v>15</v>
      </c>
      <c r="I1445">
        <f>_xlfn.XLOOKUP(G1445,company_returns[Company],company_returns[Period Return (%)],"")</f>
        <v>-31.543280651209528</v>
      </c>
    </row>
    <row r="1446" spans="1:9" x14ac:dyDescent="0.3">
      <c r="A1446" s="2">
        <v>46134</v>
      </c>
      <c r="B1446">
        <v>1241.729736328125</v>
      </c>
      <c r="C1446">
        <v>1270.2133447995752</v>
      </c>
      <c r="D1446">
        <v>1229.2987830540255</v>
      </c>
      <c r="E1446">
        <v>1267.5705813427946</v>
      </c>
      <c r="F1446">
        <v>20088378</v>
      </c>
      <c r="G1446" t="s">
        <v>14</v>
      </c>
      <c r="H1446" t="s">
        <v>15</v>
      </c>
      <c r="I1446">
        <f>_xlfn.XLOOKUP(G1446,company_returns[Company],company_returns[Period Return (%)],"")</f>
        <v>-31.543280651209528</v>
      </c>
    </row>
    <row r="1447" spans="1:9" x14ac:dyDescent="0.3">
      <c r="A1447" s="2">
        <v>46135</v>
      </c>
      <c r="B1447">
        <v>1214.32275390625</v>
      </c>
      <c r="C1447">
        <v>1238.891085420282</v>
      </c>
      <c r="D1447">
        <v>1200.0320212693207</v>
      </c>
      <c r="E1447">
        <v>1227.438951608261</v>
      </c>
      <c r="F1447">
        <v>14792854</v>
      </c>
      <c r="G1447" t="s">
        <v>14</v>
      </c>
      <c r="H1447" t="s">
        <v>15</v>
      </c>
      <c r="I1447">
        <f>_xlfn.XLOOKUP(G1447,company_returns[Company],company_returns[Period Return (%)],"")</f>
        <v>-31.543280651209528</v>
      </c>
    </row>
    <row r="1448" spans="1:9" x14ac:dyDescent="0.3">
      <c r="A1448" s="2">
        <v>46136</v>
      </c>
      <c r="B1448">
        <v>1130.144287109375</v>
      </c>
      <c r="C1448">
        <v>1197.9764852174349</v>
      </c>
      <c r="D1448">
        <v>1127.7950978335834</v>
      </c>
      <c r="E1448">
        <v>1174.5826894228176</v>
      </c>
      <c r="F1448">
        <v>42078914</v>
      </c>
      <c r="G1448" t="s">
        <v>14</v>
      </c>
      <c r="H1448" t="s">
        <v>15</v>
      </c>
      <c r="I1448">
        <f>_xlfn.XLOOKUP(G1448,company_returns[Company],company_returns[Period Return (%)],"")</f>
        <v>-31.543280651209528</v>
      </c>
    </row>
    <row r="1449" spans="1:9" x14ac:dyDescent="0.3">
      <c r="A1449" s="2">
        <v>46139</v>
      </c>
      <c r="B1449">
        <v>1145.5118408203125</v>
      </c>
      <c r="C1449">
        <v>1154.9084786451926</v>
      </c>
      <c r="D1449">
        <v>1130.04645394258</v>
      </c>
      <c r="E1449">
        <v>1130.1443119385692</v>
      </c>
      <c r="F1449">
        <v>19579883</v>
      </c>
      <c r="G1449" t="s">
        <v>14</v>
      </c>
      <c r="H1449" t="s">
        <v>15</v>
      </c>
      <c r="I1449">
        <f>_xlfn.XLOOKUP(G1449,company_returns[Company],company_returns[Period Return (%)],"")</f>
        <v>-31.543280651209528</v>
      </c>
    </row>
    <row r="1450" spans="1:9" x14ac:dyDescent="0.3">
      <c r="A1450" s="2">
        <v>46140</v>
      </c>
      <c r="B1450">
        <v>1127.697265625</v>
      </c>
      <c r="C1450">
        <v>1144.6308809119316</v>
      </c>
      <c r="D1450">
        <v>1125.4460537763027</v>
      </c>
      <c r="E1450">
        <v>1138.0727223885278</v>
      </c>
      <c r="F1450">
        <v>12720276</v>
      </c>
      <c r="G1450" t="s">
        <v>14</v>
      </c>
      <c r="H1450" t="s">
        <v>15</v>
      </c>
      <c r="I1450">
        <f>_xlfn.XLOOKUP(G1450,company_returns[Company],company_returns[Period Return (%)],"")</f>
        <v>-31.543280651209528</v>
      </c>
    </row>
    <row r="1451" spans="1:9" x14ac:dyDescent="0.3">
      <c r="A1451" s="2">
        <v>46141</v>
      </c>
      <c r="B1451">
        <v>1142.7711181640625</v>
      </c>
      <c r="C1451">
        <v>1153.2444330805374</v>
      </c>
      <c r="D1451">
        <v>1132.2978032475876</v>
      </c>
      <c r="E1451">
        <v>1133.961747660014</v>
      </c>
      <c r="F1451">
        <v>8303109</v>
      </c>
      <c r="G1451" t="s">
        <v>14</v>
      </c>
      <c r="H1451" t="s">
        <v>15</v>
      </c>
      <c r="I1451">
        <f>_xlfn.XLOOKUP(G1451,company_returns[Company],company_returns[Period Return (%)],"")</f>
        <v>-31.543280651209528</v>
      </c>
    </row>
    <row r="1452" spans="1:9" x14ac:dyDescent="0.3">
      <c r="A1452" s="2">
        <v>46142</v>
      </c>
      <c r="B1452">
        <v>1156.768310546875</v>
      </c>
      <c r="C1452">
        <v>1164.5988623339997</v>
      </c>
      <c r="D1452">
        <v>1135.0384576467616</v>
      </c>
      <c r="E1452">
        <v>1142.7711514334947</v>
      </c>
      <c r="F1452">
        <v>12205669</v>
      </c>
      <c r="G1452" t="s">
        <v>14</v>
      </c>
      <c r="H1452" t="s">
        <v>15</v>
      </c>
      <c r="I1452">
        <f>_xlfn.XLOOKUP(G1452,company_returns[Company],company_returns[Period Return (%)],"")</f>
        <v>-31.543280651209528</v>
      </c>
    </row>
    <row r="1453" spans="1:9" x14ac:dyDescent="0.3">
      <c r="A1453" s="2">
        <v>46143</v>
      </c>
      <c r="B1453">
        <v>1156.768310546875</v>
      </c>
      <c r="C1453">
        <v>1156.768310546875</v>
      </c>
      <c r="D1453">
        <v>1156.768310546875</v>
      </c>
      <c r="E1453">
        <v>1156.768310546875</v>
      </c>
      <c r="F1453">
        <v>0</v>
      </c>
      <c r="G1453" t="s">
        <v>14</v>
      </c>
      <c r="H1453" t="s">
        <v>15</v>
      </c>
      <c r="I1453">
        <f>_xlfn.XLOOKUP(G1453,company_returns[Company],company_returns[Period Return (%)],"")</f>
        <v>-31.543280651209528</v>
      </c>
    </row>
    <row r="1454" spans="1:9" x14ac:dyDescent="0.3">
      <c r="A1454" s="2">
        <v>46146</v>
      </c>
      <c r="B1454">
        <v>1143.652099609375</v>
      </c>
      <c r="C1454">
        <v>1169.6886601132755</v>
      </c>
      <c r="D1454">
        <v>1140.5198072387318</v>
      </c>
      <c r="E1454">
        <v>1169.6886601132755</v>
      </c>
      <c r="F1454">
        <v>7735811</v>
      </c>
      <c r="G1454" t="s">
        <v>14</v>
      </c>
      <c r="H1454" t="s">
        <v>15</v>
      </c>
      <c r="I1454">
        <f>_xlfn.XLOOKUP(G1454,company_returns[Company],company_returns[Period Return (%)],"")</f>
        <v>-31.543280651209528</v>
      </c>
    </row>
    <row r="1455" spans="1:9" x14ac:dyDescent="0.3">
      <c r="A1455" s="2">
        <v>46147</v>
      </c>
      <c r="B1455">
        <v>1153.1466064453125</v>
      </c>
      <c r="C1455">
        <v>1160.0961972461241</v>
      </c>
      <c r="D1455">
        <v>1135.5278649580357</v>
      </c>
      <c r="E1455">
        <v>1144.7287871872279</v>
      </c>
      <c r="F1455">
        <v>8164108</v>
      </c>
      <c r="G1455" t="s">
        <v>14</v>
      </c>
      <c r="H1455" t="s">
        <v>15</v>
      </c>
      <c r="I1455">
        <f>_xlfn.XLOOKUP(G1455,company_returns[Company],company_returns[Period Return (%)],"")</f>
        <v>-31.543280651209528</v>
      </c>
    </row>
    <row r="1456" spans="1:9" x14ac:dyDescent="0.3">
      <c r="A1456" s="2">
        <v>46148</v>
      </c>
      <c r="B1456">
        <v>1142.4774169921875</v>
      </c>
      <c r="C1456">
        <v>1166.2627649868193</v>
      </c>
      <c r="D1456">
        <v>1139.443102180398</v>
      </c>
      <c r="E1456">
        <v>1161.8580797644604</v>
      </c>
      <c r="F1456">
        <v>9856963</v>
      </c>
      <c r="G1456" t="s">
        <v>14</v>
      </c>
      <c r="H1456" t="s">
        <v>15</v>
      </c>
      <c r="I1456">
        <f>_xlfn.XLOOKUP(G1456,company_returns[Company],company_returns[Period Return (%)],"")</f>
        <v>-31.543280651209528</v>
      </c>
    </row>
    <row r="1457" spans="1:9" x14ac:dyDescent="0.3">
      <c r="A1457" s="2">
        <v>46149</v>
      </c>
      <c r="B1457">
        <v>1138.07275390625</v>
      </c>
      <c r="C1457">
        <v>1150.5038263553197</v>
      </c>
      <c r="D1457">
        <v>1134.6468875555572</v>
      </c>
      <c r="E1457">
        <v>1148.1546369607545</v>
      </c>
      <c r="F1457">
        <v>12013987</v>
      </c>
      <c r="G1457" t="s">
        <v>14</v>
      </c>
      <c r="H1457" t="s">
        <v>15</v>
      </c>
      <c r="I1457">
        <f>_xlfn.XLOOKUP(G1457,company_returns[Company],company_returns[Period Return (%)],"")</f>
        <v>-31.543280651209528</v>
      </c>
    </row>
    <row r="1458" spans="1:9" x14ac:dyDescent="0.3">
      <c r="A1458" s="2">
        <v>46150</v>
      </c>
      <c r="B1458">
        <v>1154.2232666015625</v>
      </c>
      <c r="C1458">
        <v>1158.4322359116547</v>
      </c>
      <c r="D1458">
        <v>1134.2554554613432</v>
      </c>
      <c r="E1458">
        <v>1136.4088093734103</v>
      </c>
      <c r="F1458">
        <v>7582770</v>
      </c>
      <c r="G1458" t="s">
        <v>14</v>
      </c>
      <c r="H1458" t="s">
        <v>15</v>
      </c>
      <c r="I1458">
        <f>_xlfn.XLOOKUP(G1458,company_returns[Company],company_returns[Period Return (%)],"")</f>
        <v>-31.543280651209528</v>
      </c>
    </row>
    <row r="1459" spans="1:9" x14ac:dyDescent="0.3">
      <c r="A1459" s="2">
        <v>46153</v>
      </c>
      <c r="B1459">
        <v>1152.0699462890625</v>
      </c>
      <c r="C1459">
        <v>1161.8581361470833</v>
      </c>
      <c r="D1459">
        <v>1147.2737093616843</v>
      </c>
      <c r="E1459">
        <v>1151.0911273032605</v>
      </c>
      <c r="F1459">
        <v>7336288</v>
      </c>
      <c r="G1459" t="s">
        <v>14</v>
      </c>
      <c r="H1459" t="s">
        <v>15</v>
      </c>
      <c r="I1459">
        <f>_xlfn.XLOOKUP(G1459,company_returns[Company],company_returns[Period Return (%)],"")</f>
        <v>-31.543280651209528</v>
      </c>
    </row>
    <row r="1460" spans="1:9" x14ac:dyDescent="0.3">
      <c r="A1460" s="2">
        <v>46154</v>
      </c>
      <c r="B1460">
        <v>1116.1473388671875</v>
      </c>
      <c r="C1460">
        <v>1137.3876630949442</v>
      </c>
      <c r="D1460">
        <v>1099.2137225951999</v>
      </c>
      <c r="E1460">
        <v>1137.3876630949442</v>
      </c>
      <c r="F1460">
        <v>16891948</v>
      </c>
      <c r="G1460" t="s">
        <v>14</v>
      </c>
      <c r="H1460" t="s">
        <v>15</v>
      </c>
      <c r="I1460">
        <f>_xlfn.XLOOKUP(G1460,company_returns[Company],company_returns[Period Return (%)],"")</f>
        <v>-31.543280651209528</v>
      </c>
    </row>
    <row r="1461" spans="1:9" x14ac:dyDescent="0.3">
      <c r="A1461" s="2">
        <v>46155</v>
      </c>
      <c r="B1461">
        <v>1099.3115234375</v>
      </c>
      <c r="C1461">
        <v>1118.398492694932</v>
      </c>
      <c r="D1461">
        <v>1097.2560275682617</v>
      </c>
      <c r="E1461">
        <v>1112.5255790772605</v>
      </c>
      <c r="F1461">
        <v>6664111</v>
      </c>
      <c r="G1461" t="s">
        <v>14</v>
      </c>
      <c r="H1461" t="s">
        <v>15</v>
      </c>
      <c r="I1461">
        <f>_xlfn.XLOOKUP(G1461,company_returns[Company],company_returns[Period Return (%)],"")</f>
        <v>-31.543280651209528</v>
      </c>
    </row>
    <row r="1462" spans="1:9" x14ac:dyDescent="0.3">
      <c r="A1462" s="2">
        <v>46156</v>
      </c>
      <c r="B1462">
        <v>1071.8067626953125</v>
      </c>
      <c r="C1462">
        <v>1098.1370166529939</v>
      </c>
      <c r="D1462">
        <v>1065.933848927119</v>
      </c>
      <c r="E1462">
        <v>1096.0815207310736</v>
      </c>
      <c r="F1462">
        <v>16914842</v>
      </c>
      <c r="G1462" t="s">
        <v>14</v>
      </c>
      <c r="H1462" t="s">
        <v>15</v>
      </c>
      <c r="I1462">
        <f>_xlfn.XLOOKUP(G1462,company_returns[Company],company_returns[Period Return (%)],"")</f>
        <v>-31.543280651209528</v>
      </c>
    </row>
    <row r="1463" spans="1:9" x14ac:dyDescent="0.3">
      <c r="A1463" s="2">
        <v>46157</v>
      </c>
      <c r="B1463">
        <v>1095.2984619140625</v>
      </c>
      <c r="C1463">
        <v>1109.1976439317652</v>
      </c>
      <c r="D1463">
        <v>1078.2669874029009</v>
      </c>
      <c r="E1463">
        <v>1078.6585389001759</v>
      </c>
      <c r="F1463">
        <v>17482450</v>
      </c>
      <c r="G1463" t="s">
        <v>14</v>
      </c>
      <c r="H1463" t="s">
        <v>15</v>
      </c>
      <c r="I1463">
        <f>_xlfn.XLOOKUP(G1463,company_returns[Company],company_returns[Period Return (%)],"")</f>
        <v>-31.543280651209528</v>
      </c>
    </row>
    <row r="1464" spans="1:9" x14ac:dyDescent="0.3">
      <c r="A1464" s="2">
        <v>46160</v>
      </c>
      <c r="B1464">
        <v>1118.3006591796875</v>
      </c>
      <c r="C1464">
        <v>1121.8243835304838</v>
      </c>
      <c r="D1464">
        <v>1094.3195947158781</v>
      </c>
      <c r="E1464">
        <v>1095.2984136735845</v>
      </c>
      <c r="F1464">
        <v>12096377</v>
      </c>
      <c r="G1464" t="s">
        <v>14</v>
      </c>
      <c r="H1464" t="s">
        <v>15</v>
      </c>
      <c r="I1464">
        <f>_xlfn.XLOOKUP(G1464,company_returns[Company],company_returns[Period Return (%)],"")</f>
        <v>-31.543280651209528</v>
      </c>
    </row>
    <row r="1465" spans="1:9" x14ac:dyDescent="0.3">
      <c r="A1465" s="2">
        <v>46161</v>
      </c>
      <c r="B1465">
        <v>1171.5484619140625</v>
      </c>
      <c r="C1465">
        <v>1173.0166903851343</v>
      </c>
      <c r="D1465">
        <v>1137.3876555901809</v>
      </c>
      <c r="E1465">
        <v>1137.3876555901809</v>
      </c>
      <c r="F1465">
        <v>32175705</v>
      </c>
      <c r="G1465" t="s">
        <v>14</v>
      </c>
      <c r="H1465" t="s">
        <v>15</v>
      </c>
      <c r="I1465">
        <f>_xlfn.XLOOKUP(G1465,company_returns[Company],company_returns[Period Return (%)],"")</f>
        <v>-31.543280651209528</v>
      </c>
    </row>
    <row r="1466" spans="1:9" x14ac:dyDescent="0.3">
      <c r="A1466" s="2">
        <v>46162</v>
      </c>
      <c r="B1466">
        <v>1168.4161376953125</v>
      </c>
      <c r="C1466">
        <v>1181.3366195800531</v>
      </c>
      <c r="D1466">
        <v>1159.8026025902211</v>
      </c>
      <c r="E1466">
        <v>1161.8580984968487</v>
      </c>
      <c r="F1466">
        <v>15121010</v>
      </c>
      <c r="G1466" t="s">
        <v>14</v>
      </c>
      <c r="H1466" t="s">
        <v>15</v>
      </c>
      <c r="I1466">
        <f>_xlfn.XLOOKUP(G1466,company_returns[Company],company_returns[Period Return (%)],"")</f>
        <v>-31.543280651209528</v>
      </c>
    </row>
    <row r="1467" spans="1:9" x14ac:dyDescent="0.3">
      <c r="A1467" s="2">
        <v>46163</v>
      </c>
      <c r="B1467">
        <v>1156.180908203125</v>
      </c>
      <c r="C1467">
        <v>1176.3446743746752</v>
      </c>
      <c r="D1467">
        <v>1152.0699163634372</v>
      </c>
      <c r="E1467">
        <v>1170.7653346096859</v>
      </c>
      <c r="F1467">
        <v>10021033</v>
      </c>
      <c r="G1467" t="s">
        <v>14</v>
      </c>
      <c r="H1467" t="s">
        <v>15</v>
      </c>
      <c r="I1467">
        <f>_xlfn.XLOOKUP(G1467,company_returns[Company],company_returns[Period Return (%)],"")</f>
        <v>-31.543280651209528</v>
      </c>
    </row>
    <row r="1468" spans="1:9" x14ac:dyDescent="0.3">
      <c r="A1468" s="2">
        <v>46164</v>
      </c>
      <c r="B1468">
        <v>1149.622802734375</v>
      </c>
      <c r="C1468">
        <v>1166.5564175672662</v>
      </c>
      <c r="D1468">
        <v>1147.6651649263981</v>
      </c>
      <c r="E1468">
        <v>1157.4533539662823</v>
      </c>
      <c r="F1468">
        <v>8803066</v>
      </c>
      <c r="G1468" t="s">
        <v>14</v>
      </c>
      <c r="H1468" t="s">
        <v>15</v>
      </c>
      <c r="I1468">
        <f>_xlfn.XLOOKUP(G1468,company_returns[Company],company_returns[Period Return (%)],"")</f>
        <v>-31.543280651209528</v>
      </c>
    </row>
    <row r="1469" spans="1:9" x14ac:dyDescent="0.3">
      <c r="A1469" s="2">
        <v>46167</v>
      </c>
      <c r="B1469">
        <v>1143.75</v>
      </c>
      <c r="C1469">
        <v>1159.900513478819</v>
      </c>
      <c r="D1469">
        <v>1141.4008105061328</v>
      </c>
      <c r="E1469">
        <v>1157.9428754813864</v>
      </c>
      <c r="F1469">
        <v>5856136</v>
      </c>
      <c r="G1469" t="s">
        <v>14</v>
      </c>
      <c r="H1469" t="s">
        <v>15</v>
      </c>
      <c r="I1469">
        <f>_xlfn.XLOOKUP(G1469,company_returns[Company],company_returns[Period Return (%)],"")</f>
        <v>-31.543280651209528</v>
      </c>
    </row>
    <row r="1470" spans="1:9" x14ac:dyDescent="0.3">
      <c r="A1470" s="2">
        <v>46168</v>
      </c>
      <c r="B1470">
        <v>1142.966796875</v>
      </c>
      <c r="C1470">
        <v>1155.6914427435413</v>
      </c>
      <c r="D1470">
        <v>1138.2685377836078</v>
      </c>
      <c r="E1470">
        <v>1141.5965459846338</v>
      </c>
      <c r="F1470">
        <v>8005767</v>
      </c>
      <c r="G1470" t="s">
        <v>14</v>
      </c>
      <c r="H1470" t="s">
        <v>15</v>
      </c>
      <c r="I1470">
        <f>_xlfn.XLOOKUP(G1470,company_returns[Company],company_returns[Period Return (%)],"")</f>
        <v>-31.543280651209528</v>
      </c>
    </row>
    <row r="1471" spans="1:9" x14ac:dyDescent="0.3">
      <c r="A1471" s="2">
        <v>46169</v>
      </c>
      <c r="B1471">
        <v>1135.3321533203125</v>
      </c>
      <c r="C1471">
        <v>1142.5754376343073</v>
      </c>
      <c r="D1471">
        <v>1130.5359164445094</v>
      </c>
      <c r="E1471">
        <v>1136.4088302961693</v>
      </c>
      <c r="F1471">
        <v>6371871</v>
      </c>
      <c r="G1471" t="s">
        <v>14</v>
      </c>
      <c r="H1471" t="s">
        <v>15</v>
      </c>
      <c r="I1471">
        <f>_xlfn.XLOOKUP(G1471,company_returns[Company],company_returns[Period Return (%)],"")</f>
        <v>-31.543280651209528</v>
      </c>
    </row>
    <row r="1472" spans="1:9" x14ac:dyDescent="0.3">
      <c r="A1472" s="2">
        <v>46170</v>
      </c>
      <c r="B1472">
        <v>1135.3321533203125</v>
      </c>
      <c r="C1472">
        <v>1135.3321533203125</v>
      </c>
      <c r="D1472">
        <v>1135.3321533203125</v>
      </c>
      <c r="E1472">
        <v>1135.3321533203125</v>
      </c>
      <c r="F1472">
        <v>0</v>
      </c>
      <c r="G1472" t="s">
        <v>14</v>
      </c>
      <c r="H1472" t="s">
        <v>15</v>
      </c>
      <c r="I1472">
        <f>_xlfn.XLOOKUP(G1472,company_returns[Company],company_returns[Period Return (%)],"")</f>
        <v>-31.543280651209528</v>
      </c>
    </row>
    <row r="1473" spans="1:9" x14ac:dyDescent="0.3">
      <c r="A1473" s="2">
        <v>46171</v>
      </c>
      <c r="B1473">
        <v>1136.3109130859375</v>
      </c>
      <c r="C1473">
        <v>1184.370898370815</v>
      </c>
      <c r="D1473">
        <v>1129.1654871448488</v>
      </c>
      <c r="E1473">
        <v>1156.9639684911599</v>
      </c>
      <c r="F1473">
        <v>69085430</v>
      </c>
      <c r="G1473" t="s">
        <v>14</v>
      </c>
      <c r="H1473" t="s">
        <v>15</v>
      </c>
      <c r="I1473">
        <f>_xlfn.XLOOKUP(G1473,company_returns[Company],company_returns[Period Return (%)],"")</f>
        <v>-31.543280651209528</v>
      </c>
    </row>
    <row r="1474" spans="1:9" x14ac:dyDescent="0.3">
      <c r="A1474" s="2">
        <v>46174</v>
      </c>
      <c r="B1474">
        <v>1177.02978515625</v>
      </c>
      <c r="C1474">
        <v>1191.2226599044959</v>
      </c>
      <c r="D1474">
        <v>1148.8397516554953</v>
      </c>
      <c r="E1474">
        <v>1150.1122640819906</v>
      </c>
      <c r="F1474">
        <v>19439331</v>
      </c>
      <c r="G1474" t="s">
        <v>14</v>
      </c>
      <c r="H1474" t="s">
        <v>15</v>
      </c>
      <c r="I1474">
        <f>_xlfn.XLOOKUP(G1474,company_returns[Company],company_returns[Period Return (%)],"")</f>
        <v>-31.543280651209528</v>
      </c>
    </row>
    <row r="1475" spans="1:9" x14ac:dyDescent="0.3">
      <c r="A1475" s="2">
        <v>46175</v>
      </c>
      <c r="B1475">
        <v>1243.8831787109375</v>
      </c>
      <c r="C1475">
        <v>1251.8115883679941</v>
      </c>
      <c r="D1475">
        <v>1206.3943648530496</v>
      </c>
      <c r="E1475">
        <v>1206.3943648530496</v>
      </c>
      <c r="F1475">
        <v>36032600</v>
      </c>
      <c r="G1475" t="s">
        <v>14</v>
      </c>
      <c r="H1475" t="s">
        <v>15</v>
      </c>
      <c r="I1475">
        <f>_xlfn.XLOOKUP(G1475,company_returns[Company],company_returns[Period Return (%)],"")</f>
        <v>-31.543280651209528</v>
      </c>
    </row>
    <row r="1476" spans="1:9" x14ac:dyDescent="0.3">
      <c r="A1476" s="2">
        <v>46176</v>
      </c>
      <c r="B1476">
        <v>1196.7039794921875</v>
      </c>
      <c r="C1476">
        <v>1223.425783618914</v>
      </c>
      <c r="D1476">
        <v>1190.2437985614154</v>
      </c>
      <c r="E1476">
        <v>1215.7909483013548</v>
      </c>
      <c r="F1476">
        <v>18534303</v>
      </c>
      <c r="G1476" t="s">
        <v>14</v>
      </c>
      <c r="H1476" t="s">
        <v>15</v>
      </c>
      <c r="I1476">
        <f>_xlfn.XLOOKUP(G1476,company_returns[Company],company_returns[Period Return (%)],"")</f>
        <v>-31.543280651209528</v>
      </c>
    </row>
    <row r="1477" spans="1:9" x14ac:dyDescent="0.3">
      <c r="A1477" s="2">
        <v>46177</v>
      </c>
      <c r="B1477">
        <v>1175.855224609375</v>
      </c>
      <c r="C1477">
        <v>1189.4607121046952</v>
      </c>
      <c r="D1477">
        <v>1170.8631524946943</v>
      </c>
      <c r="E1477">
        <v>1182.4132636253246</v>
      </c>
      <c r="F1477">
        <v>12755957</v>
      </c>
      <c r="G1477" t="s">
        <v>14</v>
      </c>
      <c r="H1477" t="s">
        <v>15</v>
      </c>
      <c r="I1477">
        <f>_xlfn.XLOOKUP(G1477,company_returns[Company],company_returns[Period Return (%)],"")</f>
        <v>-31.543280651209528</v>
      </c>
    </row>
    <row r="1478" spans="1:9" x14ac:dyDescent="0.3">
      <c r="A1478" s="2">
        <v>46178</v>
      </c>
      <c r="B1478">
        <v>1172.1357421875</v>
      </c>
      <c r="C1478">
        <v>1197.8787294549086</v>
      </c>
      <c r="D1478">
        <v>1169.0035692089534</v>
      </c>
      <c r="E1478">
        <v>1194.159169493737</v>
      </c>
      <c r="F1478">
        <v>8692290</v>
      </c>
      <c r="G1478" t="s">
        <v>14</v>
      </c>
      <c r="H1478" t="s">
        <v>15</v>
      </c>
      <c r="I1478">
        <f>_xlfn.XLOOKUP(G1478,company_returns[Company],company_returns[Period Return (%)],"")</f>
        <v>-31.543280651209528</v>
      </c>
    </row>
    <row r="1479" spans="1:9" x14ac:dyDescent="0.3">
      <c r="A1479" s="2">
        <v>46181</v>
      </c>
      <c r="B1479">
        <v>1162.4453125</v>
      </c>
      <c r="C1479">
        <v>1175.26781631171</v>
      </c>
      <c r="D1479">
        <v>1151.5804465064052</v>
      </c>
      <c r="E1479">
        <v>1152.559265415463</v>
      </c>
      <c r="F1479">
        <v>8631711</v>
      </c>
      <c r="G1479" t="s">
        <v>14</v>
      </c>
      <c r="H1479" t="s">
        <v>15</v>
      </c>
      <c r="I1479">
        <f>_xlfn.XLOOKUP(G1479,company_returns[Company],company_returns[Period Return (%)],"")</f>
        <v>-31.543280651209528</v>
      </c>
    </row>
    <row r="1480" spans="1:9" x14ac:dyDescent="0.3">
      <c r="A1480" s="2">
        <v>46182</v>
      </c>
      <c r="B1480">
        <v>1155.300048828125</v>
      </c>
      <c r="C1480">
        <v>1168.3182691086097</v>
      </c>
      <c r="D1480">
        <v>1142.5754025403635</v>
      </c>
      <c r="E1480">
        <v>1168.3182691086097</v>
      </c>
      <c r="F1480">
        <v>10984054</v>
      </c>
      <c r="G1480" t="s">
        <v>14</v>
      </c>
      <c r="H1480" t="s">
        <v>15</v>
      </c>
      <c r="I1480">
        <f>_xlfn.XLOOKUP(G1480,company_returns[Company],company_returns[Period Return (%)],"")</f>
        <v>-31.543280651209528</v>
      </c>
    </row>
    <row r="1481" spans="1:9" x14ac:dyDescent="0.3">
      <c r="A1481" s="2">
        <v>46183</v>
      </c>
      <c r="B1481">
        <v>1145.300048828125</v>
      </c>
      <c r="C1481">
        <v>1171.4000244140625</v>
      </c>
      <c r="D1481">
        <v>1143.300048828125</v>
      </c>
      <c r="E1481">
        <v>1160.0999755859375</v>
      </c>
      <c r="F1481">
        <v>8887626</v>
      </c>
      <c r="G1481" t="s">
        <v>14</v>
      </c>
      <c r="H1481" t="s">
        <v>15</v>
      </c>
      <c r="I1481">
        <f>_xlfn.XLOOKUP(G1481,company_returns[Company],company_returns[Period Return (%)],"")</f>
        <v>-31.543280651209528</v>
      </c>
    </row>
    <row r="1482" spans="1:9" x14ac:dyDescent="0.3">
      <c r="A1482" s="2">
        <v>46184</v>
      </c>
      <c r="B1482">
        <v>1114.5999755859375</v>
      </c>
      <c r="C1482">
        <v>1133.699951171875</v>
      </c>
      <c r="D1482">
        <v>1109</v>
      </c>
      <c r="E1482">
        <v>1129.699951171875</v>
      </c>
      <c r="F1482">
        <v>9372176</v>
      </c>
      <c r="G1482" t="s">
        <v>14</v>
      </c>
      <c r="H1482" t="s">
        <v>15</v>
      </c>
      <c r="I1482">
        <f>_xlfn.XLOOKUP(G1482,company_returns[Company],company_returns[Period Return (%)],"")</f>
        <v>-31.543280651209528</v>
      </c>
    </row>
    <row r="1483" spans="1:9" x14ac:dyDescent="0.3">
      <c r="A1483" s="2">
        <v>46185</v>
      </c>
      <c r="B1483">
        <v>1116.4000244140625</v>
      </c>
      <c r="C1483">
        <v>1123.300048828125</v>
      </c>
      <c r="D1483">
        <v>1111.5</v>
      </c>
      <c r="E1483">
        <v>1120</v>
      </c>
      <c r="F1483">
        <v>8075333</v>
      </c>
      <c r="G1483" t="s">
        <v>14</v>
      </c>
      <c r="H1483" t="s">
        <v>15</v>
      </c>
      <c r="I1483">
        <f>_xlfn.XLOOKUP(G1483,company_returns[Company],company_returns[Period Return (%)],"")</f>
        <v>-31.543280651209528</v>
      </c>
    </row>
    <row r="1484" spans="1:9" x14ac:dyDescent="0.3">
      <c r="A1484" s="2">
        <v>46188</v>
      </c>
      <c r="B1484">
        <v>1134.9000244140625</v>
      </c>
      <c r="C1484">
        <v>1151</v>
      </c>
      <c r="D1484">
        <v>1123</v>
      </c>
      <c r="E1484">
        <v>1130</v>
      </c>
      <c r="F1484">
        <v>7856192</v>
      </c>
      <c r="G1484" t="s">
        <v>14</v>
      </c>
      <c r="H1484" t="s">
        <v>15</v>
      </c>
      <c r="I1484">
        <f>_xlfn.XLOOKUP(G1484,company_returns[Company],company_returns[Period Return (%)],"")</f>
        <v>-31.543280651209528</v>
      </c>
    </row>
    <row r="1485" spans="1:9" x14ac:dyDescent="0.3">
      <c r="A1485" s="2">
        <v>46189</v>
      </c>
      <c r="B1485">
        <v>1143.5999755859375</v>
      </c>
      <c r="C1485">
        <v>1153.800048828125</v>
      </c>
      <c r="D1485">
        <v>1123.199951171875</v>
      </c>
      <c r="E1485">
        <v>1136.9000244140625</v>
      </c>
      <c r="F1485">
        <v>10456090</v>
      </c>
      <c r="G1485" t="s">
        <v>14</v>
      </c>
      <c r="H1485" t="s">
        <v>15</v>
      </c>
      <c r="I1485">
        <f>_xlfn.XLOOKUP(G1485,company_returns[Company],company_returns[Period Return (%)],"")</f>
        <v>-31.543280651209528</v>
      </c>
    </row>
    <row r="1486" spans="1:9" x14ac:dyDescent="0.3">
      <c r="A1486" s="2">
        <v>46190</v>
      </c>
      <c r="B1486">
        <v>1157.699951171875</v>
      </c>
      <c r="C1486">
        <v>1162.5</v>
      </c>
      <c r="D1486">
        <v>1148</v>
      </c>
      <c r="E1486">
        <v>1149</v>
      </c>
      <c r="F1486">
        <v>5995119</v>
      </c>
      <c r="G1486" t="s">
        <v>14</v>
      </c>
      <c r="H1486" t="s">
        <v>15</v>
      </c>
      <c r="I1486">
        <f>_xlfn.XLOOKUP(G1486,company_returns[Company],company_returns[Period Return (%)],"")</f>
        <v>-31.543280651209528</v>
      </c>
    </row>
    <row r="1487" spans="1:9" x14ac:dyDescent="0.3">
      <c r="A1487" s="2">
        <v>46191</v>
      </c>
      <c r="B1487">
        <v>1127.5</v>
      </c>
      <c r="C1487">
        <v>1142.9000244140625</v>
      </c>
      <c r="D1487">
        <v>1125.300048828125</v>
      </c>
      <c r="E1487">
        <v>1142.9000244140625</v>
      </c>
      <c r="F1487">
        <v>16781447</v>
      </c>
      <c r="G1487" t="s">
        <v>14</v>
      </c>
      <c r="H1487" t="s">
        <v>15</v>
      </c>
      <c r="I1487">
        <f>_xlfn.XLOOKUP(G1487,company_returns[Company],company_returns[Period Return (%)],"")</f>
        <v>-31.543280651209528</v>
      </c>
    </row>
    <row r="1488" spans="1:9" x14ac:dyDescent="0.3">
      <c r="A1488" s="2">
        <v>46192</v>
      </c>
      <c r="B1488">
        <v>1051.4000244140625</v>
      </c>
      <c r="C1488">
        <v>1066</v>
      </c>
      <c r="D1488">
        <v>1030</v>
      </c>
      <c r="E1488">
        <v>1062.300048828125</v>
      </c>
      <c r="F1488">
        <v>45665442</v>
      </c>
      <c r="G1488" t="s">
        <v>14</v>
      </c>
      <c r="H1488" t="s">
        <v>15</v>
      </c>
      <c r="I1488">
        <f>_xlfn.XLOOKUP(G1488,company_returns[Company],company_returns[Period Return (%)],"")</f>
        <v>-31.543280651209528</v>
      </c>
    </row>
    <row r="1489" spans="1:9" x14ac:dyDescent="0.3">
      <c r="A1489" s="2">
        <v>46195</v>
      </c>
      <c r="B1489">
        <v>1065.4000244140625</v>
      </c>
      <c r="C1489">
        <v>1080.300048828125</v>
      </c>
      <c r="D1489">
        <v>1055</v>
      </c>
      <c r="E1489">
        <v>1055</v>
      </c>
      <c r="F1489">
        <v>10178505</v>
      </c>
      <c r="G1489" t="s">
        <v>14</v>
      </c>
      <c r="H1489" t="s">
        <v>15</v>
      </c>
      <c r="I1489">
        <f>_xlfn.XLOOKUP(G1489,company_returns[Company],company_returns[Period Return (%)],"")</f>
        <v>-31.543280651209528</v>
      </c>
    </row>
    <row r="1490" spans="1:9" x14ac:dyDescent="0.3">
      <c r="A1490" s="2">
        <v>46196</v>
      </c>
      <c r="B1490">
        <v>1029.300048828125</v>
      </c>
      <c r="C1490">
        <v>1055.300048828125</v>
      </c>
      <c r="D1490">
        <v>1026</v>
      </c>
      <c r="E1490">
        <v>1053.800048828125</v>
      </c>
      <c r="F1490">
        <v>19323064</v>
      </c>
      <c r="G1490" t="s">
        <v>14</v>
      </c>
      <c r="H1490" t="s">
        <v>15</v>
      </c>
      <c r="I1490">
        <f>_xlfn.XLOOKUP(G1490,company_returns[Company],company_returns[Period Return (%)],"")</f>
        <v>-31.543280651209528</v>
      </c>
    </row>
    <row r="1491" spans="1:9" x14ac:dyDescent="0.3">
      <c r="A1491" s="2">
        <v>46197</v>
      </c>
      <c r="B1491">
        <v>1056.5999755859375</v>
      </c>
      <c r="C1491">
        <v>1065.5</v>
      </c>
      <c r="D1491">
        <v>1037.699951171875</v>
      </c>
      <c r="E1491">
        <v>1040.9000244140625</v>
      </c>
      <c r="F1491">
        <v>12346266</v>
      </c>
      <c r="G1491" t="s">
        <v>14</v>
      </c>
      <c r="H1491" t="s">
        <v>15</v>
      </c>
      <c r="I1491">
        <f>_xlfn.XLOOKUP(G1491,company_returns[Company],company_returns[Period Return (%)],"")</f>
        <v>-31.543280651209528</v>
      </c>
    </row>
    <row r="1492" spans="1:9" x14ac:dyDescent="0.3">
      <c r="A1492" s="2">
        <v>46198</v>
      </c>
      <c r="B1492">
        <v>1041.199951171875</v>
      </c>
      <c r="C1492">
        <v>1068</v>
      </c>
      <c r="D1492">
        <v>1039.0999755859375</v>
      </c>
      <c r="E1492">
        <v>1065</v>
      </c>
      <c r="F1492">
        <v>15866779</v>
      </c>
      <c r="G1492" t="s">
        <v>14</v>
      </c>
      <c r="H1492" t="s">
        <v>15</v>
      </c>
      <c r="I1492">
        <f>_xlfn.XLOOKUP(G1492,company_returns[Company],company_returns[Period Return (%)],"")</f>
        <v>-31.543280651209528</v>
      </c>
    </row>
    <row r="1493" spans="1:9" x14ac:dyDescent="0.3">
      <c r="A1493" s="2">
        <v>46199</v>
      </c>
      <c r="B1493">
        <v>1041.199951171875</v>
      </c>
      <c r="C1493">
        <v>1041.199951171875</v>
      </c>
      <c r="D1493">
        <v>1041.199951171875</v>
      </c>
      <c r="E1493">
        <v>1041.199951171875</v>
      </c>
      <c r="F1493">
        <v>0</v>
      </c>
      <c r="G1493" t="s">
        <v>14</v>
      </c>
      <c r="H1493" t="s">
        <v>15</v>
      </c>
      <c r="I1493">
        <f>_xlfn.XLOOKUP(G1493,company_returns[Company],company_returns[Period Return (%)],"")</f>
        <v>-31.543280651209528</v>
      </c>
    </row>
    <row r="1494" spans="1:9" x14ac:dyDescent="0.3">
      <c r="A1494" s="2">
        <v>46202</v>
      </c>
      <c r="B1494">
        <v>1036.699951171875</v>
      </c>
      <c r="C1494">
        <v>1046.5999755859375</v>
      </c>
      <c r="D1494">
        <v>1029.0999755859375</v>
      </c>
      <c r="E1494">
        <v>1037.0999755859375</v>
      </c>
      <c r="F1494">
        <v>15080892</v>
      </c>
      <c r="G1494" t="s">
        <v>14</v>
      </c>
      <c r="H1494" t="s">
        <v>15</v>
      </c>
      <c r="I1494">
        <f>_xlfn.XLOOKUP(G1494,company_returns[Company],company_returns[Period Return (%)],"")</f>
        <v>-31.543280651209528</v>
      </c>
    </row>
    <row r="1495" spans="1:9" x14ac:dyDescent="0.3">
      <c r="A1495" s="2">
        <v>46203</v>
      </c>
      <c r="B1495">
        <v>1000.4000244140625</v>
      </c>
      <c r="C1495">
        <v>1030.4000244140625</v>
      </c>
      <c r="D1495">
        <v>996</v>
      </c>
      <c r="E1495">
        <v>1030</v>
      </c>
      <c r="F1495">
        <v>24128263</v>
      </c>
      <c r="G1495" t="s">
        <v>14</v>
      </c>
      <c r="H1495" t="s">
        <v>15</v>
      </c>
      <c r="I1495">
        <f>_xlfn.XLOOKUP(G1495,company_returns[Company],company_returns[Period Return (%)],"")</f>
        <v>-31.543280651209528</v>
      </c>
    </row>
    <row r="1496" spans="1:9" x14ac:dyDescent="0.3">
      <c r="A1496" s="2">
        <v>46204</v>
      </c>
      <c r="B1496">
        <v>985.29998779296875</v>
      </c>
      <c r="C1496">
        <v>1014</v>
      </c>
      <c r="D1496">
        <v>982.4000244140625</v>
      </c>
      <c r="E1496">
        <v>1006</v>
      </c>
      <c r="F1496">
        <v>13037982</v>
      </c>
      <c r="G1496" t="s">
        <v>14</v>
      </c>
      <c r="H1496" t="s">
        <v>15</v>
      </c>
      <c r="I1496">
        <f>_xlfn.XLOOKUP(G1496,company_returns[Company],company_returns[Period Return (%)],"")</f>
        <v>-31.543280651209528</v>
      </c>
    </row>
    <row r="1497" spans="1:9" x14ac:dyDescent="0.3">
      <c r="A1497" s="2">
        <v>46205</v>
      </c>
      <c r="B1497">
        <v>1040.9000244140625</v>
      </c>
      <c r="C1497">
        <v>1045</v>
      </c>
      <c r="D1497">
        <v>1006</v>
      </c>
      <c r="E1497">
        <v>1006.4000244140625</v>
      </c>
      <c r="F1497">
        <v>18741111</v>
      </c>
      <c r="G1497" t="s">
        <v>14</v>
      </c>
      <c r="H1497" t="s">
        <v>15</v>
      </c>
      <c r="I1497">
        <f>_xlfn.XLOOKUP(G1497,company_returns[Company],company_returns[Period Return (%)],"")</f>
        <v>-31.543280651209528</v>
      </c>
    </row>
    <row r="1498" spans="1:9" x14ac:dyDescent="0.3">
      <c r="A1498" s="2">
        <v>46206</v>
      </c>
      <c r="B1498">
        <v>1047.199951171875</v>
      </c>
      <c r="C1498">
        <v>1068.699951171875</v>
      </c>
      <c r="D1498">
        <v>1042</v>
      </c>
      <c r="E1498">
        <v>1063</v>
      </c>
      <c r="F1498">
        <v>11653534</v>
      </c>
      <c r="G1498" t="s">
        <v>14</v>
      </c>
      <c r="H1498" t="s">
        <v>15</v>
      </c>
      <c r="I1498">
        <f>_xlfn.XLOOKUP(G1498,company_returns[Company],company_returns[Period Return (%)],"")</f>
        <v>-31.543280651209528</v>
      </c>
    </row>
    <row r="1499" spans="1:9" x14ac:dyDescent="0.3">
      <c r="A1499" s="2">
        <v>45476</v>
      </c>
      <c r="B1499">
        <v>858.33465576171875</v>
      </c>
      <c r="C1499">
        <v>870.63712502797853</v>
      </c>
      <c r="D1499">
        <v>856.39343586199084</v>
      </c>
      <c r="E1499">
        <v>869.18121010318259</v>
      </c>
      <c r="F1499">
        <v>123217802</v>
      </c>
      <c r="G1499" t="s">
        <v>8</v>
      </c>
      <c r="H1499" t="s">
        <v>9</v>
      </c>
      <c r="I1499">
        <f>_xlfn.XLOOKUP(G1499,company_returns[Company],company_returns[Period Return (%)],"")</f>
        <v>-6.6739316167903544</v>
      </c>
    </row>
    <row r="1500" spans="1:9" x14ac:dyDescent="0.3">
      <c r="A1500" s="2">
        <v>45477</v>
      </c>
      <c r="B1500">
        <v>838.19451904296875</v>
      </c>
      <c r="C1500">
        <v>854.01544975009563</v>
      </c>
      <c r="D1500">
        <v>837.07829387780419</v>
      </c>
      <c r="E1500">
        <v>854.01544975009563</v>
      </c>
      <c r="F1500">
        <v>45848658</v>
      </c>
      <c r="G1500" t="s">
        <v>8</v>
      </c>
      <c r="H1500" t="s">
        <v>9</v>
      </c>
      <c r="I1500">
        <f>_xlfn.XLOOKUP(G1500,company_returns[Company],company_returns[Period Return (%)],"")</f>
        <v>-6.6739316167903544</v>
      </c>
    </row>
    <row r="1501" spans="1:9" x14ac:dyDescent="0.3">
      <c r="A1501" s="2">
        <v>45478</v>
      </c>
      <c r="B1501">
        <v>799.8310546875</v>
      </c>
      <c r="C1501">
        <v>817.73881870806633</v>
      </c>
      <c r="D1501">
        <v>796.96774371141441</v>
      </c>
      <c r="E1501">
        <v>817.73881870806633</v>
      </c>
      <c r="F1501">
        <v>82242548</v>
      </c>
      <c r="G1501" t="s">
        <v>8</v>
      </c>
      <c r="H1501" t="s">
        <v>9</v>
      </c>
      <c r="I1501">
        <f>_xlfn.XLOOKUP(G1501,company_returns[Company],company_returns[Period Return (%)],"")</f>
        <v>-6.6739316167903544</v>
      </c>
    </row>
    <row r="1502" spans="1:9" x14ac:dyDescent="0.3">
      <c r="A1502" s="2">
        <v>45481</v>
      </c>
      <c r="B1502">
        <v>793.64349365234375</v>
      </c>
      <c r="C1502">
        <v>803.15545948947329</v>
      </c>
      <c r="D1502">
        <v>789.66401648049634</v>
      </c>
      <c r="E1502">
        <v>798.47231378743265</v>
      </c>
      <c r="F1502">
        <v>39087800</v>
      </c>
      <c r="G1502" t="s">
        <v>8</v>
      </c>
      <c r="H1502" t="s">
        <v>9</v>
      </c>
      <c r="I1502">
        <f>_xlfn.XLOOKUP(G1502,company_returns[Company],company_returns[Period Return (%)],"")</f>
        <v>-6.6739316167903544</v>
      </c>
    </row>
    <row r="1503" spans="1:9" x14ac:dyDescent="0.3">
      <c r="A1503" s="2">
        <v>45482</v>
      </c>
      <c r="B1503">
        <v>794.2015380859375</v>
      </c>
      <c r="C1503">
        <v>799.15162480094182</v>
      </c>
      <c r="D1503">
        <v>786.363851419409</v>
      </c>
      <c r="E1503">
        <v>788.62053124940326</v>
      </c>
      <c r="F1503">
        <v>48550878</v>
      </c>
      <c r="G1503" t="s">
        <v>8</v>
      </c>
      <c r="H1503" t="s">
        <v>9</v>
      </c>
      <c r="I1503">
        <f>_xlfn.XLOOKUP(G1503,company_returns[Company],company_returns[Period Return (%)],"")</f>
        <v>-6.6739316167903544</v>
      </c>
    </row>
    <row r="1504" spans="1:9" x14ac:dyDescent="0.3">
      <c r="A1504" s="2">
        <v>45483</v>
      </c>
      <c r="B1504">
        <v>789.15447998046875</v>
      </c>
      <c r="C1504">
        <v>795.90023159653572</v>
      </c>
      <c r="D1504">
        <v>786.55810997566175</v>
      </c>
      <c r="E1504">
        <v>791.02289245637644</v>
      </c>
      <c r="F1504">
        <v>45507182</v>
      </c>
      <c r="G1504" t="s">
        <v>8</v>
      </c>
      <c r="H1504" t="s">
        <v>9</v>
      </c>
      <c r="I1504">
        <f>_xlfn.XLOOKUP(G1504,company_returns[Company],company_returns[Period Return (%)],"")</f>
        <v>-6.6739316167903544</v>
      </c>
    </row>
    <row r="1505" spans="1:9" x14ac:dyDescent="0.3">
      <c r="A1505" s="2">
        <v>45484</v>
      </c>
      <c r="B1505">
        <v>787.11614990234375</v>
      </c>
      <c r="C1505">
        <v>789.03308085487379</v>
      </c>
      <c r="D1505">
        <v>776.97326408815502</v>
      </c>
      <c r="E1505">
        <v>788.11098955516024</v>
      </c>
      <c r="F1505">
        <v>44177074</v>
      </c>
      <c r="G1505" t="s">
        <v>8</v>
      </c>
      <c r="H1505" t="s">
        <v>9</v>
      </c>
      <c r="I1505">
        <f>_xlfn.XLOOKUP(G1505,company_returns[Company],company_returns[Period Return (%)],"")</f>
        <v>-6.6739316167903544</v>
      </c>
    </row>
    <row r="1506" spans="1:9" x14ac:dyDescent="0.3">
      <c r="A1506" s="2">
        <v>45485</v>
      </c>
      <c r="B1506">
        <v>787.50439453125</v>
      </c>
      <c r="C1506">
        <v>795.12371852503964</v>
      </c>
      <c r="D1506">
        <v>781.89915736357602</v>
      </c>
      <c r="E1506">
        <v>787.16470473005745</v>
      </c>
      <c r="F1506">
        <v>56049960</v>
      </c>
      <c r="G1506" t="s">
        <v>8</v>
      </c>
      <c r="H1506" t="s">
        <v>9</v>
      </c>
      <c r="I1506">
        <f>_xlfn.XLOOKUP(G1506,company_returns[Company],company_returns[Period Return (%)],"")</f>
        <v>-6.6739316167903544</v>
      </c>
    </row>
    <row r="1507" spans="1:9" x14ac:dyDescent="0.3">
      <c r="A1507" s="2">
        <v>45488</v>
      </c>
      <c r="B1507">
        <v>787.21319580078125</v>
      </c>
      <c r="C1507">
        <v>790.9500796896383</v>
      </c>
      <c r="D1507">
        <v>783.8645795922547</v>
      </c>
      <c r="E1507">
        <v>787.89263462069437</v>
      </c>
      <c r="F1507">
        <v>33375694</v>
      </c>
      <c r="G1507" t="s">
        <v>8</v>
      </c>
      <c r="H1507" t="s">
        <v>9</v>
      </c>
      <c r="I1507">
        <f>_xlfn.XLOOKUP(G1507,company_returns[Company],company_returns[Period Return (%)],"")</f>
        <v>-6.6739316167903544</v>
      </c>
    </row>
    <row r="1508" spans="1:9" x14ac:dyDescent="0.3">
      <c r="A1508" s="2">
        <v>45489</v>
      </c>
      <c r="B1508">
        <v>786.07275390625</v>
      </c>
      <c r="C1508">
        <v>789.5912150674294</v>
      </c>
      <c r="D1508">
        <v>784.64112788892339</v>
      </c>
      <c r="E1508">
        <v>786.5580588939988</v>
      </c>
      <c r="F1508">
        <v>28950324</v>
      </c>
      <c r="G1508" t="s">
        <v>8</v>
      </c>
      <c r="H1508" t="s">
        <v>9</v>
      </c>
      <c r="I1508">
        <f>_xlfn.XLOOKUP(G1508,company_returns[Company],company_returns[Period Return (%)],"")</f>
        <v>-6.6739316167903544</v>
      </c>
    </row>
    <row r="1509" spans="1:9" x14ac:dyDescent="0.3">
      <c r="A1509" s="2">
        <v>45491</v>
      </c>
      <c r="B1509">
        <v>783.6705322265625</v>
      </c>
      <c r="C1509">
        <v>788.1110255525017</v>
      </c>
      <c r="D1509">
        <v>776.07549718130872</v>
      </c>
      <c r="E1509">
        <v>780.37043455306377</v>
      </c>
      <c r="F1509">
        <v>33717064</v>
      </c>
      <c r="G1509" t="s">
        <v>8</v>
      </c>
      <c r="H1509" t="s">
        <v>9</v>
      </c>
      <c r="I1509">
        <f>_xlfn.XLOOKUP(G1509,company_returns[Company],company_returns[Period Return (%)],"")</f>
        <v>-6.6739316167903544</v>
      </c>
    </row>
    <row r="1510" spans="1:9" x14ac:dyDescent="0.3">
      <c r="A1510" s="2">
        <v>45492</v>
      </c>
      <c r="B1510">
        <v>780.03070068359375</v>
      </c>
      <c r="C1510">
        <v>787.64996500342295</v>
      </c>
      <c r="D1510">
        <v>778.18651810412121</v>
      </c>
      <c r="E1510">
        <v>784.25283021905818</v>
      </c>
      <c r="F1510">
        <v>26002152</v>
      </c>
      <c r="G1510" t="s">
        <v>8</v>
      </c>
      <c r="H1510" t="s">
        <v>9</v>
      </c>
      <c r="I1510">
        <f>_xlfn.XLOOKUP(G1510,company_returns[Company],company_returns[Period Return (%)],"")</f>
        <v>-6.6739316167903544</v>
      </c>
    </row>
    <row r="1511" spans="1:9" x14ac:dyDescent="0.3">
      <c r="A1511" s="2">
        <v>45495</v>
      </c>
      <c r="B1511">
        <v>797.1376953125</v>
      </c>
      <c r="C1511">
        <v>801.23849857719028</v>
      </c>
      <c r="D1511">
        <v>782.62706498606462</v>
      </c>
      <c r="E1511">
        <v>784.73812973913789</v>
      </c>
      <c r="F1511">
        <v>53744822</v>
      </c>
      <c r="G1511" t="s">
        <v>8</v>
      </c>
      <c r="H1511" t="s">
        <v>9</v>
      </c>
      <c r="I1511">
        <f>_xlfn.XLOOKUP(G1511,company_returns[Company],company_returns[Period Return (%)],"")</f>
        <v>-6.6739316167903544</v>
      </c>
    </row>
    <row r="1512" spans="1:9" x14ac:dyDescent="0.3">
      <c r="A1512" s="2">
        <v>45496</v>
      </c>
      <c r="B1512">
        <v>785.4176025390625</v>
      </c>
      <c r="C1512">
        <v>799.68558100022392</v>
      </c>
      <c r="D1512">
        <v>778.91450386723182</v>
      </c>
      <c r="E1512">
        <v>799.56425475351557</v>
      </c>
      <c r="F1512">
        <v>52002152</v>
      </c>
      <c r="G1512" t="s">
        <v>8</v>
      </c>
      <c r="H1512" t="s">
        <v>9</v>
      </c>
      <c r="I1512">
        <f>_xlfn.XLOOKUP(G1512,company_returns[Company],company_returns[Period Return (%)],"")</f>
        <v>-6.6739316167903544</v>
      </c>
    </row>
    <row r="1513" spans="1:9" x14ac:dyDescent="0.3">
      <c r="A1513" s="2">
        <v>45497</v>
      </c>
      <c r="B1513">
        <v>778.4534912109375</v>
      </c>
      <c r="C1513">
        <v>786.67938707699273</v>
      </c>
      <c r="D1513">
        <v>770.68861138784564</v>
      </c>
      <c r="E1513">
        <v>780.44322981733842</v>
      </c>
      <c r="F1513">
        <v>61728206</v>
      </c>
      <c r="G1513" t="s">
        <v>8</v>
      </c>
      <c r="H1513" t="s">
        <v>9</v>
      </c>
      <c r="I1513">
        <f>_xlfn.XLOOKUP(G1513,company_returns[Company],company_returns[Period Return (%)],"")</f>
        <v>-6.6739316167903544</v>
      </c>
    </row>
    <row r="1514" spans="1:9" x14ac:dyDescent="0.3">
      <c r="A1514" s="2">
        <v>45498</v>
      </c>
      <c r="B1514">
        <v>784.5440673828125</v>
      </c>
      <c r="C1514">
        <v>788.62064131541752</v>
      </c>
      <c r="D1514">
        <v>773.09088099412929</v>
      </c>
      <c r="E1514">
        <v>773.09088099412929</v>
      </c>
      <c r="F1514">
        <v>25535732</v>
      </c>
      <c r="G1514" t="s">
        <v>8</v>
      </c>
      <c r="H1514" t="s">
        <v>9</v>
      </c>
      <c r="I1514">
        <f>_xlfn.XLOOKUP(G1514,company_returns[Company],company_returns[Period Return (%)],"")</f>
        <v>-6.6739316167903544</v>
      </c>
    </row>
    <row r="1515" spans="1:9" x14ac:dyDescent="0.3">
      <c r="A1515" s="2">
        <v>45499</v>
      </c>
      <c r="B1515">
        <v>785.2962646484375</v>
      </c>
      <c r="C1515">
        <v>787.04335072686581</v>
      </c>
      <c r="D1515">
        <v>774.76511104550877</v>
      </c>
      <c r="E1515">
        <v>778.91449231794024</v>
      </c>
      <c r="F1515">
        <v>43810540</v>
      </c>
      <c r="G1515" t="s">
        <v>8</v>
      </c>
      <c r="H1515" t="s">
        <v>9</v>
      </c>
      <c r="I1515">
        <f>_xlfn.XLOOKUP(G1515,company_returns[Company],company_returns[Period Return (%)],"")</f>
        <v>-6.6739316167903544</v>
      </c>
    </row>
    <row r="1516" spans="1:9" x14ac:dyDescent="0.3">
      <c r="A1516" s="2">
        <v>45502</v>
      </c>
      <c r="B1516">
        <v>778.93878173828125</v>
      </c>
      <c r="C1516">
        <v>791.94491965569216</v>
      </c>
      <c r="D1516">
        <v>775.66297312373229</v>
      </c>
      <c r="E1516">
        <v>783.76754259208417</v>
      </c>
      <c r="F1516">
        <v>51001148</v>
      </c>
      <c r="G1516" t="s">
        <v>8</v>
      </c>
      <c r="H1516" t="s">
        <v>9</v>
      </c>
      <c r="I1516">
        <f>_xlfn.XLOOKUP(G1516,company_returns[Company],company_returns[Period Return (%)],"")</f>
        <v>-6.6739316167903544</v>
      </c>
    </row>
    <row r="1517" spans="1:9" x14ac:dyDescent="0.3">
      <c r="A1517" s="2">
        <v>45503</v>
      </c>
      <c r="B1517">
        <v>784.03448486328125</v>
      </c>
      <c r="C1517">
        <v>793.35231679139793</v>
      </c>
      <c r="D1517">
        <v>776.00266374029377</v>
      </c>
      <c r="E1517">
        <v>777.45857868164524</v>
      </c>
      <c r="F1517">
        <v>54595834</v>
      </c>
      <c r="G1517" t="s">
        <v>8</v>
      </c>
      <c r="H1517" t="s">
        <v>9</v>
      </c>
      <c r="I1517">
        <f>_xlfn.XLOOKUP(G1517,company_returns[Company],company_returns[Period Return (%)],"")</f>
        <v>-6.6739316167903544</v>
      </c>
    </row>
    <row r="1518" spans="1:9" x14ac:dyDescent="0.3">
      <c r="A1518" s="2">
        <v>45504</v>
      </c>
      <c r="B1518">
        <v>784.13153076171875</v>
      </c>
      <c r="C1518">
        <v>790.02799818711947</v>
      </c>
      <c r="D1518">
        <v>780.95275940837723</v>
      </c>
      <c r="E1518">
        <v>783.28224703661715</v>
      </c>
      <c r="F1518">
        <v>37820484</v>
      </c>
      <c r="G1518" t="s">
        <v>8</v>
      </c>
      <c r="H1518" t="s">
        <v>9</v>
      </c>
      <c r="I1518">
        <f>_xlfn.XLOOKUP(G1518,company_returns[Company],company_returns[Period Return (%)],"")</f>
        <v>-6.6739316167903544</v>
      </c>
    </row>
    <row r="1519" spans="1:9" x14ac:dyDescent="0.3">
      <c r="A1519" s="2">
        <v>45505</v>
      </c>
      <c r="B1519">
        <v>795.31781005859375</v>
      </c>
      <c r="C1519">
        <v>800.77749098156983</v>
      </c>
      <c r="D1519">
        <v>785.1991540216145</v>
      </c>
      <c r="E1519">
        <v>787.6014491725216</v>
      </c>
      <c r="F1519">
        <v>26215174</v>
      </c>
      <c r="G1519" t="s">
        <v>8</v>
      </c>
      <c r="H1519" t="s">
        <v>9</v>
      </c>
      <c r="I1519">
        <f>_xlfn.XLOOKUP(G1519,company_returns[Company],company_returns[Period Return (%)],"")</f>
        <v>-6.6739316167903544</v>
      </c>
    </row>
    <row r="1520" spans="1:9" x14ac:dyDescent="0.3">
      <c r="A1520" s="2">
        <v>45506</v>
      </c>
      <c r="B1520">
        <v>805.1937255859375</v>
      </c>
      <c r="C1520">
        <v>810.70192496084212</v>
      </c>
      <c r="D1520">
        <v>791.53237929430315</v>
      </c>
      <c r="E1520">
        <v>791.53237929430315</v>
      </c>
      <c r="F1520">
        <v>44119238</v>
      </c>
      <c r="G1520" t="s">
        <v>8</v>
      </c>
      <c r="H1520" t="s">
        <v>9</v>
      </c>
      <c r="I1520">
        <f>_xlfn.XLOOKUP(G1520,company_returns[Company],company_returns[Period Return (%)],"")</f>
        <v>-6.6739316167903544</v>
      </c>
    </row>
    <row r="1521" spans="1:9" x14ac:dyDescent="0.3">
      <c r="A1521" s="2">
        <v>45509</v>
      </c>
      <c r="B1521">
        <v>784.13153076171875</v>
      </c>
      <c r="C1521">
        <v>798.81200658133321</v>
      </c>
      <c r="D1521">
        <v>776.97328222157626</v>
      </c>
      <c r="E1521">
        <v>795.94869531700988</v>
      </c>
      <c r="F1521">
        <v>41333634</v>
      </c>
      <c r="G1521" t="s">
        <v>8</v>
      </c>
      <c r="H1521" t="s">
        <v>9</v>
      </c>
      <c r="I1521">
        <f>_xlfn.XLOOKUP(G1521,company_returns[Company],company_returns[Period Return (%)],"")</f>
        <v>-6.6739316167903544</v>
      </c>
    </row>
    <row r="1522" spans="1:9" x14ac:dyDescent="0.3">
      <c r="A1522" s="2">
        <v>45510</v>
      </c>
      <c r="B1522">
        <v>777.0703125</v>
      </c>
      <c r="C1522">
        <v>792.47874565903066</v>
      </c>
      <c r="D1522">
        <v>773.23645054010888</v>
      </c>
      <c r="E1522">
        <v>791.04711966047194</v>
      </c>
      <c r="F1522">
        <v>45116050</v>
      </c>
      <c r="G1522" t="s">
        <v>8</v>
      </c>
      <c r="H1522" t="s">
        <v>9</v>
      </c>
      <c r="I1522">
        <f>_xlfn.XLOOKUP(G1522,company_returns[Company],company_returns[Period Return (%)],"")</f>
        <v>-6.6739316167903544</v>
      </c>
    </row>
    <row r="1523" spans="1:9" x14ac:dyDescent="0.3">
      <c r="A1523" s="2">
        <v>45511</v>
      </c>
      <c r="B1523">
        <v>787.89263916015625</v>
      </c>
      <c r="C1523">
        <v>791.0471215466921</v>
      </c>
      <c r="D1523">
        <v>777.55561933543709</v>
      </c>
      <c r="E1523">
        <v>784.7381567736204</v>
      </c>
      <c r="F1523">
        <v>42346264</v>
      </c>
      <c r="G1523" t="s">
        <v>8</v>
      </c>
      <c r="H1523" t="s">
        <v>9</v>
      </c>
      <c r="I1523">
        <f>_xlfn.XLOOKUP(G1523,company_returns[Company],company_returns[Period Return (%)],"")</f>
        <v>-6.6739316167903544</v>
      </c>
    </row>
    <row r="1524" spans="1:9" x14ac:dyDescent="0.3">
      <c r="A1524" s="2">
        <v>45512</v>
      </c>
      <c r="B1524">
        <v>797.21044921875</v>
      </c>
      <c r="C1524">
        <v>802.35472928540071</v>
      </c>
      <c r="D1524">
        <v>785.83007138739265</v>
      </c>
      <c r="E1524">
        <v>788.13526999112275</v>
      </c>
      <c r="F1524">
        <v>33976950</v>
      </c>
      <c r="G1524" t="s">
        <v>8</v>
      </c>
      <c r="H1524" t="s">
        <v>9</v>
      </c>
      <c r="I1524">
        <f>_xlfn.XLOOKUP(G1524,company_returns[Company],company_returns[Period Return (%)],"")</f>
        <v>-6.6739316167903544</v>
      </c>
    </row>
    <row r="1525" spans="1:9" x14ac:dyDescent="0.3">
      <c r="A1525" s="2">
        <v>45513</v>
      </c>
      <c r="B1525">
        <v>800.8502197265625</v>
      </c>
      <c r="C1525">
        <v>806.84378336388329</v>
      </c>
      <c r="D1525">
        <v>798.71492529980821</v>
      </c>
      <c r="E1525">
        <v>801.72379234938239</v>
      </c>
      <c r="F1525">
        <v>26644618</v>
      </c>
      <c r="G1525" t="s">
        <v>8</v>
      </c>
      <c r="H1525" t="s">
        <v>9</v>
      </c>
      <c r="I1525">
        <f>_xlfn.XLOOKUP(G1525,company_returns[Company],company_returns[Period Return (%)],"")</f>
        <v>-6.6739316167903544</v>
      </c>
    </row>
    <row r="1526" spans="1:9" x14ac:dyDescent="0.3">
      <c r="A1526" s="2">
        <v>45516</v>
      </c>
      <c r="B1526">
        <v>805.65478515625</v>
      </c>
      <c r="C1526">
        <v>813.34685723818188</v>
      </c>
      <c r="D1526">
        <v>799.46714666350408</v>
      </c>
      <c r="E1526">
        <v>801.72382666794806</v>
      </c>
      <c r="F1526">
        <v>39316196</v>
      </c>
      <c r="G1526" t="s">
        <v>8</v>
      </c>
      <c r="H1526" t="s">
        <v>9</v>
      </c>
      <c r="I1526">
        <f>_xlfn.XLOOKUP(G1526,company_returns[Company],company_returns[Period Return (%)],"")</f>
        <v>-6.6739316167903544</v>
      </c>
    </row>
    <row r="1527" spans="1:9" x14ac:dyDescent="0.3">
      <c r="A1527" s="2">
        <v>45517</v>
      </c>
      <c r="B1527">
        <v>778.04095458984375</v>
      </c>
      <c r="C1527">
        <v>792.2118961762867</v>
      </c>
      <c r="D1527">
        <v>777.04611488172009</v>
      </c>
      <c r="E1527">
        <v>790.07654232174514</v>
      </c>
      <c r="F1527">
        <v>54055042</v>
      </c>
      <c r="G1527" t="s">
        <v>8</v>
      </c>
      <c r="H1527" t="s">
        <v>9</v>
      </c>
      <c r="I1527">
        <f>_xlfn.XLOOKUP(G1527,company_returns[Company],company_returns[Period Return (%)],"")</f>
        <v>-6.6739316167903544</v>
      </c>
    </row>
    <row r="1528" spans="1:9" x14ac:dyDescent="0.3">
      <c r="A1528" s="2">
        <v>45518</v>
      </c>
      <c r="B1528">
        <v>780.27337646484375</v>
      </c>
      <c r="C1528">
        <v>783.13662847551882</v>
      </c>
      <c r="D1528">
        <v>778.04092614682918</v>
      </c>
      <c r="E1528">
        <v>779.64245628952119</v>
      </c>
      <c r="F1528">
        <v>32334428</v>
      </c>
      <c r="G1528" t="s">
        <v>8</v>
      </c>
      <c r="H1528" t="s">
        <v>9</v>
      </c>
      <c r="I1528">
        <f>_xlfn.XLOOKUP(G1528,company_returns[Company],company_returns[Period Return (%)],"")</f>
        <v>-6.6739316167903544</v>
      </c>
    </row>
    <row r="1529" spans="1:9" x14ac:dyDescent="0.3">
      <c r="A1529" s="2">
        <v>45520</v>
      </c>
      <c r="B1529">
        <v>792.0662841796875</v>
      </c>
      <c r="C1529">
        <v>793.06118313316426</v>
      </c>
      <c r="D1529">
        <v>781.82636045648815</v>
      </c>
      <c r="E1529">
        <v>790.319198015761</v>
      </c>
      <c r="F1529">
        <v>27849246</v>
      </c>
      <c r="G1529" t="s">
        <v>8</v>
      </c>
      <c r="H1529" t="s">
        <v>9</v>
      </c>
      <c r="I1529">
        <f>_xlfn.XLOOKUP(G1529,company_returns[Company],company_returns[Period Return (%)],"")</f>
        <v>-6.6739316167903544</v>
      </c>
    </row>
    <row r="1530" spans="1:9" x14ac:dyDescent="0.3">
      <c r="A1530" s="2">
        <v>45523</v>
      </c>
      <c r="B1530">
        <v>791.79937744140625</v>
      </c>
      <c r="C1530">
        <v>794.75972602208401</v>
      </c>
      <c r="D1530">
        <v>787.98968588978175</v>
      </c>
      <c r="E1530">
        <v>794.75972602208401</v>
      </c>
      <c r="F1530">
        <v>19502164</v>
      </c>
      <c r="G1530" t="s">
        <v>8</v>
      </c>
      <c r="H1530" t="s">
        <v>9</v>
      </c>
      <c r="I1530">
        <f>_xlfn.XLOOKUP(G1530,company_returns[Company],company_returns[Period Return (%)],"")</f>
        <v>-6.6739316167903544</v>
      </c>
    </row>
    <row r="1531" spans="1:9" x14ac:dyDescent="0.3">
      <c r="A1531" s="2">
        <v>45524</v>
      </c>
      <c r="B1531">
        <v>794.783935546875</v>
      </c>
      <c r="C1531">
        <v>798.81199054445142</v>
      </c>
      <c r="D1531">
        <v>789.80955954257331</v>
      </c>
      <c r="E1531">
        <v>789.80955954257331</v>
      </c>
      <c r="F1531">
        <v>31134494</v>
      </c>
      <c r="G1531" t="s">
        <v>8</v>
      </c>
      <c r="H1531" t="s">
        <v>9</v>
      </c>
      <c r="I1531">
        <f>_xlfn.XLOOKUP(G1531,company_returns[Company],company_returns[Period Return (%)],"")</f>
        <v>-6.6739316167903544</v>
      </c>
    </row>
    <row r="1532" spans="1:9" x14ac:dyDescent="0.3">
      <c r="A1532" s="2">
        <v>45525</v>
      </c>
      <c r="B1532">
        <v>789.0089111328125</v>
      </c>
      <c r="C1532">
        <v>793.25532998203596</v>
      </c>
      <c r="D1532">
        <v>785.12647104209395</v>
      </c>
      <c r="E1532">
        <v>790.12507711409341</v>
      </c>
      <c r="F1532">
        <v>47630904</v>
      </c>
      <c r="G1532" t="s">
        <v>8</v>
      </c>
      <c r="H1532" t="s">
        <v>9</v>
      </c>
      <c r="I1532">
        <f>_xlfn.XLOOKUP(G1532,company_returns[Company],company_returns[Period Return (%)],"")</f>
        <v>-6.6739316167903544</v>
      </c>
    </row>
    <row r="1533" spans="1:9" x14ac:dyDescent="0.3">
      <c r="A1533" s="2">
        <v>45526</v>
      </c>
      <c r="B1533">
        <v>791.6781005859375</v>
      </c>
      <c r="C1533">
        <v>795.0752357163401</v>
      </c>
      <c r="D1533">
        <v>790.07657032792781</v>
      </c>
      <c r="E1533">
        <v>792.01779040244367</v>
      </c>
      <c r="F1533">
        <v>21300638</v>
      </c>
      <c r="G1533" t="s">
        <v>8</v>
      </c>
      <c r="H1533" t="s">
        <v>9</v>
      </c>
      <c r="I1533">
        <f>_xlfn.XLOOKUP(G1533,company_returns[Company],company_returns[Period Return (%)],"")</f>
        <v>-6.6739316167903544</v>
      </c>
    </row>
    <row r="1534" spans="1:9" x14ac:dyDescent="0.3">
      <c r="A1534" s="2">
        <v>45527</v>
      </c>
      <c r="B1534">
        <v>788.6448974609375</v>
      </c>
      <c r="C1534">
        <v>792.98835342361008</v>
      </c>
      <c r="D1534">
        <v>787.64999853520135</v>
      </c>
      <c r="E1534">
        <v>792.98835342361008</v>
      </c>
      <c r="F1534">
        <v>20333422</v>
      </c>
      <c r="G1534" t="s">
        <v>8</v>
      </c>
      <c r="H1534" t="s">
        <v>9</v>
      </c>
      <c r="I1534">
        <f>_xlfn.XLOOKUP(G1534,company_returns[Company],company_returns[Period Return (%)],"")</f>
        <v>-6.6739316167903544</v>
      </c>
    </row>
    <row r="1535" spans="1:9" x14ac:dyDescent="0.3">
      <c r="A1535" s="2">
        <v>45530</v>
      </c>
      <c r="B1535">
        <v>795.8758544921875</v>
      </c>
      <c r="C1535">
        <v>799.75829421627043</v>
      </c>
      <c r="D1535">
        <v>792.11474100948215</v>
      </c>
      <c r="E1535">
        <v>792.11474100948215</v>
      </c>
      <c r="F1535">
        <v>22364266</v>
      </c>
      <c r="G1535" t="s">
        <v>8</v>
      </c>
      <c r="H1535" t="s">
        <v>9</v>
      </c>
      <c r="I1535">
        <f>_xlfn.XLOOKUP(G1535,company_returns[Company],company_returns[Period Return (%)],"")</f>
        <v>-6.6739316167903544</v>
      </c>
    </row>
    <row r="1536" spans="1:9" x14ac:dyDescent="0.3">
      <c r="A1536" s="2">
        <v>45531</v>
      </c>
      <c r="B1536">
        <v>794.8082275390625</v>
      </c>
      <c r="C1536">
        <v>799.49143242396531</v>
      </c>
      <c r="D1536">
        <v>792.11476121524186</v>
      </c>
      <c r="E1536">
        <v>797.55021251240601</v>
      </c>
      <c r="F1536">
        <v>35773244</v>
      </c>
      <c r="G1536" t="s">
        <v>8</v>
      </c>
      <c r="H1536" t="s">
        <v>9</v>
      </c>
      <c r="I1536">
        <f>_xlfn.XLOOKUP(G1536,company_returns[Company],company_returns[Period Return (%)],"")</f>
        <v>-6.6739316167903544</v>
      </c>
    </row>
    <row r="1537" spans="1:9" x14ac:dyDescent="0.3">
      <c r="A1537" s="2">
        <v>45532</v>
      </c>
      <c r="B1537">
        <v>794.49267578125</v>
      </c>
      <c r="C1537">
        <v>795.77874567252866</v>
      </c>
      <c r="D1537">
        <v>791.14405997193001</v>
      </c>
      <c r="E1537">
        <v>794.80813582874453</v>
      </c>
      <c r="F1537">
        <v>26921188</v>
      </c>
      <c r="G1537" t="s">
        <v>8</v>
      </c>
      <c r="H1537" t="s">
        <v>9</v>
      </c>
      <c r="I1537">
        <f>_xlfn.XLOOKUP(G1537,company_returns[Company],company_returns[Period Return (%)],"")</f>
        <v>-6.6739316167903544</v>
      </c>
    </row>
    <row r="1538" spans="1:9" x14ac:dyDescent="0.3">
      <c r="A1538" s="2">
        <v>45533</v>
      </c>
      <c r="B1538">
        <v>795.19647216796875</v>
      </c>
      <c r="C1538">
        <v>798.03549435806497</v>
      </c>
      <c r="D1538">
        <v>791.60520358741621</v>
      </c>
      <c r="E1538">
        <v>796.87075059662516</v>
      </c>
      <c r="F1538">
        <v>49052604</v>
      </c>
      <c r="G1538" t="s">
        <v>8</v>
      </c>
      <c r="H1538" t="s">
        <v>9</v>
      </c>
      <c r="I1538">
        <f>_xlfn.XLOOKUP(G1538,company_returns[Company],company_returns[Period Return (%)],"")</f>
        <v>-6.6739316167903544</v>
      </c>
    </row>
    <row r="1539" spans="1:9" x14ac:dyDescent="0.3">
      <c r="A1539" s="2">
        <v>45534</v>
      </c>
      <c r="B1539">
        <v>794.39569091796875</v>
      </c>
      <c r="C1539">
        <v>806.57683341306551</v>
      </c>
      <c r="D1539">
        <v>786.75213789374743</v>
      </c>
      <c r="E1539">
        <v>803.66500368955258</v>
      </c>
      <c r="F1539">
        <v>445342100</v>
      </c>
      <c r="G1539" t="s">
        <v>8</v>
      </c>
      <c r="H1539" t="s">
        <v>9</v>
      </c>
      <c r="I1539">
        <f>_xlfn.XLOOKUP(G1539,company_returns[Company],company_returns[Period Return (%)],"")</f>
        <v>-6.6739316167903544</v>
      </c>
    </row>
    <row r="1540" spans="1:9" x14ac:dyDescent="0.3">
      <c r="A1540" s="2">
        <v>45537</v>
      </c>
      <c r="B1540">
        <v>789.56689453125</v>
      </c>
      <c r="C1540">
        <v>799.20024554570398</v>
      </c>
      <c r="D1540">
        <v>787.74700090000499</v>
      </c>
      <c r="E1540">
        <v>799.20024554570398</v>
      </c>
      <c r="F1540">
        <v>34049680</v>
      </c>
      <c r="G1540" t="s">
        <v>8</v>
      </c>
      <c r="H1540" t="s">
        <v>9</v>
      </c>
      <c r="I1540">
        <f>_xlfn.XLOOKUP(G1540,company_returns[Company],company_returns[Period Return (%)],"")</f>
        <v>-6.6739316167903544</v>
      </c>
    </row>
    <row r="1541" spans="1:9" x14ac:dyDescent="0.3">
      <c r="A1541" s="2">
        <v>45538</v>
      </c>
      <c r="B1541">
        <v>794.61407470703125</v>
      </c>
      <c r="C1541">
        <v>795.87585577112009</v>
      </c>
      <c r="D1541">
        <v>788.42643638683091</v>
      </c>
      <c r="E1541">
        <v>792.98831491822477</v>
      </c>
      <c r="F1541">
        <v>37282860</v>
      </c>
      <c r="G1541" t="s">
        <v>8</v>
      </c>
      <c r="H1541" t="s">
        <v>9</v>
      </c>
      <c r="I1541">
        <f>_xlfn.XLOOKUP(G1541,company_returns[Company],company_returns[Period Return (%)],"")</f>
        <v>-6.6739316167903544</v>
      </c>
    </row>
    <row r="1542" spans="1:9" x14ac:dyDescent="0.3">
      <c r="A1542" s="2">
        <v>45539</v>
      </c>
      <c r="B1542">
        <v>796.773681640625</v>
      </c>
      <c r="C1542">
        <v>798.22959647424193</v>
      </c>
      <c r="D1542">
        <v>792.01766948761258</v>
      </c>
      <c r="E1542">
        <v>795.41480409938538</v>
      </c>
      <c r="F1542">
        <v>24682744</v>
      </c>
      <c r="G1542" t="s">
        <v>8</v>
      </c>
      <c r="H1542" t="s">
        <v>9</v>
      </c>
      <c r="I1542">
        <f>_xlfn.XLOOKUP(G1542,company_returns[Company],company_returns[Period Return (%)],"")</f>
        <v>-6.6739316167903544</v>
      </c>
    </row>
    <row r="1543" spans="1:9" x14ac:dyDescent="0.3">
      <c r="A1543" s="2">
        <v>45540</v>
      </c>
      <c r="B1543">
        <v>798.5450439453125</v>
      </c>
      <c r="C1543">
        <v>800.70468661947086</v>
      </c>
      <c r="D1543">
        <v>796.87076548537391</v>
      </c>
      <c r="E1543">
        <v>798.81198537693388</v>
      </c>
      <c r="F1543">
        <v>22876318</v>
      </c>
      <c r="G1543" t="s">
        <v>8</v>
      </c>
      <c r="H1543" t="s">
        <v>9</v>
      </c>
      <c r="I1543">
        <f>_xlfn.XLOOKUP(G1543,company_returns[Company],company_returns[Period Return (%)],"")</f>
        <v>-6.6739316167903544</v>
      </c>
    </row>
    <row r="1544" spans="1:9" x14ac:dyDescent="0.3">
      <c r="A1544" s="2">
        <v>45541</v>
      </c>
      <c r="B1544">
        <v>794.419921875</v>
      </c>
      <c r="C1544">
        <v>799.66123908212842</v>
      </c>
      <c r="D1544">
        <v>793.03681460241341</v>
      </c>
      <c r="E1544">
        <v>795.07513095688671</v>
      </c>
      <c r="F1544">
        <v>26029602</v>
      </c>
      <c r="G1544" t="s">
        <v>8</v>
      </c>
      <c r="H1544" t="s">
        <v>9</v>
      </c>
      <c r="I1544">
        <f>_xlfn.XLOOKUP(G1544,company_returns[Company],company_returns[Period Return (%)],"")</f>
        <v>-6.6739316167903544</v>
      </c>
    </row>
    <row r="1545" spans="1:9" x14ac:dyDescent="0.3">
      <c r="A1545" s="2">
        <v>45544</v>
      </c>
      <c r="B1545">
        <v>799.05462646484375</v>
      </c>
      <c r="C1545">
        <v>800.02523639677793</v>
      </c>
      <c r="D1545">
        <v>791.09561317471741</v>
      </c>
      <c r="E1545">
        <v>794.92953425412338</v>
      </c>
      <c r="F1545">
        <v>23792914</v>
      </c>
      <c r="G1545" t="s">
        <v>8</v>
      </c>
      <c r="H1545" t="s">
        <v>9</v>
      </c>
      <c r="I1545">
        <f>_xlfn.XLOOKUP(G1545,company_returns[Company],company_returns[Period Return (%)],"")</f>
        <v>-6.6739316167903544</v>
      </c>
    </row>
    <row r="1546" spans="1:9" x14ac:dyDescent="0.3">
      <c r="A1546" s="2">
        <v>45545</v>
      </c>
      <c r="B1546">
        <v>800.9229736328125</v>
      </c>
      <c r="C1546">
        <v>802.69434846287265</v>
      </c>
      <c r="D1546">
        <v>794.92946963856434</v>
      </c>
      <c r="E1546">
        <v>802.69434846287265</v>
      </c>
      <c r="F1546">
        <v>26606646</v>
      </c>
      <c r="G1546" t="s">
        <v>8</v>
      </c>
      <c r="H1546" t="s">
        <v>9</v>
      </c>
      <c r="I1546">
        <f>_xlfn.XLOOKUP(G1546,company_returns[Company],company_returns[Period Return (%)],"")</f>
        <v>-6.6739316167903544</v>
      </c>
    </row>
    <row r="1547" spans="1:9" x14ac:dyDescent="0.3">
      <c r="A1547" s="2">
        <v>45546</v>
      </c>
      <c r="B1547">
        <v>797.7928466796875</v>
      </c>
      <c r="C1547">
        <v>801.96645754542521</v>
      </c>
      <c r="D1547">
        <v>795.51187779119061</v>
      </c>
      <c r="E1547">
        <v>800.9473289635273</v>
      </c>
      <c r="F1547">
        <v>22226684</v>
      </c>
      <c r="G1547" t="s">
        <v>8</v>
      </c>
      <c r="H1547" t="s">
        <v>9</v>
      </c>
      <c r="I1547">
        <f>_xlfn.XLOOKUP(G1547,company_returns[Company],company_returns[Period Return (%)],"")</f>
        <v>-6.6739316167903544</v>
      </c>
    </row>
    <row r="1548" spans="1:9" x14ac:dyDescent="0.3">
      <c r="A1548" s="2">
        <v>45547</v>
      </c>
      <c r="B1548">
        <v>808.80926513671875</v>
      </c>
      <c r="C1548">
        <v>810.45931391151123</v>
      </c>
      <c r="D1548">
        <v>799.32158835399002</v>
      </c>
      <c r="E1548">
        <v>802.69443425726922</v>
      </c>
      <c r="F1548">
        <v>32424046</v>
      </c>
      <c r="G1548" t="s">
        <v>8</v>
      </c>
      <c r="H1548" t="s">
        <v>9</v>
      </c>
      <c r="I1548">
        <f>_xlfn.XLOOKUP(G1548,company_returns[Company],company_returns[Period Return (%)],"")</f>
        <v>-6.6739316167903544</v>
      </c>
    </row>
    <row r="1549" spans="1:9" x14ac:dyDescent="0.3">
      <c r="A1549" s="2">
        <v>45548</v>
      </c>
      <c r="B1549">
        <v>808.4937744140625</v>
      </c>
      <c r="C1549">
        <v>812.40050303858698</v>
      </c>
      <c r="D1549">
        <v>804.17460766313252</v>
      </c>
      <c r="E1549">
        <v>812.40050303858698</v>
      </c>
      <c r="F1549">
        <v>23860532</v>
      </c>
      <c r="G1549" t="s">
        <v>8</v>
      </c>
      <c r="H1549" t="s">
        <v>9</v>
      </c>
      <c r="I1549">
        <f>_xlfn.XLOOKUP(G1549,company_returns[Company],company_returns[Period Return (%)],"")</f>
        <v>-6.6739316167903544</v>
      </c>
    </row>
    <row r="1550" spans="1:9" x14ac:dyDescent="0.3">
      <c r="A1550" s="2">
        <v>45551</v>
      </c>
      <c r="B1550">
        <v>810.9202880859375</v>
      </c>
      <c r="C1550">
        <v>814.24467440937428</v>
      </c>
      <c r="D1550">
        <v>807.57173130095759</v>
      </c>
      <c r="E1550">
        <v>809.00335721677789</v>
      </c>
      <c r="F1550">
        <v>15172820</v>
      </c>
      <c r="G1550" t="s">
        <v>8</v>
      </c>
      <c r="H1550" t="s">
        <v>9</v>
      </c>
      <c r="I1550">
        <f>_xlfn.XLOOKUP(G1550,company_returns[Company],company_returns[Period Return (%)],"")</f>
        <v>-6.6739316167903544</v>
      </c>
    </row>
    <row r="1551" spans="1:9" x14ac:dyDescent="0.3">
      <c r="A1551" s="2">
        <v>45552</v>
      </c>
      <c r="B1551">
        <v>809.876953125</v>
      </c>
      <c r="C1551">
        <v>814.34173512761868</v>
      </c>
      <c r="D1551">
        <v>807.62027317879415</v>
      </c>
      <c r="E1551">
        <v>814.34173512761868</v>
      </c>
      <c r="F1551">
        <v>20127122</v>
      </c>
      <c r="G1551" t="s">
        <v>8</v>
      </c>
      <c r="H1551" t="s">
        <v>9</v>
      </c>
      <c r="I1551">
        <f>_xlfn.XLOOKUP(G1551,company_returns[Company],company_returns[Period Return (%)],"")</f>
        <v>-6.6739316167903544</v>
      </c>
    </row>
    <row r="1552" spans="1:9" x14ac:dyDescent="0.3">
      <c r="A1552" s="2">
        <v>45553</v>
      </c>
      <c r="B1552">
        <v>822.494873046875</v>
      </c>
      <c r="C1552">
        <v>824.48461154221116</v>
      </c>
      <c r="D1552">
        <v>810.9931099061356</v>
      </c>
      <c r="E1552">
        <v>811.3570886275262</v>
      </c>
      <c r="F1552">
        <v>40917342</v>
      </c>
      <c r="G1552" t="s">
        <v>8</v>
      </c>
      <c r="H1552" t="s">
        <v>9</v>
      </c>
      <c r="I1552">
        <f>_xlfn.XLOOKUP(G1552,company_returns[Company],company_returns[Period Return (%)],"")</f>
        <v>-6.6739316167903544</v>
      </c>
    </row>
    <row r="1553" spans="1:9" x14ac:dyDescent="0.3">
      <c r="A1553" s="2">
        <v>45554</v>
      </c>
      <c r="B1553">
        <v>829.1435546875</v>
      </c>
      <c r="C1553">
        <v>834.23925695511412</v>
      </c>
      <c r="D1553">
        <v>824.60596499270014</v>
      </c>
      <c r="E1553">
        <v>824.63019469679534</v>
      </c>
      <c r="F1553">
        <v>30651776</v>
      </c>
      <c r="G1553" t="s">
        <v>8</v>
      </c>
      <c r="H1553" t="s">
        <v>9</v>
      </c>
      <c r="I1553">
        <f>_xlfn.XLOOKUP(G1553,company_returns[Company],company_returns[Period Return (%)],"")</f>
        <v>-6.6739316167903544</v>
      </c>
    </row>
    <row r="1554" spans="1:9" x14ac:dyDescent="0.3">
      <c r="A1554" s="2">
        <v>45555</v>
      </c>
      <c r="B1554">
        <v>845.01300048828125</v>
      </c>
      <c r="C1554">
        <v>846.83289414822445</v>
      </c>
      <c r="D1554">
        <v>828.68253543945525</v>
      </c>
      <c r="E1554">
        <v>833.0259912779876</v>
      </c>
      <c r="F1554">
        <v>60623386</v>
      </c>
      <c r="G1554" t="s">
        <v>8</v>
      </c>
      <c r="H1554" t="s">
        <v>9</v>
      </c>
      <c r="I1554">
        <f>_xlfn.XLOOKUP(G1554,company_returns[Company],company_returns[Period Return (%)],"")</f>
        <v>-6.6739316167903544</v>
      </c>
    </row>
    <row r="1555" spans="1:9" x14ac:dyDescent="0.3">
      <c r="A1555" s="2">
        <v>45558</v>
      </c>
      <c r="B1555">
        <v>854.03973388671875</v>
      </c>
      <c r="C1555">
        <v>857.21844598468954</v>
      </c>
      <c r="D1555">
        <v>844.55199776024074</v>
      </c>
      <c r="E1555">
        <v>848.79841636699393</v>
      </c>
      <c r="F1555">
        <v>26965350</v>
      </c>
      <c r="G1555" t="s">
        <v>8</v>
      </c>
      <c r="H1555" t="s">
        <v>9</v>
      </c>
      <c r="I1555">
        <f>_xlfn.XLOOKUP(G1555,company_returns[Company],company_returns[Period Return (%)],"")</f>
        <v>-6.6739316167903544</v>
      </c>
    </row>
    <row r="1556" spans="1:9" x14ac:dyDescent="0.3">
      <c r="A1556" s="2">
        <v>45559</v>
      </c>
      <c r="B1556">
        <v>858.04351806640625</v>
      </c>
      <c r="C1556">
        <v>864.64365413444887</v>
      </c>
      <c r="D1556">
        <v>851.34628545479507</v>
      </c>
      <c r="E1556">
        <v>856.56331413864223</v>
      </c>
      <c r="F1556">
        <v>33039036</v>
      </c>
      <c r="G1556" t="s">
        <v>8</v>
      </c>
      <c r="H1556" t="s">
        <v>9</v>
      </c>
      <c r="I1556">
        <f>_xlfn.XLOOKUP(G1556,company_returns[Company],company_returns[Period Return (%)],"")</f>
        <v>-6.6739316167903544</v>
      </c>
    </row>
    <row r="1557" spans="1:9" x14ac:dyDescent="0.3">
      <c r="A1557" s="2">
        <v>45560</v>
      </c>
      <c r="B1557">
        <v>863.40606689453125</v>
      </c>
      <c r="C1557">
        <v>867.72529300889289</v>
      </c>
      <c r="D1557">
        <v>854.20956133909533</v>
      </c>
      <c r="E1557">
        <v>854.20956133909533</v>
      </c>
      <c r="F1557">
        <v>31965312</v>
      </c>
      <c r="G1557" t="s">
        <v>8</v>
      </c>
      <c r="H1557" t="s">
        <v>9</v>
      </c>
      <c r="I1557">
        <f>_xlfn.XLOOKUP(G1557,company_returns[Company],company_returns[Period Return (%)],"")</f>
        <v>-6.6739316167903544</v>
      </c>
    </row>
    <row r="1558" spans="1:9" x14ac:dyDescent="0.3">
      <c r="A1558" s="2">
        <v>45561</v>
      </c>
      <c r="B1558">
        <v>865.51715087890625</v>
      </c>
      <c r="C1558">
        <v>867.72531225483442</v>
      </c>
      <c r="D1558">
        <v>858.04350151093956</v>
      </c>
      <c r="E1558">
        <v>860.47002643335247</v>
      </c>
      <c r="F1558">
        <v>31899644</v>
      </c>
      <c r="G1558" t="s">
        <v>8</v>
      </c>
      <c r="H1558" t="s">
        <v>9</v>
      </c>
      <c r="I1558">
        <f>_xlfn.XLOOKUP(G1558,company_returns[Company],company_returns[Period Return (%)],"")</f>
        <v>-6.6739316167903544</v>
      </c>
    </row>
    <row r="1559" spans="1:9" x14ac:dyDescent="0.3">
      <c r="A1559" s="2">
        <v>45562</v>
      </c>
      <c r="B1559">
        <v>850.56976318359375</v>
      </c>
      <c r="C1559">
        <v>862.96926955909851</v>
      </c>
      <c r="D1559">
        <v>849.28369317138277</v>
      </c>
      <c r="E1559">
        <v>862.38692729459842</v>
      </c>
      <c r="F1559">
        <v>35613502</v>
      </c>
      <c r="G1559" t="s">
        <v>8</v>
      </c>
      <c r="H1559" t="s">
        <v>9</v>
      </c>
      <c r="I1559">
        <f>_xlfn.XLOOKUP(G1559,company_returns[Company],company_returns[Period Return (%)],"")</f>
        <v>-6.6739316167903544</v>
      </c>
    </row>
    <row r="1560" spans="1:9" x14ac:dyDescent="0.3">
      <c r="A1560" s="2">
        <v>45565</v>
      </c>
      <c r="B1560">
        <v>840.572509765625</v>
      </c>
      <c r="C1560">
        <v>849.98737893371106</v>
      </c>
      <c r="D1560">
        <v>836.85991484041051</v>
      </c>
      <c r="E1560">
        <v>848.70136813672127</v>
      </c>
      <c r="F1560">
        <v>26383534</v>
      </c>
      <c r="G1560" t="s">
        <v>8</v>
      </c>
      <c r="H1560" t="s">
        <v>9</v>
      </c>
      <c r="I1560">
        <f>_xlfn.XLOOKUP(G1560,company_returns[Company],company_returns[Period Return (%)],"")</f>
        <v>-6.6739316167903544</v>
      </c>
    </row>
    <row r="1561" spans="1:9" x14ac:dyDescent="0.3">
      <c r="A1561" s="2">
        <v>45566</v>
      </c>
      <c r="B1561">
        <v>837.73345947265625</v>
      </c>
      <c r="C1561">
        <v>845.40130209751339</v>
      </c>
      <c r="D1561">
        <v>834.77311084859502</v>
      </c>
      <c r="E1561">
        <v>836.66581217916939</v>
      </c>
      <c r="F1561">
        <v>24572284</v>
      </c>
      <c r="G1561" t="s">
        <v>8</v>
      </c>
      <c r="H1561" t="s">
        <v>9</v>
      </c>
      <c r="I1561">
        <f>_xlfn.XLOOKUP(G1561,company_returns[Company],company_returns[Period Return (%)],"")</f>
        <v>-6.6739316167903544</v>
      </c>
    </row>
    <row r="1562" spans="1:9" x14ac:dyDescent="0.3">
      <c r="A1562" s="2">
        <v>45568</v>
      </c>
      <c r="B1562">
        <v>816.282958984375</v>
      </c>
      <c r="C1562">
        <v>837.70918524355648</v>
      </c>
      <c r="D1562">
        <v>812.08505914846648</v>
      </c>
      <c r="E1562">
        <v>832.61348306202501</v>
      </c>
      <c r="F1562">
        <v>48473398</v>
      </c>
      <c r="G1562" t="s">
        <v>8</v>
      </c>
      <c r="H1562" t="s">
        <v>9</v>
      </c>
      <c r="I1562">
        <f>_xlfn.XLOOKUP(G1562,company_returns[Company],company_returns[Period Return (%)],"")</f>
        <v>-6.6739316167903544</v>
      </c>
    </row>
    <row r="1563" spans="1:9" x14ac:dyDescent="0.3">
      <c r="A1563" s="2">
        <v>45569</v>
      </c>
      <c r="B1563">
        <v>804.46575927734375</v>
      </c>
      <c r="C1563">
        <v>820.48082256884652</v>
      </c>
      <c r="D1563">
        <v>802.20907941982114</v>
      </c>
      <c r="E1563">
        <v>812.64313580670932</v>
      </c>
      <c r="F1563">
        <v>48683232</v>
      </c>
      <c r="G1563" t="s">
        <v>8</v>
      </c>
      <c r="H1563" t="s">
        <v>9</v>
      </c>
      <c r="I1563">
        <f>_xlfn.XLOOKUP(G1563,company_returns[Company],company_returns[Period Return (%)],"")</f>
        <v>-6.6739316167903544</v>
      </c>
    </row>
    <row r="1564" spans="1:9" x14ac:dyDescent="0.3">
      <c r="A1564" s="2">
        <v>45572</v>
      </c>
      <c r="B1564">
        <v>785.12646484375</v>
      </c>
      <c r="C1564">
        <v>805.12100745656574</v>
      </c>
      <c r="D1564">
        <v>782.79697711117569</v>
      </c>
      <c r="E1564">
        <v>801.82090970897445</v>
      </c>
      <c r="F1564">
        <v>94458296</v>
      </c>
      <c r="G1564" t="s">
        <v>8</v>
      </c>
      <c r="H1564" t="s">
        <v>9</v>
      </c>
      <c r="I1564">
        <f>_xlfn.XLOOKUP(G1564,company_returns[Company],company_returns[Period Return (%)],"")</f>
        <v>-6.6739316167903544</v>
      </c>
    </row>
    <row r="1565" spans="1:9" x14ac:dyDescent="0.3">
      <c r="A1565" s="2">
        <v>45573</v>
      </c>
      <c r="B1565">
        <v>801.26275634765625</v>
      </c>
      <c r="C1565">
        <v>804.05325979258157</v>
      </c>
      <c r="D1565">
        <v>787.16462394241591</v>
      </c>
      <c r="E1565">
        <v>791.04706351796415</v>
      </c>
      <c r="F1565">
        <v>29734406</v>
      </c>
      <c r="G1565" t="s">
        <v>8</v>
      </c>
      <c r="H1565" t="s">
        <v>9</v>
      </c>
      <c r="I1565">
        <f>_xlfn.XLOOKUP(G1565,company_returns[Company],company_returns[Period Return (%)],"")</f>
        <v>-6.6739316167903544</v>
      </c>
    </row>
    <row r="1566" spans="1:9" x14ac:dyDescent="0.3">
      <c r="A1566" s="2">
        <v>45574</v>
      </c>
      <c r="B1566">
        <v>792.57586669921875</v>
      </c>
      <c r="C1566">
        <v>804.02905276570743</v>
      </c>
      <c r="D1566">
        <v>790.41622392049294</v>
      </c>
      <c r="E1566">
        <v>800.510591541895</v>
      </c>
      <c r="F1566">
        <v>41125642</v>
      </c>
      <c r="G1566" t="s">
        <v>8</v>
      </c>
      <c r="H1566" t="s">
        <v>9</v>
      </c>
      <c r="I1566">
        <f>_xlfn.XLOOKUP(G1566,company_returns[Company],company_returns[Period Return (%)],"")</f>
        <v>-6.6739316167903544</v>
      </c>
    </row>
    <row r="1567" spans="1:9" x14ac:dyDescent="0.3">
      <c r="A1567" s="2">
        <v>45575</v>
      </c>
      <c r="B1567">
        <v>806.77093505859375</v>
      </c>
      <c r="C1567">
        <v>808.25107956420266</v>
      </c>
      <c r="D1567">
        <v>792.26030566702457</v>
      </c>
      <c r="E1567">
        <v>795.41478774165591</v>
      </c>
      <c r="F1567">
        <v>21754766</v>
      </c>
      <c r="G1567" t="s">
        <v>8</v>
      </c>
      <c r="H1567" t="s">
        <v>9</v>
      </c>
      <c r="I1567">
        <f>_xlfn.XLOOKUP(G1567,company_returns[Company],company_returns[Period Return (%)],"")</f>
        <v>-6.6739316167903544</v>
      </c>
    </row>
    <row r="1568" spans="1:9" x14ac:dyDescent="0.3">
      <c r="A1568" s="2">
        <v>45576</v>
      </c>
      <c r="B1568">
        <v>801.238525390625</v>
      </c>
      <c r="C1568">
        <v>807.76585370287762</v>
      </c>
      <c r="D1568">
        <v>797.47741177961518</v>
      </c>
      <c r="E1568">
        <v>807.76585370287762</v>
      </c>
      <c r="F1568">
        <v>23672594</v>
      </c>
      <c r="G1568" t="s">
        <v>8</v>
      </c>
      <c r="H1568" t="s">
        <v>9</v>
      </c>
      <c r="I1568">
        <f>_xlfn.XLOOKUP(G1568,company_returns[Company],company_returns[Period Return (%)],"")</f>
        <v>-6.6739316167903544</v>
      </c>
    </row>
    <row r="1569" spans="1:9" x14ac:dyDescent="0.3">
      <c r="A1569" s="2">
        <v>45579</v>
      </c>
      <c r="B1569">
        <v>819.2432861328125</v>
      </c>
      <c r="C1569">
        <v>821.16027625792151</v>
      </c>
      <c r="D1569">
        <v>802.69439894597667</v>
      </c>
      <c r="E1569">
        <v>803.68929780444205</v>
      </c>
      <c r="F1569">
        <v>18527508</v>
      </c>
      <c r="G1569" t="s">
        <v>8</v>
      </c>
      <c r="H1569" t="s">
        <v>9</v>
      </c>
      <c r="I1569">
        <f>_xlfn.XLOOKUP(G1569,company_returns[Company],company_returns[Period Return (%)],"")</f>
        <v>-6.6739316167903544</v>
      </c>
    </row>
    <row r="1570" spans="1:9" x14ac:dyDescent="0.3">
      <c r="A1570" s="2">
        <v>45580</v>
      </c>
      <c r="B1570">
        <v>817.30206298828125</v>
      </c>
      <c r="C1570">
        <v>824.04781371204581</v>
      </c>
      <c r="D1570">
        <v>813.12845222292856</v>
      </c>
      <c r="E1570">
        <v>822.10659389175828</v>
      </c>
      <c r="F1570">
        <v>19651130</v>
      </c>
      <c r="G1570" t="s">
        <v>8</v>
      </c>
      <c r="H1570" t="s">
        <v>9</v>
      </c>
      <c r="I1570">
        <f>_xlfn.XLOOKUP(G1570,company_returns[Company],company_returns[Period Return (%)],"")</f>
        <v>-6.6739316167903544</v>
      </c>
    </row>
    <row r="1571" spans="1:9" x14ac:dyDescent="0.3">
      <c r="A1571" s="2">
        <v>45581</v>
      </c>
      <c r="B1571">
        <v>824.92138671875</v>
      </c>
      <c r="C1571">
        <v>828.87657471139869</v>
      </c>
      <c r="D1571">
        <v>815.36084355450544</v>
      </c>
      <c r="E1571">
        <v>815.36084355450544</v>
      </c>
      <c r="F1571">
        <v>20470682</v>
      </c>
      <c r="G1571" t="s">
        <v>8</v>
      </c>
      <c r="H1571" t="s">
        <v>9</v>
      </c>
      <c r="I1571">
        <f>_xlfn.XLOOKUP(G1571,company_returns[Company],company_returns[Period Return (%)],"")</f>
        <v>-6.6739316167903544</v>
      </c>
    </row>
    <row r="1572" spans="1:9" x14ac:dyDescent="0.3">
      <c r="A1572" s="2">
        <v>45582</v>
      </c>
      <c r="B1572">
        <v>811.98797607421875</v>
      </c>
      <c r="C1572">
        <v>823.87794716081339</v>
      </c>
      <c r="D1572">
        <v>808.12976623805878</v>
      </c>
      <c r="E1572">
        <v>822.56758827178089</v>
      </c>
      <c r="F1572">
        <v>14695732</v>
      </c>
      <c r="G1572" t="s">
        <v>8</v>
      </c>
      <c r="H1572" t="s">
        <v>9</v>
      </c>
      <c r="I1572">
        <f>_xlfn.XLOOKUP(G1572,company_returns[Company],company_returns[Period Return (%)],"")</f>
        <v>-6.6739316167903544</v>
      </c>
    </row>
    <row r="1573" spans="1:9" x14ac:dyDescent="0.3">
      <c r="A1573" s="2">
        <v>45583</v>
      </c>
      <c r="B1573">
        <v>816.21014404296875</v>
      </c>
      <c r="C1573">
        <v>820.65069632373729</v>
      </c>
      <c r="D1573">
        <v>802.74293125587008</v>
      </c>
      <c r="E1573">
        <v>807.1106759435778</v>
      </c>
      <c r="F1573">
        <v>24809724</v>
      </c>
      <c r="G1573" t="s">
        <v>8</v>
      </c>
      <c r="H1573" t="s">
        <v>9</v>
      </c>
      <c r="I1573">
        <f>_xlfn.XLOOKUP(G1573,company_returns[Company],company_returns[Period Return (%)],"")</f>
        <v>-6.6739316167903544</v>
      </c>
    </row>
    <row r="1574" spans="1:9" x14ac:dyDescent="0.3">
      <c r="A1574" s="2">
        <v>45586</v>
      </c>
      <c r="B1574">
        <v>838.9466552734375</v>
      </c>
      <c r="C1574">
        <v>848.38587222967965</v>
      </c>
      <c r="D1574">
        <v>830.38107017745017</v>
      </c>
      <c r="E1574">
        <v>832.29800106062135</v>
      </c>
      <c r="F1574">
        <v>46548354</v>
      </c>
      <c r="G1574" t="s">
        <v>8</v>
      </c>
      <c r="H1574" t="s">
        <v>9</v>
      </c>
      <c r="I1574">
        <f>_xlfn.XLOOKUP(G1574,company_returns[Company],company_returns[Period Return (%)],"")</f>
        <v>-6.6739316167903544</v>
      </c>
    </row>
    <row r="1575" spans="1:9" x14ac:dyDescent="0.3">
      <c r="A1575" s="2">
        <v>45587</v>
      </c>
      <c r="B1575">
        <v>832.07965087890625</v>
      </c>
      <c r="C1575">
        <v>844.43063853333649</v>
      </c>
      <c r="D1575">
        <v>830.21117937184715</v>
      </c>
      <c r="E1575">
        <v>839.60187783135837</v>
      </c>
      <c r="F1575">
        <v>38875280</v>
      </c>
      <c r="G1575" t="s">
        <v>8</v>
      </c>
      <c r="H1575" t="s">
        <v>9</v>
      </c>
      <c r="I1575">
        <f>_xlfn.XLOOKUP(G1575,company_returns[Company],company_returns[Period Return (%)],"")</f>
        <v>-6.6739316167903544</v>
      </c>
    </row>
    <row r="1576" spans="1:9" x14ac:dyDescent="0.3">
      <c r="A1576" s="2">
        <v>45588</v>
      </c>
      <c r="B1576">
        <v>842.39239501953125</v>
      </c>
      <c r="C1576">
        <v>847.58513452910381</v>
      </c>
      <c r="D1576">
        <v>827.46926711413766</v>
      </c>
      <c r="E1576">
        <v>827.46926711413766</v>
      </c>
      <c r="F1576">
        <v>38036090</v>
      </c>
      <c r="G1576" t="s">
        <v>8</v>
      </c>
      <c r="H1576" t="s">
        <v>9</v>
      </c>
      <c r="I1576">
        <f>_xlfn.XLOOKUP(G1576,company_returns[Company],company_returns[Period Return (%)],"")</f>
        <v>-6.6739316167903544</v>
      </c>
    </row>
    <row r="1577" spans="1:9" x14ac:dyDescent="0.3">
      <c r="A1577" s="2">
        <v>45589</v>
      </c>
      <c r="B1577">
        <v>849.11383056640625</v>
      </c>
      <c r="C1577">
        <v>858.3346247570413</v>
      </c>
      <c r="D1577">
        <v>843.50853461188376</v>
      </c>
      <c r="E1577">
        <v>843.50853461188376</v>
      </c>
      <c r="F1577">
        <v>30832258</v>
      </c>
      <c r="G1577" t="s">
        <v>8</v>
      </c>
      <c r="H1577" t="s">
        <v>9</v>
      </c>
      <c r="I1577">
        <f>_xlfn.XLOOKUP(G1577,company_returns[Company],company_returns[Period Return (%)],"")</f>
        <v>-6.6739316167903544</v>
      </c>
    </row>
    <row r="1578" spans="1:9" x14ac:dyDescent="0.3">
      <c r="A1578" s="2">
        <v>45590</v>
      </c>
      <c r="B1578">
        <v>846.0806884765625</v>
      </c>
      <c r="C1578">
        <v>853.09332152964612</v>
      </c>
      <c r="D1578">
        <v>838.9466699408074</v>
      </c>
      <c r="E1578">
        <v>851.71021422660363</v>
      </c>
      <c r="F1578">
        <v>26130478</v>
      </c>
      <c r="G1578" t="s">
        <v>8</v>
      </c>
      <c r="H1578" t="s">
        <v>9</v>
      </c>
      <c r="I1578">
        <f>_xlfn.XLOOKUP(G1578,company_returns[Company],company_returns[Period Return (%)],"")</f>
        <v>-6.6739316167903544</v>
      </c>
    </row>
    <row r="1579" spans="1:9" x14ac:dyDescent="0.3">
      <c r="A1579" s="2">
        <v>45593</v>
      </c>
      <c r="B1579">
        <v>841.6158447265625</v>
      </c>
      <c r="C1579">
        <v>849.76899181688248</v>
      </c>
      <c r="D1579">
        <v>839.043763962605</v>
      </c>
      <c r="E1579">
        <v>845.40124714163858</v>
      </c>
      <c r="F1579">
        <v>22012142</v>
      </c>
      <c r="G1579" t="s">
        <v>8</v>
      </c>
      <c r="H1579" t="s">
        <v>9</v>
      </c>
      <c r="I1579">
        <f>_xlfn.XLOOKUP(G1579,company_returns[Company],company_returns[Period Return (%)],"")</f>
        <v>-6.6739316167903544</v>
      </c>
    </row>
    <row r="1580" spans="1:9" x14ac:dyDescent="0.3">
      <c r="A1580" s="2">
        <v>45594</v>
      </c>
      <c r="B1580">
        <v>850.1815185546875</v>
      </c>
      <c r="C1580">
        <v>856.07798591820654</v>
      </c>
      <c r="D1580">
        <v>837.19961032151741</v>
      </c>
      <c r="E1580">
        <v>837.70920424776284</v>
      </c>
      <c r="F1580">
        <v>35794926</v>
      </c>
      <c r="G1580" t="s">
        <v>8</v>
      </c>
      <c r="H1580" t="s">
        <v>9</v>
      </c>
      <c r="I1580">
        <f>_xlfn.XLOOKUP(G1580,company_returns[Company],company_returns[Period Return (%)],"")</f>
        <v>-6.6739316167903544</v>
      </c>
    </row>
    <row r="1581" spans="1:9" x14ac:dyDescent="0.3">
      <c r="A1581" s="2">
        <v>45595</v>
      </c>
      <c r="B1581">
        <v>841.80999755859375</v>
      </c>
      <c r="C1581">
        <v>851.58890465045954</v>
      </c>
      <c r="D1581">
        <v>836.76281397169566</v>
      </c>
      <c r="E1581">
        <v>845.40126622088644</v>
      </c>
      <c r="F1581">
        <v>32715724</v>
      </c>
      <c r="G1581" t="s">
        <v>8</v>
      </c>
      <c r="H1581" t="s">
        <v>9</v>
      </c>
      <c r="I1581">
        <f>_xlfn.XLOOKUP(G1581,company_returns[Company],company_returns[Period Return (%)],"")</f>
        <v>-6.6739316167903544</v>
      </c>
    </row>
    <row r="1582" spans="1:9" x14ac:dyDescent="0.3">
      <c r="A1582" s="2">
        <v>45596</v>
      </c>
      <c r="B1582">
        <v>842.34381103515625</v>
      </c>
      <c r="C1582">
        <v>843.89682248082454</v>
      </c>
      <c r="D1582">
        <v>834.43337558489327</v>
      </c>
      <c r="E1582">
        <v>838.60698647021763</v>
      </c>
      <c r="F1582">
        <v>22895912</v>
      </c>
      <c r="G1582" t="s">
        <v>8</v>
      </c>
      <c r="H1582" t="s">
        <v>9</v>
      </c>
      <c r="I1582">
        <f>_xlfn.XLOOKUP(G1582,company_returns[Company],company_returns[Period Return (%)],"")</f>
        <v>-6.6739316167903544</v>
      </c>
    </row>
    <row r="1583" spans="1:9" x14ac:dyDescent="0.3">
      <c r="A1583" s="2">
        <v>45597</v>
      </c>
      <c r="B1583">
        <v>843.120361328125</v>
      </c>
      <c r="C1583">
        <v>846.42039963119123</v>
      </c>
      <c r="D1583">
        <v>837.68491003390307</v>
      </c>
      <c r="E1583">
        <v>841.0335262277963</v>
      </c>
      <c r="F1583">
        <v>1759692</v>
      </c>
      <c r="G1583" t="s">
        <v>8</v>
      </c>
      <c r="H1583" t="s">
        <v>9</v>
      </c>
      <c r="I1583">
        <f>_xlfn.XLOOKUP(G1583,company_returns[Company],company_returns[Period Return (%)],"")</f>
        <v>-6.6739316167903544</v>
      </c>
    </row>
    <row r="1584" spans="1:9" x14ac:dyDescent="0.3">
      <c r="A1584" s="2">
        <v>45600</v>
      </c>
      <c r="B1584">
        <v>831.8612060546875</v>
      </c>
      <c r="C1584">
        <v>846.85714091397983</v>
      </c>
      <c r="D1584">
        <v>830.30825390541622</v>
      </c>
      <c r="E1584">
        <v>846.85714091397983</v>
      </c>
      <c r="F1584">
        <v>28089248</v>
      </c>
      <c r="G1584" t="s">
        <v>8</v>
      </c>
      <c r="H1584" t="s">
        <v>9</v>
      </c>
      <c r="I1584">
        <f>_xlfn.XLOOKUP(G1584,company_returns[Company],company_returns[Period Return (%)],"")</f>
        <v>-6.6739316167903544</v>
      </c>
    </row>
    <row r="1585" spans="1:9" x14ac:dyDescent="0.3">
      <c r="A1585" s="2">
        <v>45601</v>
      </c>
      <c r="B1585">
        <v>853.09332275390625</v>
      </c>
      <c r="C1585">
        <v>855.447039991069</v>
      </c>
      <c r="D1585">
        <v>823.999313734677</v>
      </c>
      <c r="E1585">
        <v>826.47435721335671</v>
      </c>
      <c r="F1585">
        <v>44232406</v>
      </c>
      <c r="G1585" t="s">
        <v>8</v>
      </c>
      <c r="H1585" t="s">
        <v>9</v>
      </c>
      <c r="I1585">
        <f>_xlfn.XLOOKUP(G1585,company_returns[Company],company_returns[Period Return (%)],"")</f>
        <v>-6.6739316167903544</v>
      </c>
    </row>
    <row r="1586" spans="1:9" x14ac:dyDescent="0.3">
      <c r="A1586" s="2">
        <v>45602</v>
      </c>
      <c r="B1586">
        <v>851.83160400390625</v>
      </c>
      <c r="C1586">
        <v>859.71781027940176</v>
      </c>
      <c r="D1586">
        <v>847.02707264010689</v>
      </c>
      <c r="E1586">
        <v>859.71781027940176</v>
      </c>
      <c r="F1586">
        <v>27787910</v>
      </c>
      <c r="G1586" t="s">
        <v>8</v>
      </c>
      <c r="H1586" t="s">
        <v>9</v>
      </c>
      <c r="I1586">
        <f>_xlfn.XLOOKUP(G1586,company_returns[Company],company_returns[Period Return (%)],"")</f>
        <v>-6.6739316167903544</v>
      </c>
    </row>
    <row r="1587" spans="1:9" x14ac:dyDescent="0.3">
      <c r="A1587" s="2">
        <v>45603</v>
      </c>
      <c r="B1587">
        <v>847.60943603515625</v>
      </c>
      <c r="C1587">
        <v>854.59778035013119</v>
      </c>
      <c r="D1587">
        <v>843.4600547619757</v>
      </c>
      <c r="E1587">
        <v>846.51749983077514</v>
      </c>
      <c r="F1587">
        <v>18895456</v>
      </c>
      <c r="G1587" t="s">
        <v>8</v>
      </c>
      <c r="H1587" t="s">
        <v>9</v>
      </c>
      <c r="I1587">
        <f>_xlfn.XLOOKUP(G1587,company_returns[Company],company_returns[Period Return (%)],"")</f>
        <v>-6.6739316167903544</v>
      </c>
    </row>
    <row r="1588" spans="1:9" x14ac:dyDescent="0.3">
      <c r="A1588" s="2">
        <v>45604</v>
      </c>
      <c r="B1588">
        <v>851.44329833984375</v>
      </c>
      <c r="C1588">
        <v>855.01033733538611</v>
      </c>
      <c r="D1588">
        <v>847.2696873607207</v>
      </c>
      <c r="E1588">
        <v>850.25432483554994</v>
      </c>
      <c r="F1588">
        <v>19902986</v>
      </c>
      <c r="G1588" t="s">
        <v>8</v>
      </c>
      <c r="H1588" t="s">
        <v>9</v>
      </c>
      <c r="I1588">
        <f>_xlfn.XLOOKUP(G1588,company_returns[Company],company_returns[Period Return (%)],"")</f>
        <v>-6.6739316167903544</v>
      </c>
    </row>
    <row r="1589" spans="1:9" x14ac:dyDescent="0.3">
      <c r="A1589" s="2">
        <v>45607</v>
      </c>
      <c r="B1589">
        <v>857.1942138671875</v>
      </c>
      <c r="C1589">
        <v>865.20174607452259</v>
      </c>
      <c r="D1589">
        <v>849.86606124195566</v>
      </c>
      <c r="E1589">
        <v>851.4918803256005</v>
      </c>
      <c r="F1589">
        <v>24565362</v>
      </c>
      <c r="G1589" t="s">
        <v>8</v>
      </c>
      <c r="H1589" t="s">
        <v>9</v>
      </c>
      <c r="I1589">
        <f>_xlfn.XLOOKUP(G1589,company_returns[Company],company_returns[Period Return (%)],"")</f>
        <v>-6.6739316167903544</v>
      </c>
    </row>
    <row r="1590" spans="1:9" x14ac:dyDescent="0.3">
      <c r="A1590" s="2">
        <v>45608</v>
      </c>
      <c r="B1590">
        <v>833.8509521484375</v>
      </c>
      <c r="C1590">
        <v>861.4162973605047</v>
      </c>
      <c r="D1590">
        <v>829.21632536095638</v>
      </c>
      <c r="E1590">
        <v>859.96038249172636</v>
      </c>
      <c r="F1590">
        <v>31395406</v>
      </c>
      <c r="G1590" t="s">
        <v>8</v>
      </c>
      <c r="H1590" t="s">
        <v>9</v>
      </c>
      <c r="I1590">
        <f>_xlfn.XLOOKUP(G1590,company_returns[Company],company_returns[Period Return (%)],"")</f>
        <v>-6.6739316167903544</v>
      </c>
    </row>
    <row r="1591" spans="1:9" x14ac:dyDescent="0.3">
      <c r="A1591" s="2">
        <v>45609</v>
      </c>
      <c r="B1591">
        <v>815.967529296875</v>
      </c>
      <c r="C1591">
        <v>839.28645765455724</v>
      </c>
      <c r="D1591">
        <v>811.9152444974701</v>
      </c>
      <c r="E1591">
        <v>833.14733771131614</v>
      </c>
      <c r="F1591">
        <v>35728500</v>
      </c>
      <c r="G1591" t="s">
        <v>8</v>
      </c>
      <c r="H1591" t="s">
        <v>9</v>
      </c>
      <c r="I1591">
        <f>_xlfn.XLOOKUP(G1591,company_returns[Company],company_returns[Period Return (%)],"")</f>
        <v>-6.6739316167903544</v>
      </c>
    </row>
    <row r="1592" spans="1:9" x14ac:dyDescent="0.3">
      <c r="A1592" s="2">
        <v>45610</v>
      </c>
      <c r="B1592">
        <v>821.5</v>
      </c>
      <c r="C1592">
        <v>827.37217837474384</v>
      </c>
      <c r="D1592">
        <v>811.4784403744485</v>
      </c>
      <c r="E1592">
        <v>811.96374535155678</v>
      </c>
      <c r="F1592">
        <v>27146470</v>
      </c>
      <c r="G1592" t="s">
        <v>8</v>
      </c>
      <c r="H1592" t="s">
        <v>9</v>
      </c>
      <c r="I1592">
        <f>_xlfn.XLOOKUP(G1592,company_returns[Company],company_returns[Period Return (%)],"")</f>
        <v>-6.6739316167903544</v>
      </c>
    </row>
    <row r="1593" spans="1:9" x14ac:dyDescent="0.3">
      <c r="A1593" s="2">
        <v>45614</v>
      </c>
      <c r="B1593">
        <v>827.49346923828125</v>
      </c>
      <c r="C1593">
        <v>834.19070133255696</v>
      </c>
      <c r="D1593">
        <v>822.59190102732794</v>
      </c>
      <c r="E1593">
        <v>825.01842580911944</v>
      </c>
      <c r="F1593">
        <v>27081968</v>
      </c>
      <c r="G1593" t="s">
        <v>8</v>
      </c>
      <c r="H1593" t="s">
        <v>9</v>
      </c>
      <c r="I1593">
        <f>_xlfn.XLOOKUP(G1593,company_returns[Company],company_returns[Period Return (%)],"")</f>
        <v>-6.6739316167903544</v>
      </c>
    </row>
    <row r="1594" spans="1:9" x14ac:dyDescent="0.3">
      <c r="A1594" s="2">
        <v>45615</v>
      </c>
      <c r="B1594">
        <v>845.5225830078125</v>
      </c>
      <c r="C1594">
        <v>851.10359015637891</v>
      </c>
      <c r="D1594">
        <v>826.32874776990673</v>
      </c>
      <c r="E1594">
        <v>831.81271762111669</v>
      </c>
      <c r="F1594">
        <v>50981272</v>
      </c>
      <c r="G1594" t="s">
        <v>8</v>
      </c>
      <c r="H1594" t="s">
        <v>9</v>
      </c>
      <c r="I1594">
        <f>_xlfn.XLOOKUP(G1594,company_returns[Company],company_returns[Period Return (%)],"")</f>
        <v>-6.6739316167903544</v>
      </c>
    </row>
    <row r="1595" spans="1:9" x14ac:dyDescent="0.3">
      <c r="A1595" s="2">
        <v>45617</v>
      </c>
      <c r="B1595">
        <v>845.01300048828125</v>
      </c>
      <c r="C1595">
        <v>853.65145275734358</v>
      </c>
      <c r="D1595">
        <v>841.61586565638731</v>
      </c>
      <c r="E1595">
        <v>848.99253683615507</v>
      </c>
      <c r="F1595">
        <v>35716512</v>
      </c>
      <c r="G1595" t="s">
        <v>8</v>
      </c>
      <c r="H1595" t="s">
        <v>9</v>
      </c>
      <c r="I1595">
        <f>_xlfn.XLOOKUP(G1595,company_returns[Company],company_returns[Period Return (%)],"")</f>
        <v>-6.6739316167903544</v>
      </c>
    </row>
    <row r="1596" spans="1:9" x14ac:dyDescent="0.3">
      <c r="A1596" s="2">
        <v>45618</v>
      </c>
      <c r="B1596">
        <v>847.14837646484375</v>
      </c>
      <c r="C1596">
        <v>851.37056541152401</v>
      </c>
      <c r="D1596">
        <v>839.35926694065472</v>
      </c>
      <c r="E1596">
        <v>846.15353678276256</v>
      </c>
      <c r="F1596">
        <v>24773612</v>
      </c>
      <c r="G1596" t="s">
        <v>8</v>
      </c>
      <c r="H1596" t="s">
        <v>9</v>
      </c>
      <c r="I1596">
        <f>_xlfn.XLOOKUP(G1596,company_returns[Company],company_returns[Period Return (%)],"")</f>
        <v>-6.6739316167903544</v>
      </c>
    </row>
    <row r="1597" spans="1:9" x14ac:dyDescent="0.3">
      <c r="A1597" s="2">
        <v>45621</v>
      </c>
      <c r="B1597">
        <v>866.560546875</v>
      </c>
      <c r="C1597">
        <v>875.27180667443633</v>
      </c>
      <c r="D1597">
        <v>856.51475764278428</v>
      </c>
      <c r="E1597">
        <v>866.29366468497597</v>
      </c>
      <c r="F1597">
        <v>427737274</v>
      </c>
      <c r="G1597" t="s">
        <v>8</v>
      </c>
      <c r="H1597" t="s">
        <v>9</v>
      </c>
      <c r="I1597">
        <f>_xlfn.XLOOKUP(G1597,company_returns[Company],company_returns[Period Return (%)],"")</f>
        <v>-6.6739316167903544</v>
      </c>
    </row>
    <row r="1598" spans="1:9" x14ac:dyDescent="0.3">
      <c r="A1598" s="2">
        <v>45622</v>
      </c>
      <c r="B1598">
        <v>866.53631591796875</v>
      </c>
      <c r="C1598">
        <v>878.40199877953614</v>
      </c>
      <c r="D1598">
        <v>858.89276261367161</v>
      </c>
      <c r="E1598">
        <v>878.40199877953614</v>
      </c>
      <c r="F1598">
        <v>30935566</v>
      </c>
      <c r="G1598" t="s">
        <v>8</v>
      </c>
      <c r="H1598" t="s">
        <v>9</v>
      </c>
      <c r="I1598">
        <f>_xlfn.XLOOKUP(G1598,company_returns[Company],company_returns[Period Return (%)],"")</f>
        <v>-6.6739316167903544</v>
      </c>
    </row>
    <row r="1599" spans="1:9" x14ac:dyDescent="0.3">
      <c r="A1599" s="2">
        <v>45623</v>
      </c>
      <c r="B1599">
        <v>879.51824951171875</v>
      </c>
      <c r="C1599">
        <v>881.96900414534889</v>
      </c>
      <c r="D1599">
        <v>866.34220729823573</v>
      </c>
      <c r="E1599">
        <v>868.64740598091646</v>
      </c>
      <c r="F1599">
        <v>32714976</v>
      </c>
      <c r="G1599" t="s">
        <v>8</v>
      </c>
      <c r="H1599" t="s">
        <v>9</v>
      </c>
      <c r="I1599">
        <f>_xlfn.XLOOKUP(G1599,company_returns[Company],company_returns[Period Return (%)],"")</f>
        <v>-6.6739316167903544</v>
      </c>
    </row>
    <row r="1600" spans="1:9" x14ac:dyDescent="0.3">
      <c r="A1600" s="2">
        <v>45624</v>
      </c>
      <c r="B1600">
        <v>870.224609375</v>
      </c>
      <c r="C1600">
        <v>891.06843391412815</v>
      </c>
      <c r="D1600">
        <v>867.725276958314</v>
      </c>
      <c r="E1600">
        <v>882.76973086530938</v>
      </c>
      <c r="F1600">
        <v>35722392</v>
      </c>
      <c r="G1600" t="s">
        <v>8</v>
      </c>
      <c r="H1600" t="s">
        <v>9</v>
      </c>
      <c r="I1600">
        <f>_xlfn.XLOOKUP(G1600,company_returns[Company],company_returns[Period Return (%)],"")</f>
        <v>-6.6739316167903544</v>
      </c>
    </row>
    <row r="1601" spans="1:9" x14ac:dyDescent="0.3">
      <c r="A1601" s="2">
        <v>45625</v>
      </c>
      <c r="B1601">
        <v>871.632080078125</v>
      </c>
      <c r="C1601">
        <v>875.78140233631609</v>
      </c>
      <c r="D1601">
        <v>865.25030739835688</v>
      </c>
      <c r="E1601">
        <v>874.17993136066355</v>
      </c>
      <c r="F1601">
        <v>27669536</v>
      </c>
      <c r="G1601" t="s">
        <v>8</v>
      </c>
      <c r="H1601" t="s">
        <v>9</v>
      </c>
      <c r="I1601">
        <f>_xlfn.XLOOKUP(G1601,company_returns[Company],company_returns[Period Return (%)],"")</f>
        <v>-6.6739316167903544</v>
      </c>
    </row>
    <row r="1602" spans="1:9" x14ac:dyDescent="0.3">
      <c r="A1602" s="2">
        <v>45628</v>
      </c>
      <c r="B1602">
        <v>875.82989501953125</v>
      </c>
      <c r="C1602">
        <v>877.50423278606831</v>
      </c>
      <c r="D1602">
        <v>861.41636045936366</v>
      </c>
      <c r="E1602">
        <v>875.24755272589437</v>
      </c>
      <c r="F1602">
        <v>15110876</v>
      </c>
      <c r="G1602" t="s">
        <v>8</v>
      </c>
      <c r="H1602" t="s">
        <v>9</v>
      </c>
      <c r="I1602">
        <f>_xlfn.XLOOKUP(G1602,company_returns[Company],company_returns[Period Return (%)],"")</f>
        <v>-6.6739316167903544</v>
      </c>
    </row>
    <row r="1603" spans="1:9" x14ac:dyDescent="0.3">
      <c r="A1603" s="2">
        <v>45629</v>
      </c>
      <c r="B1603">
        <v>886.31256103515625</v>
      </c>
      <c r="C1603">
        <v>891.6994347831544</v>
      </c>
      <c r="D1603">
        <v>881.3624144018961</v>
      </c>
      <c r="E1603">
        <v>884.56541561086794</v>
      </c>
      <c r="F1603">
        <v>43410242</v>
      </c>
      <c r="G1603" t="s">
        <v>8</v>
      </c>
      <c r="H1603" t="s">
        <v>9</v>
      </c>
      <c r="I1603">
        <f>_xlfn.XLOOKUP(G1603,company_returns[Company],company_returns[Period Return (%)],"")</f>
        <v>-6.6739316167903544</v>
      </c>
    </row>
    <row r="1604" spans="1:9" x14ac:dyDescent="0.3">
      <c r="A1604" s="2">
        <v>45630</v>
      </c>
      <c r="B1604">
        <v>902.71575927734375</v>
      </c>
      <c r="C1604">
        <v>905.09376546920157</v>
      </c>
      <c r="D1604">
        <v>888.66620414795932</v>
      </c>
      <c r="E1604">
        <v>891.99053133104155</v>
      </c>
      <c r="F1604">
        <v>44669084</v>
      </c>
      <c r="G1604" t="s">
        <v>8</v>
      </c>
      <c r="H1604" t="s">
        <v>9</v>
      </c>
      <c r="I1604">
        <f>_xlfn.XLOOKUP(G1604,company_returns[Company],company_returns[Period Return (%)],"")</f>
        <v>-6.6739316167903544</v>
      </c>
    </row>
    <row r="1605" spans="1:9" x14ac:dyDescent="0.3">
      <c r="A1605" s="2">
        <v>45631</v>
      </c>
      <c r="B1605">
        <v>905.45770263671875</v>
      </c>
      <c r="C1605">
        <v>912.34900917062714</v>
      </c>
      <c r="D1605">
        <v>890.6316128458285</v>
      </c>
      <c r="E1605">
        <v>902.66719919833679</v>
      </c>
      <c r="F1605">
        <v>39682714</v>
      </c>
      <c r="G1605" t="s">
        <v>8</v>
      </c>
      <c r="H1605" t="s">
        <v>9</v>
      </c>
      <c r="I1605">
        <f>_xlfn.XLOOKUP(G1605,company_returns[Company],company_returns[Period Return (%)],"")</f>
        <v>-6.6739316167903544</v>
      </c>
    </row>
    <row r="1606" spans="1:9" x14ac:dyDescent="0.3">
      <c r="A1606" s="2">
        <v>45632</v>
      </c>
      <c r="B1606">
        <v>900.6531982421875</v>
      </c>
      <c r="C1606">
        <v>904.70548281025685</v>
      </c>
      <c r="D1606">
        <v>894.90234631397777</v>
      </c>
      <c r="E1606">
        <v>901.21131079449924</v>
      </c>
      <c r="F1606">
        <v>17783156</v>
      </c>
      <c r="G1606" t="s">
        <v>8</v>
      </c>
      <c r="H1606" t="s">
        <v>9</v>
      </c>
      <c r="I1606">
        <f>_xlfn.XLOOKUP(G1606,company_returns[Company],company_returns[Period Return (%)],"")</f>
        <v>-6.6739316167903544</v>
      </c>
    </row>
    <row r="1607" spans="1:9" x14ac:dyDescent="0.3">
      <c r="A1607" s="2">
        <v>45635</v>
      </c>
      <c r="B1607">
        <v>907.520263671875</v>
      </c>
      <c r="C1607">
        <v>912.37331321022725</v>
      </c>
      <c r="D1607">
        <v>897.32885964133516</v>
      </c>
      <c r="E1607">
        <v>899.58553952493446</v>
      </c>
      <c r="F1607">
        <v>26947912</v>
      </c>
      <c r="G1607" t="s">
        <v>8</v>
      </c>
      <c r="H1607" t="s">
        <v>9</v>
      </c>
      <c r="I1607">
        <f>_xlfn.XLOOKUP(G1607,company_returns[Company],company_returns[Period Return (%)],"")</f>
        <v>-6.6739316167903544</v>
      </c>
    </row>
    <row r="1608" spans="1:9" x14ac:dyDescent="0.3">
      <c r="A1608" s="2">
        <v>45636</v>
      </c>
      <c r="B1608">
        <v>906.59814453125</v>
      </c>
      <c r="C1608">
        <v>911.25706009652981</v>
      </c>
      <c r="D1608">
        <v>901.96351790944595</v>
      </c>
      <c r="E1608">
        <v>911.25706009652981</v>
      </c>
      <c r="F1608">
        <v>13325480</v>
      </c>
      <c r="G1608" t="s">
        <v>8</v>
      </c>
      <c r="H1608" t="s">
        <v>9</v>
      </c>
      <c r="I1608">
        <f>_xlfn.XLOOKUP(G1608,company_returns[Company],company_returns[Period Return (%)],"")</f>
        <v>-6.6739316167903544</v>
      </c>
    </row>
    <row r="1609" spans="1:9" x14ac:dyDescent="0.3">
      <c r="A1609" s="2">
        <v>45637</v>
      </c>
      <c r="B1609">
        <v>904.17169189453125</v>
      </c>
      <c r="C1609">
        <v>908.44239939383112</v>
      </c>
      <c r="D1609">
        <v>901.09001713511827</v>
      </c>
      <c r="E1609">
        <v>903.492253077643</v>
      </c>
      <c r="F1609">
        <v>14045426</v>
      </c>
      <c r="G1609" t="s">
        <v>8</v>
      </c>
      <c r="H1609" t="s">
        <v>9</v>
      </c>
      <c r="I1609">
        <f>_xlfn.XLOOKUP(G1609,company_returns[Company],company_returns[Period Return (%)],"")</f>
        <v>-6.6739316167903544</v>
      </c>
    </row>
    <row r="1610" spans="1:9" x14ac:dyDescent="0.3">
      <c r="A1610" s="2">
        <v>45638</v>
      </c>
      <c r="B1610">
        <v>902.30322265625</v>
      </c>
      <c r="C1610">
        <v>906.86510100604482</v>
      </c>
      <c r="D1610">
        <v>897.18323176917295</v>
      </c>
      <c r="E1610">
        <v>898.2994568437374</v>
      </c>
      <c r="F1610">
        <v>17293790</v>
      </c>
      <c r="G1610" t="s">
        <v>8</v>
      </c>
      <c r="H1610" t="s">
        <v>9</v>
      </c>
      <c r="I1610">
        <f>_xlfn.XLOOKUP(G1610,company_returns[Company],company_returns[Period Return (%)],"")</f>
        <v>-6.6739316167903544</v>
      </c>
    </row>
    <row r="1611" spans="1:9" x14ac:dyDescent="0.3">
      <c r="A1611" s="2">
        <v>45639</v>
      </c>
      <c r="B1611">
        <v>908.36956787109375</v>
      </c>
      <c r="C1611">
        <v>909.94680900670539</v>
      </c>
      <c r="D1611">
        <v>887.74410686694182</v>
      </c>
      <c r="E1611">
        <v>903.88049694666074</v>
      </c>
      <c r="F1611">
        <v>19009002</v>
      </c>
      <c r="G1611" t="s">
        <v>8</v>
      </c>
      <c r="H1611" t="s">
        <v>9</v>
      </c>
      <c r="I1611">
        <f>_xlfn.XLOOKUP(G1611,company_returns[Company],company_returns[Period Return (%)],"")</f>
        <v>-6.6739316167903544</v>
      </c>
    </row>
    <row r="1612" spans="1:9" x14ac:dyDescent="0.3">
      <c r="A1612" s="2">
        <v>45642</v>
      </c>
      <c r="B1612">
        <v>905.1907958984375</v>
      </c>
      <c r="C1612">
        <v>907.49599447932758</v>
      </c>
      <c r="D1612">
        <v>900.3620351992098</v>
      </c>
      <c r="E1612">
        <v>905.14227725026342</v>
      </c>
      <c r="F1612">
        <v>13107082</v>
      </c>
      <c r="G1612" t="s">
        <v>8</v>
      </c>
      <c r="H1612" t="s">
        <v>9</v>
      </c>
      <c r="I1612">
        <f>_xlfn.XLOOKUP(G1612,company_returns[Company],company_returns[Period Return (%)],"")</f>
        <v>-6.6739316167903544</v>
      </c>
    </row>
    <row r="1613" spans="1:9" x14ac:dyDescent="0.3">
      <c r="A1613" s="2">
        <v>45643</v>
      </c>
      <c r="B1613">
        <v>889.68536376953125</v>
      </c>
      <c r="C1613">
        <v>903.80772698505518</v>
      </c>
      <c r="D1613">
        <v>886.40955512071389</v>
      </c>
      <c r="E1613">
        <v>900.89589707499533</v>
      </c>
      <c r="F1613">
        <v>21079532</v>
      </c>
      <c r="G1613" t="s">
        <v>8</v>
      </c>
      <c r="H1613" t="s">
        <v>9</v>
      </c>
      <c r="I1613">
        <f>_xlfn.XLOOKUP(G1613,company_returns[Company],company_returns[Period Return (%)],"")</f>
        <v>-6.6739316167903544</v>
      </c>
    </row>
    <row r="1614" spans="1:9" x14ac:dyDescent="0.3">
      <c r="A1614" s="2">
        <v>45644</v>
      </c>
      <c r="B1614">
        <v>878.74169921875</v>
      </c>
      <c r="C1614">
        <v>891.01993884821229</v>
      </c>
      <c r="D1614">
        <v>877.01890209311728</v>
      </c>
      <c r="E1614">
        <v>888.03530138779126</v>
      </c>
      <c r="F1614">
        <v>23422312</v>
      </c>
      <c r="G1614" t="s">
        <v>8</v>
      </c>
      <c r="H1614" t="s">
        <v>9</v>
      </c>
      <c r="I1614">
        <f>_xlfn.XLOOKUP(G1614,company_returns[Company],company_returns[Period Return (%)],"")</f>
        <v>-6.6739316167903544</v>
      </c>
    </row>
    <row r="1615" spans="1:9" x14ac:dyDescent="0.3">
      <c r="A1615" s="2">
        <v>45645</v>
      </c>
      <c r="B1615">
        <v>870.39447021484375</v>
      </c>
      <c r="C1615">
        <v>874.0827761662058</v>
      </c>
      <c r="D1615">
        <v>863.35754809713239</v>
      </c>
      <c r="E1615">
        <v>873.3548187057529</v>
      </c>
      <c r="F1615">
        <v>25380770</v>
      </c>
      <c r="G1615" t="s">
        <v>8</v>
      </c>
      <c r="H1615" t="s">
        <v>9</v>
      </c>
      <c r="I1615">
        <f>_xlfn.XLOOKUP(G1615,company_returns[Company],company_returns[Period Return (%)],"")</f>
        <v>-6.6739316167903544</v>
      </c>
    </row>
    <row r="1616" spans="1:9" x14ac:dyDescent="0.3">
      <c r="A1616" s="2">
        <v>45646</v>
      </c>
      <c r="B1616">
        <v>859.7177734375</v>
      </c>
      <c r="C1616">
        <v>872.35999188314145</v>
      </c>
      <c r="D1616">
        <v>857.55818996959715</v>
      </c>
      <c r="E1616">
        <v>864.9105130352275</v>
      </c>
      <c r="F1616">
        <v>25692348</v>
      </c>
      <c r="G1616" t="s">
        <v>8</v>
      </c>
      <c r="H1616" t="s">
        <v>9</v>
      </c>
      <c r="I1616">
        <f>_xlfn.XLOOKUP(G1616,company_returns[Company],company_returns[Period Return (%)],"")</f>
        <v>-6.6739316167903544</v>
      </c>
    </row>
    <row r="1617" spans="1:9" x14ac:dyDescent="0.3">
      <c r="A1617" s="2">
        <v>45649</v>
      </c>
      <c r="B1617">
        <v>874.0343017578125</v>
      </c>
      <c r="C1617">
        <v>876.46082674881143</v>
      </c>
      <c r="D1617">
        <v>864.47381698980985</v>
      </c>
      <c r="E1617">
        <v>864.8135067920166</v>
      </c>
      <c r="F1617">
        <v>11044592</v>
      </c>
      <c r="G1617" t="s">
        <v>8</v>
      </c>
      <c r="H1617" t="s">
        <v>9</v>
      </c>
      <c r="I1617">
        <f>_xlfn.XLOOKUP(G1617,company_returns[Company],company_returns[Period Return (%)],"")</f>
        <v>-6.6739316167903544</v>
      </c>
    </row>
    <row r="1618" spans="1:9" x14ac:dyDescent="0.3">
      <c r="A1618" s="2">
        <v>45650</v>
      </c>
      <c r="B1618">
        <v>872.6268310546875</v>
      </c>
      <c r="C1618">
        <v>877.77105174897872</v>
      </c>
      <c r="D1618">
        <v>868.47750921845955</v>
      </c>
      <c r="E1618">
        <v>874.54382117902173</v>
      </c>
      <c r="F1618">
        <v>14485834</v>
      </c>
      <c r="G1618" t="s">
        <v>8</v>
      </c>
      <c r="H1618" t="s">
        <v>9</v>
      </c>
      <c r="I1618">
        <f>_xlfn.XLOOKUP(G1618,company_returns[Company],company_returns[Period Return (%)],"")</f>
        <v>-6.6739316167903544</v>
      </c>
    </row>
    <row r="1619" spans="1:9" x14ac:dyDescent="0.3">
      <c r="A1619" s="2">
        <v>45652</v>
      </c>
      <c r="B1619">
        <v>869.05987548828125</v>
      </c>
      <c r="C1619">
        <v>879.37260610624912</v>
      </c>
      <c r="D1619">
        <v>864.20682578570813</v>
      </c>
      <c r="E1619">
        <v>872.84527795282008</v>
      </c>
      <c r="F1619">
        <v>10481678</v>
      </c>
      <c r="G1619" t="s">
        <v>8</v>
      </c>
      <c r="H1619" t="s">
        <v>9</v>
      </c>
      <c r="I1619">
        <f>_xlfn.XLOOKUP(G1619,company_returns[Company],company_returns[Period Return (%)],"")</f>
        <v>-6.6739316167903544</v>
      </c>
    </row>
    <row r="1620" spans="1:9" x14ac:dyDescent="0.3">
      <c r="A1620" s="2">
        <v>45653</v>
      </c>
      <c r="B1620">
        <v>872.69964599609375</v>
      </c>
      <c r="C1620">
        <v>876.43647049873937</v>
      </c>
      <c r="D1620">
        <v>868.25909375529966</v>
      </c>
      <c r="E1620">
        <v>871.02536757740938</v>
      </c>
      <c r="F1620">
        <v>7259330</v>
      </c>
      <c r="G1620" t="s">
        <v>8</v>
      </c>
      <c r="H1620" t="s">
        <v>9</v>
      </c>
      <c r="I1620">
        <f>_xlfn.XLOOKUP(G1620,company_returns[Company],company_returns[Period Return (%)],"")</f>
        <v>-6.6739316167903544</v>
      </c>
    </row>
    <row r="1621" spans="1:9" x14ac:dyDescent="0.3">
      <c r="A1621" s="2">
        <v>45656</v>
      </c>
      <c r="B1621">
        <v>862.82373046875</v>
      </c>
      <c r="C1621">
        <v>880.82853326743816</v>
      </c>
      <c r="D1621">
        <v>859.47511427913662</v>
      </c>
      <c r="E1621">
        <v>869.76355609514985</v>
      </c>
      <c r="F1621">
        <v>22222218</v>
      </c>
      <c r="G1621" t="s">
        <v>8</v>
      </c>
      <c r="H1621" t="s">
        <v>9</v>
      </c>
      <c r="I1621">
        <f>_xlfn.XLOOKUP(G1621,company_returns[Company],company_returns[Period Return (%)],"")</f>
        <v>-6.6739316167903544</v>
      </c>
    </row>
    <row r="1622" spans="1:9" x14ac:dyDescent="0.3">
      <c r="A1622" s="2">
        <v>45657</v>
      </c>
      <c r="B1622">
        <v>860.3729248046875</v>
      </c>
      <c r="C1622">
        <v>864.7164399349241</v>
      </c>
      <c r="D1622">
        <v>856.85446368799182</v>
      </c>
      <c r="E1622">
        <v>859.13543264637235</v>
      </c>
      <c r="F1622">
        <v>14117236</v>
      </c>
      <c r="G1622" t="s">
        <v>8</v>
      </c>
      <c r="H1622" t="s">
        <v>9</v>
      </c>
      <c r="I1622">
        <f>_xlfn.XLOOKUP(G1622,company_returns[Company],company_returns[Period Return (%)],"")</f>
        <v>-6.6739316167903544</v>
      </c>
    </row>
    <row r="1623" spans="1:9" x14ac:dyDescent="0.3">
      <c r="A1623" s="2">
        <v>45658</v>
      </c>
      <c r="B1623">
        <v>865.17742919921875</v>
      </c>
      <c r="C1623">
        <v>870.63711007342499</v>
      </c>
      <c r="D1623">
        <v>854.67056482414716</v>
      </c>
      <c r="E1623">
        <v>860.66406931334336</v>
      </c>
      <c r="F1623">
        <v>7313806</v>
      </c>
      <c r="G1623" t="s">
        <v>8</v>
      </c>
      <c r="H1623" t="s">
        <v>9</v>
      </c>
      <c r="I1623">
        <f>_xlfn.XLOOKUP(G1623,company_returns[Company],company_returns[Period Return (%)],"")</f>
        <v>-6.6739316167903544</v>
      </c>
    </row>
    <row r="1624" spans="1:9" x14ac:dyDescent="0.3">
      <c r="A1624" s="2">
        <v>45659</v>
      </c>
      <c r="B1624">
        <v>870.51580810546875</v>
      </c>
      <c r="C1624">
        <v>875.22324271618288</v>
      </c>
      <c r="D1624">
        <v>860.44572976780273</v>
      </c>
      <c r="E1624">
        <v>862.4354683380634</v>
      </c>
      <c r="F1624">
        <v>18558576</v>
      </c>
      <c r="G1624" t="s">
        <v>8</v>
      </c>
      <c r="H1624" t="s">
        <v>9</v>
      </c>
      <c r="I1624">
        <f>_xlfn.XLOOKUP(G1624,company_returns[Company],company_returns[Period Return (%)],"")</f>
        <v>-6.6739316167903544</v>
      </c>
    </row>
    <row r="1625" spans="1:9" x14ac:dyDescent="0.3">
      <c r="A1625" s="2">
        <v>45660</v>
      </c>
      <c r="B1625">
        <v>848.89544677734375</v>
      </c>
      <c r="C1625">
        <v>871.24376478860381</v>
      </c>
      <c r="D1625">
        <v>847.48810972930687</v>
      </c>
      <c r="E1625">
        <v>869.18121862492103</v>
      </c>
      <c r="F1625">
        <v>24426194</v>
      </c>
      <c r="G1625" t="s">
        <v>8</v>
      </c>
      <c r="H1625" t="s">
        <v>9</v>
      </c>
      <c r="I1625">
        <f>_xlfn.XLOOKUP(G1625,company_returns[Company],company_returns[Period Return (%)],"")</f>
        <v>-6.6739316167903544</v>
      </c>
    </row>
    <row r="1626" spans="1:9" x14ac:dyDescent="0.3">
      <c r="A1626" s="2">
        <v>45663</v>
      </c>
      <c r="B1626">
        <v>830.1141357421875</v>
      </c>
      <c r="C1626">
        <v>852.7778537230372</v>
      </c>
      <c r="D1626">
        <v>827.83322612215159</v>
      </c>
      <c r="E1626">
        <v>844.4791507386858</v>
      </c>
      <c r="F1626">
        <v>18816348</v>
      </c>
      <c r="G1626" t="s">
        <v>8</v>
      </c>
      <c r="H1626" t="s">
        <v>9</v>
      </c>
      <c r="I1626">
        <f>_xlfn.XLOOKUP(G1626,company_returns[Company],company_returns[Period Return (%)],"")</f>
        <v>-6.6739316167903544</v>
      </c>
    </row>
    <row r="1627" spans="1:9" x14ac:dyDescent="0.3">
      <c r="A1627" s="2">
        <v>45664</v>
      </c>
      <c r="B1627">
        <v>831.52154541015625</v>
      </c>
      <c r="C1627">
        <v>835.20985132485896</v>
      </c>
      <c r="D1627">
        <v>825.01844697981426</v>
      </c>
      <c r="E1627">
        <v>832.29802151198908</v>
      </c>
      <c r="F1627">
        <v>13527906</v>
      </c>
      <c r="G1627" t="s">
        <v>8</v>
      </c>
      <c r="H1627" t="s">
        <v>9</v>
      </c>
      <c r="I1627">
        <f>_xlfn.XLOOKUP(G1627,company_returns[Company],company_returns[Period Return (%)],"")</f>
        <v>-6.6739316167903544</v>
      </c>
    </row>
    <row r="1628" spans="1:9" x14ac:dyDescent="0.3">
      <c r="A1628" s="2">
        <v>45665</v>
      </c>
      <c r="B1628">
        <v>822.252197265625</v>
      </c>
      <c r="C1628">
        <v>830.67222626692808</v>
      </c>
      <c r="D1628">
        <v>816.93807253911291</v>
      </c>
      <c r="E1628">
        <v>829.0221775951162</v>
      </c>
      <c r="F1628">
        <v>19738190</v>
      </c>
      <c r="G1628" t="s">
        <v>8</v>
      </c>
      <c r="H1628" t="s">
        <v>9</v>
      </c>
      <c r="I1628">
        <f>_xlfn.XLOOKUP(G1628,company_returns[Company],company_returns[Period Return (%)],"")</f>
        <v>-6.6739316167903544</v>
      </c>
    </row>
    <row r="1629" spans="1:9" x14ac:dyDescent="0.3">
      <c r="A1629" s="2">
        <v>45666</v>
      </c>
      <c r="B1629">
        <v>809.39166259765625</v>
      </c>
      <c r="C1629">
        <v>819.68010439141312</v>
      </c>
      <c r="D1629">
        <v>804.68416878607513</v>
      </c>
      <c r="E1629">
        <v>817.3263871062876</v>
      </c>
      <c r="F1629">
        <v>40420222</v>
      </c>
      <c r="G1629" t="s">
        <v>8</v>
      </c>
      <c r="H1629" t="s">
        <v>9</v>
      </c>
      <c r="I1629">
        <f>_xlfn.XLOOKUP(G1629,company_returns[Company],company_returns[Period Return (%)],"")</f>
        <v>-6.6739316167903544</v>
      </c>
    </row>
    <row r="1630" spans="1:9" x14ac:dyDescent="0.3">
      <c r="A1630" s="2">
        <v>45667</v>
      </c>
      <c r="B1630">
        <v>804.02899169921875</v>
      </c>
      <c r="C1630">
        <v>812.83728856293067</v>
      </c>
      <c r="D1630">
        <v>802.69440306051467</v>
      </c>
      <c r="E1630">
        <v>810.94458737250307</v>
      </c>
      <c r="F1630">
        <v>17453280</v>
      </c>
      <c r="G1630" t="s">
        <v>8</v>
      </c>
      <c r="H1630" t="s">
        <v>9</v>
      </c>
      <c r="I1630">
        <f>_xlfn.XLOOKUP(G1630,company_returns[Company],company_returns[Period Return (%)],"")</f>
        <v>-6.6739316167903544</v>
      </c>
    </row>
    <row r="1631" spans="1:9" x14ac:dyDescent="0.3">
      <c r="A1631" s="2">
        <v>45670</v>
      </c>
      <c r="B1631">
        <v>791.45965576171875</v>
      </c>
      <c r="C1631">
        <v>799.17601719149138</v>
      </c>
      <c r="D1631">
        <v>788.28094352294272</v>
      </c>
      <c r="E1631">
        <v>795.90020840688976</v>
      </c>
      <c r="F1631">
        <v>21669066</v>
      </c>
      <c r="G1631" t="s">
        <v>8</v>
      </c>
      <c r="H1631" t="s">
        <v>9</v>
      </c>
      <c r="I1631">
        <f>_xlfn.XLOOKUP(G1631,company_returns[Company],company_returns[Period Return (%)],"")</f>
        <v>-6.6739316167903544</v>
      </c>
    </row>
    <row r="1632" spans="1:9" x14ac:dyDescent="0.3">
      <c r="A1632" s="2">
        <v>45671</v>
      </c>
      <c r="B1632">
        <v>799.10308837890625</v>
      </c>
      <c r="C1632">
        <v>803.76200387315373</v>
      </c>
      <c r="D1632">
        <v>794.44417288465877</v>
      </c>
      <c r="E1632">
        <v>795.85156903430766</v>
      </c>
      <c r="F1632">
        <v>26661432</v>
      </c>
      <c r="G1632" t="s">
        <v>8</v>
      </c>
      <c r="H1632" t="s">
        <v>9</v>
      </c>
      <c r="I1632">
        <f>_xlfn.XLOOKUP(G1632,company_returns[Company],company_returns[Period Return (%)],"")</f>
        <v>-6.6739316167903544</v>
      </c>
    </row>
    <row r="1633" spans="1:9" x14ac:dyDescent="0.3">
      <c r="A1633" s="2">
        <v>45672</v>
      </c>
      <c r="B1633">
        <v>797.38031005859375</v>
      </c>
      <c r="C1633">
        <v>806.91650479268333</v>
      </c>
      <c r="D1633">
        <v>794.10450169430544</v>
      </c>
      <c r="E1633">
        <v>803.90763784349713</v>
      </c>
      <c r="F1633">
        <v>14022892</v>
      </c>
      <c r="G1633" t="s">
        <v>8</v>
      </c>
      <c r="H1633" t="s">
        <v>9</v>
      </c>
      <c r="I1633">
        <f>_xlfn.XLOOKUP(G1633,company_returns[Company],company_returns[Period Return (%)],"")</f>
        <v>-6.6739316167903544</v>
      </c>
    </row>
    <row r="1634" spans="1:9" x14ac:dyDescent="0.3">
      <c r="A1634" s="2">
        <v>45673</v>
      </c>
      <c r="B1634">
        <v>801.74810791015625</v>
      </c>
      <c r="C1634">
        <v>805.87320019901904</v>
      </c>
      <c r="D1634">
        <v>797.28326659388324</v>
      </c>
      <c r="E1634">
        <v>802.13631634548653</v>
      </c>
      <c r="F1634">
        <v>21212454</v>
      </c>
      <c r="G1634" t="s">
        <v>8</v>
      </c>
      <c r="H1634" t="s">
        <v>9</v>
      </c>
      <c r="I1634">
        <f>_xlfn.XLOOKUP(G1634,company_returns[Company],company_returns[Period Return (%)],"")</f>
        <v>-6.6739316167903544</v>
      </c>
    </row>
    <row r="1635" spans="1:9" x14ac:dyDescent="0.3">
      <c r="A1635" s="2">
        <v>45674</v>
      </c>
      <c r="B1635">
        <v>794.3228759765625</v>
      </c>
      <c r="C1635">
        <v>800.99581903119986</v>
      </c>
      <c r="D1635">
        <v>790.31911014378011</v>
      </c>
      <c r="E1635">
        <v>797.59868438520266</v>
      </c>
      <c r="F1635">
        <v>23112076</v>
      </c>
      <c r="G1635" t="s">
        <v>8</v>
      </c>
      <c r="H1635" t="s">
        <v>9</v>
      </c>
      <c r="I1635">
        <f>_xlfn.XLOOKUP(G1635,company_returns[Company],company_returns[Period Return (%)],"")</f>
        <v>-6.6739316167903544</v>
      </c>
    </row>
    <row r="1636" spans="1:9" x14ac:dyDescent="0.3">
      <c r="A1636" s="2">
        <v>45677</v>
      </c>
      <c r="B1636">
        <v>801.35980224609375</v>
      </c>
      <c r="C1636">
        <v>806.0672365854673</v>
      </c>
      <c r="D1636">
        <v>789.10585220417772</v>
      </c>
      <c r="E1636">
        <v>789.10585220417772</v>
      </c>
      <c r="F1636">
        <v>17557618</v>
      </c>
      <c r="G1636" t="s">
        <v>8</v>
      </c>
      <c r="H1636" t="s">
        <v>9</v>
      </c>
      <c r="I1636">
        <f>_xlfn.XLOOKUP(G1636,company_returns[Company],company_returns[Period Return (%)],"")</f>
        <v>-6.6739316167903544</v>
      </c>
    </row>
    <row r="1637" spans="1:9" x14ac:dyDescent="0.3">
      <c r="A1637" s="2">
        <v>45678</v>
      </c>
      <c r="B1637">
        <v>797.06488037109375</v>
      </c>
      <c r="C1637">
        <v>806.11582974855503</v>
      </c>
      <c r="D1637">
        <v>792.52729083072791</v>
      </c>
      <c r="E1637">
        <v>804.75695216024098</v>
      </c>
      <c r="F1637">
        <v>31158144</v>
      </c>
      <c r="G1637" t="s">
        <v>8</v>
      </c>
      <c r="H1637" t="s">
        <v>9</v>
      </c>
      <c r="I1637">
        <f>_xlfn.XLOOKUP(G1637,company_returns[Company],company_returns[Period Return (%)],"")</f>
        <v>-6.6739316167903544</v>
      </c>
    </row>
    <row r="1638" spans="1:9" x14ac:dyDescent="0.3">
      <c r="A1638" s="2">
        <v>45679</v>
      </c>
      <c r="B1638">
        <v>808.5423583984375</v>
      </c>
      <c r="C1638">
        <v>811.38138058756931</v>
      </c>
      <c r="D1638">
        <v>788.83892948087214</v>
      </c>
      <c r="E1638">
        <v>797.06488415966726</v>
      </c>
      <c r="F1638">
        <v>30619306</v>
      </c>
      <c r="G1638" t="s">
        <v>8</v>
      </c>
      <c r="H1638" t="s">
        <v>9</v>
      </c>
      <c r="I1638">
        <f>_xlfn.XLOOKUP(G1638,company_returns[Company],company_returns[Period Return (%)],"")</f>
        <v>-6.6739316167903544</v>
      </c>
    </row>
    <row r="1639" spans="1:9" x14ac:dyDescent="0.3">
      <c r="A1639" s="2">
        <v>45680</v>
      </c>
      <c r="B1639">
        <v>807.9842529296875</v>
      </c>
      <c r="C1639">
        <v>818.70948087233967</v>
      </c>
      <c r="D1639">
        <v>801.35982826938402</v>
      </c>
      <c r="E1639">
        <v>818.70948087233967</v>
      </c>
      <c r="F1639">
        <v>34909158</v>
      </c>
      <c r="G1639" t="s">
        <v>8</v>
      </c>
      <c r="H1639" t="s">
        <v>9</v>
      </c>
      <c r="I1639">
        <f>_xlfn.XLOOKUP(G1639,company_returns[Company],company_returns[Period Return (%)],"")</f>
        <v>-6.6739316167903544</v>
      </c>
    </row>
    <row r="1640" spans="1:9" x14ac:dyDescent="0.3">
      <c r="A1640" s="2">
        <v>45681</v>
      </c>
      <c r="B1640">
        <v>800.6561279296875</v>
      </c>
      <c r="C1640">
        <v>810.60487937639596</v>
      </c>
      <c r="D1640">
        <v>798.08398800547116</v>
      </c>
      <c r="E1640">
        <v>805.60621470908006</v>
      </c>
      <c r="F1640">
        <v>24236200</v>
      </c>
      <c r="G1640" t="s">
        <v>8</v>
      </c>
      <c r="H1640" t="s">
        <v>9</v>
      </c>
      <c r="I1640">
        <f>_xlfn.XLOOKUP(G1640,company_returns[Company],company_returns[Period Return (%)],"")</f>
        <v>-6.6739316167903544</v>
      </c>
    </row>
    <row r="1641" spans="1:9" x14ac:dyDescent="0.3">
      <c r="A1641" s="2">
        <v>45684</v>
      </c>
      <c r="B1641">
        <v>790.9500732421875</v>
      </c>
      <c r="C1641">
        <v>797.64724636331778</v>
      </c>
      <c r="D1641">
        <v>789.10589063764621</v>
      </c>
      <c r="E1641">
        <v>796.43398392383801</v>
      </c>
      <c r="F1641">
        <v>22804166</v>
      </c>
      <c r="G1641" t="s">
        <v>8</v>
      </c>
      <c r="H1641" t="s">
        <v>9</v>
      </c>
      <c r="I1641">
        <f>_xlfn.XLOOKUP(G1641,company_returns[Company],company_returns[Period Return (%)],"")</f>
        <v>-6.6739316167903544</v>
      </c>
    </row>
    <row r="1642" spans="1:9" x14ac:dyDescent="0.3">
      <c r="A1642" s="2">
        <v>45685</v>
      </c>
      <c r="B1642">
        <v>810.6534423828125</v>
      </c>
      <c r="C1642">
        <v>817.39919338602954</v>
      </c>
      <c r="D1642">
        <v>799.2972941154203</v>
      </c>
      <c r="E1642">
        <v>799.2972941154203</v>
      </c>
      <c r="F1642">
        <v>30179312</v>
      </c>
      <c r="G1642" t="s">
        <v>8</v>
      </c>
      <c r="H1642" t="s">
        <v>9</v>
      </c>
      <c r="I1642">
        <f>_xlfn.XLOOKUP(G1642,company_returns[Company],company_returns[Period Return (%)],"")</f>
        <v>-6.6739316167903544</v>
      </c>
    </row>
    <row r="1643" spans="1:9" x14ac:dyDescent="0.3">
      <c r="A1643" s="2">
        <v>45686</v>
      </c>
      <c r="B1643">
        <v>814.00201416015625</v>
      </c>
      <c r="C1643">
        <v>815.87042636440685</v>
      </c>
      <c r="D1643">
        <v>809.90115179879933</v>
      </c>
      <c r="E1643">
        <v>812.88578908160309</v>
      </c>
      <c r="F1643">
        <v>12619890</v>
      </c>
      <c r="G1643" t="s">
        <v>8</v>
      </c>
      <c r="H1643" t="s">
        <v>9</v>
      </c>
      <c r="I1643">
        <f>_xlfn.XLOOKUP(G1643,company_returns[Company],company_returns[Period Return (%)],"")</f>
        <v>-6.6739316167903544</v>
      </c>
    </row>
    <row r="1644" spans="1:9" x14ac:dyDescent="0.3">
      <c r="A1644" s="2">
        <v>45687</v>
      </c>
      <c r="B1644">
        <v>820.89337158203125</v>
      </c>
      <c r="C1644">
        <v>823.99933529439727</v>
      </c>
      <c r="D1644">
        <v>811.69686593095503</v>
      </c>
      <c r="E1644">
        <v>815.79766930499227</v>
      </c>
      <c r="F1644">
        <v>25744846</v>
      </c>
      <c r="G1644" t="s">
        <v>8</v>
      </c>
      <c r="H1644" t="s">
        <v>9</v>
      </c>
      <c r="I1644">
        <f>_xlfn.XLOOKUP(G1644,company_returns[Company],company_returns[Period Return (%)],"")</f>
        <v>-6.6739316167903544</v>
      </c>
    </row>
    <row r="1645" spans="1:9" x14ac:dyDescent="0.3">
      <c r="A1645" s="2">
        <v>45688</v>
      </c>
      <c r="B1645">
        <v>824.41180419921875</v>
      </c>
      <c r="C1645">
        <v>827.29934502659341</v>
      </c>
      <c r="D1645">
        <v>817.22926706507235</v>
      </c>
      <c r="E1645">
        <v>818.83079713620702</v>
      </c>
      <c r="F1645">
        <v>15821686</v>
      </c>
      <c r="G1645" t="s">
        <v>8</v>
      </c>
      <c r="H1645" t="s">
        <v>9</v>
      </c>
      <c r="I1645">
        <f>_xlfn.XLOOKUP(G1645,company_returns[Company],company_returns[Period Return (%)],"")</f>
        <v>-6.6739316167903544</v>
      </c>
    </row>
    <row r="1646" spans="1:9" x14ac:dyDescent="0.3">
      <c r="A1646" s="2">
        <v>45689</v>
      </c>
      <c r="B1646">
        <v>820.62640380859375</v>
      </c>
      <c r="C1646">
        <v>831.3274019434516</v>
      </c>
      <c r="D1646">
        <v>813.39540725013444</v>
      </c>
      <c r="E1646">
        <v>823.80517501401573</v>
      </c>
      <c r="F1646">
        <v>5587528</v>
      </c>
      <c r="G1646" t="s">
        <v>8</v>
      </c>
      <c r="H1646" t="s">
        <v>9</v>
      </c>
      <c r="I1646">
        <f>_xlfn.XLOOKUP(G1646,company_returns[Company],company_returns[Period Return (%)],"")</f>
        <v>-6.6739316167903544</v>
      </c>
    </row>
    <row r="1647" spans="1:9" x14ac:dyDescent="0.3">
      <c r="A1647" s="2">
        <v>45691</v>
      </c>
      <c r="B1647">
        <v>814.34173583984375</v>
      </c>
      <c r="C1647">
        <v>818.61244325234122</v>
      </c>
      <c r="D1647">
        <v>807.28052486293689</v>
      </c>
      <c r="E1647">
        <v>810.4592960980566</v>
      </c>
      <c r="F1647">
        <v>20276540</v>
      </c>
      <c r="G1647" t="s">
        <v>8</v>
      </c>
      <c r="H1647" t="s">
        <v>9</v>
      </c>
      <c r="I1647">
        <f>_xlfn.XLOOKUP(G1647,company_returns[Company],company_returns[Period Return (%)],"")</f>
        <v>-6.6739316167903544</v>
      </c>
    </row>
    <row r="1648" spans="1:9" x14ac:dyDescent="0.3">
      <c r="A1648" s="2">
        <v>45692</v>
      </c>
      <c r="B1648">
        <v>835.16131591796875</v>
      </c>
      <c r="C1648">
        <v>837.53932206569482</v>
      </c>
      <c r="D1648">
        <v>815.33662018807911</v>
      </c>
      <c r="E1648">
        <v>819.53446069100301</v>
      </c>
      <c r="F1648">
        <v>28616502</v>
      </c>
      <c r="G1648" t="s">
        <v>8</v>
      </c>
      <c r="H1648" t="s">
        <v>9</v>
      </c>
      <c r="I1648">
        <f>_xlfn.XLOOKUP(G1648,company_returns[Company],company_returns[Period Return (%)],"")</f>
        <v>-6.6739316167903544</v>
      </c>
    </row>
    <row r="1649" spans="1:9" x14ac:dyDescent="0.3">
      <c r="A1649" s="2">
        <v>45693</v>
      </c>
      <c r="B1649">
        <v>843.363037109375</v>
      </c>
      <c r="C1649">
        <v>846.4689416589049</v>
      </c>
      <c r="D1649">
        <v>834.19076093063177</v>
      </c>
      <c r="E1649">
        <v>841.03354945589581</v>
      </c>
      <c r="F1649">
        <v>23675506</v>
      </c>
      <c r="G1649" t="s">
        <v>8</v>
      </c>
      <c r="H1649" t="s">
        <v>9</v>
      </c>
      <c r="I1649">
        <f>_xlfn.XLOOKUP(G1649,company_returns[Company],company_returns[Period Return (%)],"")</f>
        <v>-6.6739316167903544</v>
      </c>
    </row>
    <row r="1650" spans="1:9" x14ac:dyDescent="0.3">
      <c r="A1650" s="2">
        <v>45694</v>
      </c>
      <c r="B1650">
        <v>846.299072265625</v>
      </c>
      <c r="C1650">
        <v>848.79840474535968</v>
      </c>
      <c r="D1650">
        <v>836.66578032075472</v>
      </c>
      <c r="E1650">
        <v>842.24678755607306</v>
      </c>
      <c r="F1650">
        <v>26760716</v>
      </c>
      <c r="G1650" t="s">
        <v>8</v>
      </c>
      <c r="H1650" t="s">
        <v>9</v>
      </c>
      <c r="I1650">
        <f>_xlfn.XLOOKUP(G1650,company_returns[Company],company_returns[Period Return (%)],"")</f>
        <v>-6.6739316167903544</v>
      </c>
    </row>
    <row r="1651" spans="1:9" x14ac:dyDescent="0.3">
      <c r="A1651" s="2">
        <v>45695</v>
      </c>
      <c r="B1651">
        <v>840.9122314453125</v>
      </c>
      <c r="C1651">
        <v>857.53392755092614</v>
      </c>
      <c r="D1651">
        <v>837.15111772798389</v>
      </c>
      <c r="E1651">
        <v>849.2837426225924</v>
      </c>
      <c r="F1651">
        <v>23509600</v>
      </c>
      <c r="G1651" t="s">
        <v>8</v>
      </c>
      <c r="H1651" t="s">
        <v>9</v>
      </c>
      <c r="I1651">
        <f>_xlfn.XLOOKUP(G1651,company_returns[Company],company_returns[Period Return (%)],"")</f>
        <v>-6.6739316167903544</v>
      </c>
    </row>
    <row r="1652" spans="1:9" x14ac:dyDescent="0.3">
      <c r="A1652" s="2">
        <v>45698</v>
      </c>
      <c r="B1652">
        <v>832.6619873046875</v>
      </c>
      <c r="C1652">
        <v>836.39881180996065</v>
      </c>
      <c r="D1652">
        <v>829.14352633545593</v>
      </c>
      <c r="E1652">
        <v>833.41423369119241</v>
      </c>
      <c r="F1652">
        <v>17195950</v>
      </c>
      <c r="G1652" t="s">
        <v>8</v>
      </c>
      <c r="H1652" t="s">
        <v>9</v>
      </c>
      <c r="I1652">
        <f>_xlfn.XLOOKUP(G1652,company_returns[Company],company_returns[Period Return (%)],"")</f>
        <v>-6.6739316167903544</v>
      </c>
    </row>
    <row r="1653" spans="1:9" x14ac:dyDescent="0.3">
      <c r="A1653" s="2">
        <v>45699</v>
      </c>
      <c r="B1653">
        <v>825.6978759765625</v>
      </c>
      <c r="C1653">
        <v>830.35679177354871</v>
      </c>
      <c r="D1653">
        <v>819.53446740106756</v>
      </c>
      <c r="E1653">
        <v>826.47435206917214</v>
      </c>
      <c r="F1653">
        <v>22724704</v>
      </c>
      <c r="G1653" t="s">
        <v>8</v>
      </c>
      <c r="H1653" t="s">
        <v>9</v>
      </c>
      <c r="I1653">
        <f>_xlfn.XLOOKUP(G1653,company_returns[Company],company_returns[Period Return (%)],"")</f>
        <v>-6.6739316167903544</v>
      </c>
    </row>
    <row r="1654" spans="1:9" x14ac:dyDescent="0.3">
      <c r="A1654" s="2">
        <v>45700</v>
      </c>
      <c r="B1654">
        <v>828.31854248046875</v>
      </c>
      <c r="C1654">
        <v>830.84210461571377</v>
      </c>
      <c r="D1654">
        <v>815.8946879155817</v>
      </c>
      <c r="E1654">
        <v>821.62131023037591</v>
      </c>
      <c r="F1654">
        <v>22809570</v>
      </c>
      <c r="G1654" t="s">
        <v>8</v>
      </c>
      <c r="H1654" t="s">
        <v>9</v>
      </c>
      <c r="I1654">
        <f>_xlfn.XLOOKUP(G1654,company_returns[Company],company_returns[Period Return (%)],"")</f>
        <v>-6.6739316167903544</v>
      </c>
    </row>
    <row r="1655" spans="1:9" x14ac:dyDescent="0.3">
      <c r="A1655" s="2">
        <v>45701</v>
      </c>
      <c r="B1655">
        <v>823.9022216796875</v>
      </c>
      <c r="C1655">
        <v>831.93404260834291</v>
      </c>
      <c r="D1655">
        <v>821.88825345261114</v>
      </c>
      <c r="E1655">
        <v>824.53314183554016</v>
      </c>
      <c r="F1655">
        <v>12602434</v>
      </c>
      <c r="G1655" t="s">
        <v>8</v>
      </c>
      <c r="H1655" t="s">
        <v>9</v>
      </c>
      <c r="I1655">
        <f>_xlfn.XLOOKUP(G1655,company_returns[Company],company_returns[Period Return (%)],"")</f>
        <v>-6.6739316167903544</v>
      </c>
    </row>
    <row r="1656" spans="1:9" x14ac:dyDescent="0.3">
      <c r="A1656" s="2">
        <v>45702</v>
      </c>
      <c r="B1656">
        <v>822.51910400390625</v>
      </c>
      <c r="C1656">
        <v>825.94052768672418</v>
      </c>
      <c r="D1656">
        <v>815.31233715765336</v>
      </c>
      <c r="E1656">
        <v>825.94052768672418</v>
      </c>
      <c r="F1656">
        <v>19959892</v>
      </c>
      <c r="G1656" t="s">
        <v>8</v>
      </c>
      <c r="H1656" t="s">
        <v>9</v>
      </c>
      <c r="I1656">
        <f>_xlfn.XLOOKUP(G1656,company_returns[Company],company_returns[Period Return (%)],"")</f>
        <v>-6.6739316167903544</v>
      </c>
    </row>
    <row r="1657" spans="1:9" x14ac:dyDescent="0.3">
      <c r="A1657" s="2">
        <v>45705</v>
      </c>
      <c r="B1657">
        <v>833.4384765625</v>
      </c>
      <c r="C1657">
        <v>834.72454657845935</v>
      </c>
      <c r="D1657">
        <v>815.91897903199697</v>
      </c>
      <c r="E1657">
        <v>817.83590996278213</v>
      </c>
      <c r="F1657">
        <v>12938946</v>
      </c>
      <c r="G1657" t="s">
        <v>8</v>
      </c>
      <c r="H1657" t="s">
        <v>9</v>
      </c>
      <c r="I1657">
        <f>_xlfn.XLOOKUP(G1657,company_returns[Company],company_returns[Period Return (%)],"")</f>
        <v>-6.6739316167903544</v>
      </c>
    </row>
    <row r="1658" spans="1:9" x14ac:dyDescent="0.3">
      <c r="A1658" s="2">
        <v>45706</v>
      </c>
      <c r="B1658">
        <v>836.2047119140625</v>
      </c>
      <c r="C1658">
        <v>840.32980396005598</v>
      </c>
      <c r="D1658">
        <v>828.00304646846905</v>
      </c>
      <c r="E1658">
        <v>831.35166244818788</v>
      </c>
      <c r="F1658">
        <v>16350910</v>
      </c>
      <c r="G1658" t="s">
        <v>8</v>
      </c>
      <c r="H1658" t="s">
        <v>9</v>
      </c>
      <c r="I1658">
        <f>_xlfn.XLOOKUP(G1658,company_returns[Company],company_returns[Period Return (%)],"")</f>
        <v>-6.6739316167903544</v>
      </c>
    </row>
    <row r="1659" spans="1:9" x14ac:dyDescent="0.3">
      <c r="A1659" s="2">
        <v>45707</v>
      </c>
      <c r="B1659">
        <v>838.21868896484375</v>
      </c>
      <c r="C1659">
        <v>843.41148749335741</v>
      </c>
      <c r="D1659">
        <v>831.06044092654167</v>
      </c>
      <c r="E1659">
        <v>833.26860215353179</v>
      </c>
      <c r="F1659">
        <v>11884112</v>
      </c>
      <c r="G1659" t="s">
        <v>8</v>
      </c>
      <c r="H1659" t="s">
        <v>9</v>
      </c>
      <c r="I1659">
        <f>_xlfn.XLOOKUP(G1659,company_returns[Company],company_returns[Period Return (%)],"")</f>
        <v>-6.6739316167903544</v>
      </c>
    </row>
    <row r="1660" spans="1:9" x14ac:dyDescent="0.3">
      <c r="A1660" s="2">
        <v>45708</v>
      </c>
      <c r="B1660">
        <v>818.75799560546875</v>
      </c>
      <c r="C1660">
        <v>832.15240080759895</v>
      </c>
      <c r="D1660">
        <v>817.88448221219676</v>
      </c>
      <c r="E1660">
        <v>830.35679613143247</v>
      </c>
      <c r="F1660">
        <v>26390510</v>
      </c>
      <c r="G1660" t="s">
        <v>8</v>
      </c>
      <c r="H1660" t="s">
        <v>9</v>
      </c>
      <c r="I1660">
        <f>_xlfn.XLOOKUP(G1660,company_returns[Company],company_returns[Period Return (%)],"")</f>
        <v>-6.6739316167903544</v>
      </c>
    </row>
    <row r="1661" spans="1:9" x14ac:dyDescent="0.3">
      <c r="A1661" s="2">
        <v>45709</v>
      </c>
      <c r="B1661">
        <v>821.37860107421875</v>
      </c>
      <c r="C1661">
        <v>822.56757446639301</v>
      </c>
      <c r="D1661">
        <v>813.97770082820296</v>
      </c>
      <c r="E1661">
        <v>815.74907568617004</v>
      </c>
      <c r="F1661">
        <v>15680940</v>
      </c>
      <c r="G1661" t="s">
        <v>8</v>
      </c>
      <c r="H1661" t="s">
        <v>9</v>
      </c>
      <c r="I1661">
        <f>_xlfn.XLOOKUP(G1661,company_returns[Company],company_returns[Period Return (%)],"")</f>
        <v>-6.6739316167903544</v>
      </c>
    </row>
    <row r="1662" spans="1:9" x14ac:dyDescent="0.3">
      <c r="A1662" s="2">
        <v>45712</v>
      </c>
      <c r="B1662">
        <v>813.90496826171875</v>
      </c>
      <c r="C1662">
        <v>817.35062176362908</v>
      </c>
      <c r="D1662">
        <v>806.14008859934938</v>
      </c>
      <c r="E1662">
        <v>815.84618817731109</v>
      </c>
      <c r="F1662">
        <v>20693646</v>
      </c>
      <c r="G1662" t="s">
        <v>8</v>
      </c>
      <c r="H1662" t="s">
        <v>9</v>
      </c>
      <c r="I1662">
        <f>_xlfn.XLOOKUP(G1662,company_returns[Company],company_returns[Period Return (%)],"")</f>
        <v>-6.6739316167903544</v>
      </c>
    </row>
    <row r="1663" spans="1:9" x14ac:dyDescent="0.3">
      <c r="A1663" s="2">
        <v>45713</v>
      </c>
      <c r="B1663">
        <v>816.4527587890625</v>
      </c>
      <c r="C1663">
        <v>819.19474356454316</v>
      </c>
      <c r="D1663">
        <v>810.9930781817751</v>
      </c>
      <c r="E1663">
        <v>810.9930781817751</v>
      </c>
      <c r="F1663">
        <v>24138708</v>
      </c>
      <c r="G1663" t="s">
        <v>8</v>
      </c>
      <c r="H1663" t="s">
        <v>9</v>
      </c>
      <c r="I1663">
        <f>_xlfn.XLOOKUP(G1663,company_returns[Company],company_returns[Period Return (%)],"")</f>
        <v>-6.6739316167903544</v>
      </c>
    </row>
    <row r="1664" spans="1:9" x14ac:dyDescent="0.3">
      <c r="A1664" s="2">
        <v>45715</v>
      </c>
      <c r="B1664">
        <v>825.35809326171875</v>
      </c>
      <c r="C1664">
        <v>830.23543163775196</v>
      </c>
      <c r="D1664">
        <v>816.54985593508047</v>
      </c>
      <c r="E1664">
        <v>816.54985593508047</v>
      </c>
      <c r="F1664">
        <v>35786800</v>
      </c>
      <c r="G1664" t="s">
        <v>8</v>
      </c>
      <c r="H1664" t="s">
        <v>9</v>
      </c>
      <c r="I1664">
        <f>_xlfn.XLOOKUP(G1664,company_returns[Company],company_returns[Period Return (%)],"")</f>
        <v>-6.6739316167903544</v>
      </c>
    </row>
    <row r="1665" spans="1:9" x14ac:dyDescent="0.3">
      <c r="A1665" s="2">
        <v>45716</v>
      </c>
      <c r="B1665">
        <v>840.7423095703125</v>
      </c>
      <c r="C1665">
        <v>843.09602673610391</v>
      </c>
      <c r="D1665">
        <v>817.7388430279666</v>
      </c>
      <c r="E1665">
        <v>817.7388430279666</v>
      </c>
      <c r="F1665">
        <v>54516728</v>
      </c>
      <c r="G1665" t="s">
        <v>8</v>
      </c>
      <c r="H1665" t="s">
        <v>9</v>
      </c>
      <c r="I1665">
        <f>_xlfn.XLOOKUP(G1665,company_returns[Company],company_returns[Period Return (%)],"")</f>
        <v>-6.6739316167903544</v>
      </c>
    </row>
    <row r="1666" spans="1:9" x14ac:dyDescent="0.3">
      <c r="A1666" s="2">
        <v>45719</v>
      </c>
      <c r="B1666">
        <v>825.77069091796875</v>
      </c>
      <c r="C1666">
        <v>845.91084706365336</v>
      </c>
      <c r="D1666">
        <v>822.15513336629544</v>
      </c>
      <c r="E1666">
        <v>844.33360591971416</v>
      </c>
      <c r="F1666">
        <v>21205364</v>
      </c>
      <c r="G1666" t="s">
        <v>8</v>
      </c>
      <c r="H1666" t="s">
        <v>9</v>
      </c>
      <c r="I1666">
        <f>_xlfn.XLOOKUP(G1666,company_returns[Company],company_returns[Period Return (%)],"")</f>
        <v>-6.6739316167903544</v>
      </c>
    </row>
    <row r="1667" spans="1:9" x14ac:dyDescent="0.3">
      <c r="A1667" s="2">
        <v>45720</v>
      </c>
      <c r="B1667">
        <v>829.87152099609375</v>
      </c>
      <c r="C1667">
        <v>831.95835611969233</v>
      </c>
      <c r="D1667">
        <v>821.74266253019641</v>
      </c>
      <c r="E1667">
        <v>824.04786119963001</v>
      </c>
      <c r="F1667">
        <v>19920958</v>
      </c>
      <c r="G1667" t="s">
        <v>8</v>
      </c>
      <c r="H1667" t="s">
        <v>9</v>
      </c>
      <c r="I1667">
        <f>_xlfn.XLOOKUP(G1667,company_returns[Company],company_returns[Period Return (%)],"")</f>
        <v>-6.6739316167903544</v>
      </c>
    </row>
    <row r="1668" spans="1:9" x14ac:dyDescent="0.3">
      <c r="A1668" s="2">
        <v>45721</v>
      </c>
      <c r="B1668">
        <v>820.1654052734375</v>
      </c>
      <c r="C1668">
        <v>830.25977241948863</v>
      </c>
      <c r="D1668">
        <v>819.316121569752</v>
      </c>
      <c r="E1668">
        <v>825.96477601064385</v>
      </c>
      <c r="F1668">
        <v>21583872</v>
      </c>
      <c r="G1668" t="s">
        <v>8</v>
      </c>
      <c r="H1668" t="s">
        <v>9</v>
      </c>
      <c r="I1668">
        <f>_xlfn.XLOOKUP(G1668,company_returns[Company],company_returns[Period Return (%)],"")</f>
        <v>-6.6739316167903544</v>
      </c>
    </row>
    <row r="1669" spans="1:9" x14ac:dyDescent="0.3">
      <c r="A1669" s="2">
        <v>45722</v>
      </c>
      <c r="B1669">
        <v>820.74774169921875</v>
      </c>
      <c r="C1669">
        <v>824.96993048369416</v>
      </c>
      <c r="D1669">
        <v>811.55123621277426</v>
      </c>
      <c r="E1669">
        <v>818.70948452142329</v>
      </c>
      <c r="F1669">
        <v>32966088</v>
      </c>
      <c r="G1669" t="s">
        <v>8</v>
      </c>
      <c r="H1669" t="s">
        <v>9</v>
      </c>
      <c r="I1669">
        <f>_xlfn.XLOOKUP(G1669,company_returns[Company],company_returns[Period Return (%)],"")</f>
        <v>-6.6739316167903544</v>
      </c>
    </row>
    <row r="1670" spans="1:9" x14ac:dyDescent="0.3">
      <c r="A1670" s="2">
        <v>45723</v>
      </c>
      <c r="B1670">
        <v>819.80145263671875</v>
      </c>
      <c r="C1670">
        <v>825.57659385386296</v>
      </c>
      <c r="D1670">
        <v>814.14763766681983</v>
      </c>
      <c r="E1670">
        <v>816.28299146660413</v>
      </c>
      <c r="F1670">
        <v>13372914</v>
      </c>
      <c r="G1670" t="s">
        <v>8</v>
      </c>
      <c r="H1670" t="s">
        <v>9</v>
      </c>
      <c r="I1670">
        <f>_xlfn.XLOOKUP(G1670,company_returns[Company],company_returns[Period Return (%)],"")</f>
        <v>-6.6739316167903544</v>
      </c>
    </row>
    <row r="1671" spans="1:9" x14ac:dyDescent="0.3">
      <c r="A1671" s="2">
        <v>45726</v>
      </c>
      <c r="B1671">
        <v>818.9521484375</v>
      </c>
      <c r="C1671">
        <v>824.96994199872904</v>
      </c>
      <c r="D1671">
        <v>816.79256498704137</v>
      </c>
      <c r="E1671">
        <v>819.68010590277777</v>
      </c>
      <c r="F1671">
        <v>15604050</v>
      </c>
      <c r="G1671" t="s">
        <v>8</v>
      </c>
      <c r="H1671" t="s">
        <v>9</v>
      </c>
      <c r="I1671">
        <f>_xlfn.XLOOKUP(G1671,company_returns[Company],company_returns[Period Return (%)],"")</f>
        <v>-6.6739316167903544</v>
      </c>
    </row>
    <row r="1672" spans="1:9" x14ac:dyDescent="0.3">
      <c r="A1672" s="2">
        <v>45727</v>
      </c>
      <c r="B1672">
        <v>817.98150634765625</v>
      </c>
      <c r="C1672">
        <v>822.10659848883392</v>
      </c>
      <c r="D1672">
        <v>810.48356844639966</v>
      </c>
      <c r="E1672">
        <v>816.47707282678641</v>
      </c>
      <c r="F1672">
        <v>19898430</v>
      </c>
      <c r="G1672" t="s">
        <v>8</v>
      </c>
      <c r="H1672" t="s">
        <v>9</v>
      </c>
      <c r="I1672">
        <f>_xlfn.XLOOKUP(G1672,company_returns[Company],company_returns[Period Return (%)],"")</f>
        <v>-6.6739316167903544</v>
      </c>
    </row>
    <row r="1673" spans="1:9" x14ac:dyDescent="0.3">
      <c r="A1673" s="2">
        <v>45728</v>
      </c>
      <c r="B1673">
        <v>830.42962646484375</v>
      </c>
      <c r="C1673">
        <v>833.99660621137173</v>
      </c>
      <c r="D1673">
        <v>820.91766072699238</v>
      </c>
      <c r="E1673">
        <v>820.91766072699238</v>
      </c>
      <c r="F1673">
        <v>18784106</v>
      </c>
      <c r="G1673" t="s">
        <v>8</v>
      </c>
      <c r="H1673" t="s">
        <v>9</v>
      </c>
      <c r="I1673">
        <f>_xlfn.XLOOKUP(G1673,company_returns[Company],company_returns[Period Return (%)],"")</f>
        <v>-6.6739316167903544</v>
      </c>
    </row>
    <row r="1674" spans="1:9" x14ac:dyDescent="0.3">
      <c r="A1674" s="2">
        <v>45729</v>
      </c>
      <c r="B1674">
        <v>828.221435546875</v>
      </c>
      <c r="C1674">
        <v>835.11280154579777</v>
      </c>
      <c r="D1674">
        <v>825.04272359346612</v>
      </c>
      <c r="E1674">
        <v>832.80760297839652</v>
      </c>
      <c r="F1674">
        <v>15736264</v>
      </c>
      <c r="G1674" t="s">
        <v>8</v>
      </c>
      <c r="H1674" t="s">
        <v>9</v>
      </c>
      <c r="I1674">
        <f>_xlfn.XLOOKUP(G1674,company_returns[Company],company_returns[Period Return (%)],"")</f>
        <v>-6.6739316167903544</v>
      </c>
    </row>
    <row r="1675" spans="1:9" x14ac:dyDescent="0.3">
      <c r="A1675" s="2">
        <v>45733</v>
      </c>
      <c r="B1675">
        <v>830.065673828125</v>
      </c>
      <c r="C1675">
        <v>836.66580990018485</v>
      </c>
      <c r="D1675">
        <v>827.44501501149364</v>
      </c>
      <c r="E1675">
        <v>827.44501501149364</v>
      </c>
      <c r="F1675">
        <v>18950652</v>
      </c>
      <c r="G1675" t="s">
        <v>8</v>
      </c>
      <c r="H1675" t="s">
        <v>9</v>
      </c>
      <c r="I1675">
        <f>_xlfn.XLOOKUP(G1675,company_returns[Company],company_returns[Period Return (%)],"")</f>
        <v>-6.6739316167903544</v>
      </c>
    </row>
    <row r="1676" spans="1:9" x14ac:dyDescent="0.3">
      <c r="A1676" s="2">
        <v>45734</v>
      </c>
      <c r="B1676">
        <v>830.065673828125</v>
      </c>
      <c r="C1676">
        <v>830.065673828125</v>
      </c>
      <c r="D1676">
        <v>830.065673828125</v>
      </c>
      <c r="E1676">
        <v>830.065673828125</v>
      </c>
      <c r="F1676">
        <v>0</v>
      </c>
      <c r="G1676" t="s">
        <v>8</v>
      </c>
      <c r="H1676" t="s">
        <v>9</v>
      </c>
      <c r="I1676">
        <f>_xlfn.XLOOKUP(G1676,company_returns[Company],company_returns[Period Return (%)],"")</f>
        <v>-6.6739316167903544</v>
      </c>
    </row>
    <row r="1677" spans="1:9" x14ac:dyDescent="0.3">
      <c r="A1677" s="2">
        <v>45735</v>
      </c>
      <c r="B1677">
        <v>846.42041015625</v>
      </c>
      <c r="C1677">
        <v>849.76902639178252</v>
      </c>
      <c r="D1677">
        <v>840.64526900240855</v>
      </c>
      <c r="E1677">
        <v>842.00414665319397</v>
      </c>
      <c r="F1677">
        <v>15221406</v>
      </c>
      <c r="G1677" t="s">
        <v>8</v>
      </c>
      <c r="H1677" t="s">
        <v>9</v>
      </c>
      <c r="I1677">
        <f>_xlfn.XLOOKUP(G1677,company_returns[Company],company_returns[Period Return (%)],"")</f>
        <v>-6.6739316167903544</v>
      </c>
    </row>
    <row r="1678" spans="1:9" x14ac:dyDescent="0.3">
      <c r="A1678" s="2">
        <v>45736</v>
      </c>
      <c r="B1678">
        <v>858.3831787109375</v>
      </c>
      <c r="C1678">
        <v>860.93102984209361</v>
      </c>
      <c r="D1678">
        <v>848.9440205977578</v>
      </c>
      <c r="E1678">
        <v>851.22493029483212</v>
      </c>
      <c r="F1678">
        <v>17833978</v>
      </c>
      <c r="G1678" t="s">
        <v>8</v>
      </c>
      <c r="H1678" t="s">
        <v>9</v>
      </c>
      <c r="I1678">
        <f>_xlfn.XLOOKUP(G1678,company_returns[Company],company_returns[Period Return (%)],"")</f>
        <v>-6.6739316167903544</v>
      </c>
    </row>
    <row r="1679" spans="1:9" x14ac:dyDescent="0.3">
      <c r="A1679" s="2">
        <v>45737</v>
      </c>
      <c r="B1679">
        <v>859.15966796875</v>
      </c>
      <c r="C1679">
        <v>860.9795616616999</v>
      </c>
      <c r="D1679">
        <v>851.97718973870656</v>
      </c>
      <c r="E1679">
        <v>851.97718973870656</v>
      </c>
      <c r="F1679">
        <v>33508264</v>
      </c>
      <c r="G1679" t="s">
        <v>8</v>
      </c>
      <c r="H1679" t="s">
        <v>9</v>
      </c>
      <c r="I1679">
        <f>_xlfn.XLOOKUP(G1679,company_returns[Company],company_returns[Period Return (%)],"")</f>
        <v>-6.6739316167903544</v>
      </c>
    </row>
    <row r="1680" spans="1:9" x14ac:dyDescent="0.3">
      <c r="A1680" s="2">
        <v>45740</v>
      </c>
      <c r="B1680">
        <v>873.5489501953125</v>
      </c>
      <c r="C1680">
        <v>875.68430392183359</v>
      </c>
      <c r="D1680">
        <v>860.76117602266368</v>
      </c>
      <c r="E1680">
        <v>863.35754577636715</v>
      </c>
      <c r="F1680">
        <v>17393736</v>
      </c>
      <c r="G1680" t="s">
        <v>8</v>
      </c>
      <c r="H1680" t="s">
        <v>9</v>
      </c>
      <c r="I1680">
        <f>_xlfn.XLOOKUP(G1680,company_returns[Company],company_returns[Period Return (%)],"")</f>
        <v>-6.6739316167903544</v>
      </c>
    </row>
    <row r="1681" spans="1:9" x14ac:dyDescent="0.3">
      <c r="A1681" s="2">
        <v>45741</v>
      </c>
      <c r="B1681">
        <v>883.958740234375</v>
      </c>
      <c r="C1681">
        <v>894.75677613844186</v>
      </c>
      <c r="D1681">
        <v>874.27692949108109</v>
      </c>
      <c r="E1681">
        <v>875.92697828648568</v>
      </c>
      <c r="F1681">
        <v>39101416</v>
      </c>
      <c r="G1681" t="s">
        <v>8</v>
      </c>
      <c r="H1681" t="s">
        <v>9</v>
      </c>
      <c r="I1681">
        <f>_xlfn.XLOOKUP(G1681,company_returns[Company],company_returns[Period Return (%)],"")</f>
        <v>-6.6739316167903544</v>
      </c>
    </row>
    <row r="1682" spans="1:9" x14ac:dyDescent="0.3">
      <c r="A1682" s="2">
        <v>45742</v>
      </c>
      <c r="B1682">
        <v>876.72772216796875</v>
      </c>
      <c r="C1682">
        <v>886.89483764996862</v>
      </c>
      <c r="D1682">
        <v>874.51956084555047</v>
      </c>
      <c r="E1682">
        <v>885.68157521816295</v>
      </c>
      <c r="F1682">
        <v>24478442</v>
      </c>
      <c r="G1682" t="s">
        <v>8</v>
      </c>
      <c r="H1682" t="s">
        <v>9</v>
      </c>
      <c r="I1682">
        <f>_xlfn.XLOOKUP(G1682,company_returns[Company],company_returns[Period Return (%)],"")</f>
        <v>-6.6739316167903544</v>
      </c>
    </row>
    <row r="1683" spans="1:9" x14ac:dyDescent="0.3">
      <c r="A1683" s="2">
        <v>45743</v>
      </c>
      <c r="B1683">
        <v>885.8514404296875</v>
      </c>
      <c r="C1683">
        <v>893.44647527526934</v>
      </c>
      <c r="D1683">
        <v>872.62687961966515</v>
      </c>
      <c r="E1683">
        <v>873.54897093725401</v>
      </c>
      <c r="F1683">
        <v>41658100</v>
      </c>
      <c r="G1683" t="s">
        <v>8</v>
      </c>
      <c r="H1683" t="s">
        <v>9</v>
      </c>
      <c r="I1683">
        <f>_xlfn.XLOOKUP(G1683,company_returns[Company],company_returns[Period Return (%)],"")</f>
        <v>-6.6739316167903544</v>
      </c>
    </row>
    <row r="1684" spans="1:9" x14ac:dyDescent="0.3">
      <c r="A1684" s="2">
        <v>45744</v>
      </c>
      <c r="B1684">
        <v>887.2344970703125</v>
      </c>
      <c r="C1684">
        <v>891.01989942452951</v>
      </c>
      <c r="D1684">
        <v>876.38794314943959</v>
      </c>
      <c r="E1684">
        <v>887.62276473173449</v>
      </c>
      <c r="F1684">
        <v>28773648</v>
      </c>
      <c r="G1684" t="s">
        <v>8</v>
      </c>
      <c r="H1684" t="s">
        <v>9</v>
      </c>
      <c r="I1684">
        <f>_xlfn.XLOOKUP(G1684,company_returns[Company],company_returns[Period Return (%)],"")</f>
        <v>-6.6739316167903544</v>
      </c>
    </row>
    <row r="1685" spans="1:9" x14ac:dyDescent="0.3">
      <c r="A1685" s="2">
        <v>45748</v>
      </c>
      <c r="B1685">
        <v>857.94635009765625</v>
      </c>
      <c r="C1685">
        <v>878.35344708650609</v>
      </c>
      <c r="D1685">
        <v>856.73308771404629</v>
      </c>
      <c r="E1685">
        <v>874.51952610603325</v>
      </c>
      <c r="F1685">
        <v>28511006</v>
      </c>
      <c r="G1685" t="s">
        <v>8</v>
      </c>
      <c r="H1685" t="s">
        <v>9</v>
      </c>
      <c r="I1685">
        <f>_xlfn.XLOOKUP(G1685,company_returns[Company],company_returns[Period Return (%)],"")</f>
        <v>-6.6739316167903544</v>
      </c>
    </row>
    <row r="1686" spans="1:9" x14ac:dyDescent="0.3">
      <c r="A1686" s="2">
        <v>45749</v>
      </c>
      <c r="B1686">
        <v>872.04449462890625</v>
      </c>
      <c r="C1686">
        <v>873.16066049230994</v>
      </c>
      <c r="D1686">
        <v>859.3294691298255</v>
      </c>
      <c r="E1686">
        <v>859.3294691298255</v>
      </c>
      <c r="F1686">
        <v>11573564</v>
      </c>
      <c r="G1686" t="s">
        <v>8</v>
      </c>
      <c r="H1686" t="s">
        <v>9</v>
      </c>
      <c r="I1686">
        <f>_xlfn.XLOOKUP(G1686,company_returns[Company],company_returns[Period Return (%)],"")</f>
        <v>-6.6739316167903544</v>
      </c>
    </row>
    <row r="1687" spans="1:9" x14ac:dyDescent="0.3">
      <c r="A1687" s="2">
        <v>45750</v>
      </c>
      <c r="B1687">
        <v>871.0496826171875</v>
      </c>
      <c r="C1687">
        <v>875.49023529302144</v>
      </c>
      <c r="D1687">
        <v>862.38700006413478</v>
      </c>
      <c r="E1687">
        <v>864.3767387506249</v>
      </c>
      <c r="F1687">
        <v>11250038</v>
      </c>
      <c r="G1687" t="s">
        <v>8</v>
      </c>
      <c r="H1687" t="s">
        <v>9</v>
      </c>
      <c r="I1687">
        <f>_xlfn.XLOOKUP(G1687,company_returns[Company],company_returns[Period Return (%)],"")</f>
        <v>-6.6739316167903544</v>
      </c>
    </row>
    <row r="1688" spans="1:9" x14ac:dyDescent="0.3">
      <c r="A1688" s="2">
        <v>45751</v>
      </c>
      <c r="B1688">
        <v>881.94476318359375</v>
      </c>
      <c r="C1688">
        <v>893.90748353848289</v>
      </c>
      <c r="D1688">
        <v>878.9358367650708</v>
      </c>
      <c r="E1688">
        <v>879.85792807463963</v>
      </c>
      <c r="F1688">
        <v>33540454</v>
      </c>
      <c r="G1688" t="s">
        <v>8</v>
      </c>
      <c r="H1688" t="s">
        <v>9</v>
      </c>
      <c r="I1688">
        <f>_xlfn.XLOOKUP(G1688,company_returns[Company],company_returns[Period Return (%)],"")</f>
        <v>-6.6739316167903544</v>
      </c>
    </row>
    <row r="1689" spans="1:9" x14ac:dyDescent="0.3">
      <c r="A1689" s="2">
        <v>45754</v>
      </c>
      <c r="B1689">
        <v>853.0205078125</v>
      </c>
      <c r="C1689">
        <v>863.77002456656589</v>
      </c>
      <c r="D1689">
        <v>843.55706105570073</v>
      </c>
      <c r="E1689">
        <v>855.49561051118712</v>
      </c>
      <c r="F1689">
        <v>37995450</v>
      </c>
      <c r="G1689" t="s">
        <v>8</v>
      </c>
      <c r="H1689" t="s">
        <v>9</v>
      </c>
      <c r="I1689">
        <f>_xlfn.XLOOKUP(G1689,company_returns[Company],company_returns[Period Return (%)],"")</f>
        <v>-6.6739316167903544</v>
      </c>
    </row>
    <row r="1690" spans="1:9" x14ac:dyDescent="0.3">
      <c r="A1690" s="2">
        <v>45755</v>
      </c>
      <c r="B1690">
        <v>858.57733154296875</v>
      </c>
      <c r="C1690">
        <v>864.81348879176994</v>
      </c>
      <c r="D1690">
        <v>849.42934436557573</v>
      </c>
      <c r="E1690">
        <v>856.56330399409308</v>
      </c>
      <c r="F1690">
        <v>35563872</v>
      </c>
      <c r="G1690" t="s">
        <v>8</v>
      </c>
      <c r="H1690" t="s">
        <v>9</v>
      </c>
      <c r="I1690">
        <f>_xlfn.XLOOKUP(G1690,company_returns[Company],company_returns[Period Return (%)],"")</f>
        <v>-6.6739316167903544</v>
      </c>
    </row>
    <row r="1691" spans="1:9" x14ac:dyDescent="0.3">
      <c r="A1691" s="2">
        <v>45756</v>
      </c>
      <c r="B1691">
        <v>856.56329345703125</v>
      </c>
      <c r="C1691">
        <v>861.41634327831753</v>
      </c>
      <c r="D1691">
        <v>850.98228616255199</v>
      </c>
      <c r="E1691">
        <v>856.56329345703125</v>
      </c>
      <c r="F1691">
        <v>22454608</v>
      </c>
      <c r="G1691" t="s">
        <v>8</v>
      </c>
      <c r="H1691" t="s">
        <v>9</v>
      </c>
      <c r="I1691">
        <f>_xlfn.XLOOKUP(G1691,company_returns[Company],company_returns[Period Return (%)],"")</f>
        <v>-6.6739316167903544</v>
      </c>
    </row>
    <row r="1692" spans="1:9" x14ac:dyDescent="0.3">
      <c r="A1692" s="2">
        <v>45758</v>
      </c>
      <c r="B1692">
        <v>876.82476806640625</v>
      </c>
      <c r="C1692">
        <v>882.96388787982528</v>
      </c>
      <c r="D1692">
        <v>861.29500878696808</v>
      </c>
      <c r="E1692">
        <v>861.29500878696808</v>
      </c>
      <c r="F1692">
        <v>32775766</v>
      </c>
      <c r="G1692" t="s">
        <v>8</v>
      </c>
      <c r="H1692" t="s">
        <v>9</v>
      </c>
      <c r="I1692">
        <f>_xlfn.XLOOKUP(G1692,company_returns[Company],company_returns[Period Return (%)],"")</f>
        <v>-6.6739316167903544</v>
      </c>
    </row>
    <row r="1693" spans="1:9" x14ac:dyDescent="0.3">
      <c r="A1693" s="2">
        <v>45762</v>
      </c>
      <c r="B1693">
        <v>905.04522705078125</v>
      </c>
      <c r="C1693">
        <v>910.82036789304641</v>
      </c>
      <c r="D1693">
        <v>900.24069612347398</v>
      </c>
      <c r="E1693">
        <v>905.09374569826355</v>
      </c>
      <c r="F1693">
        <v>49298344</v>
      </c>
      <c r="G1693" t="s">
        <v>8</v>
      </c>
      <c r="H1693" t="s">
        <v>9</v>
      </c>
      <c r="I1693">
        <f>_xlfn.XLOOKUP(G1693,company_returns[Company],company_returns[Period Return (%)],"")</f>
        <v>-6.6739316167903544</v>
      </c>
    </row>
    <row r="1694" spans="1:9" x14ac:dyDescent="0.3">
      <c r="A1694" s="2">
        <v>45763</v>
      </c>
      <c r="B1694">
        <v>911.4027099609375</v>
      </c>
      <c r="C1694">
        <v>914.21750241027667</v>
      </c>
      <c r="D1694">
        <v>902.90987320677539</v>
      </c>
      <c r="E1694">
        <v>914.21750241027667</v>
      </c>
      <c r="F1694">
        <v>19136820</v>
      </c>
      <c r="G1694" t="s">
        <v>8</v>
      </c>
      <c r="H1694" t="s">
        <v>9</v>
      </c>
      <c r="I1694">
        <f>_xlfn.XLOOKUP(G1694,company_returns[Company],company_returns[Period Return (%)],"")</f>
        <v>-6.6739316167903544</v>
      </c>
    </row>
    <row r="1695" spans="1:9" x14ac:dyDescent="0.3">
      <c r="A1695" s="2">
        <v>45764</v>
      </c>
      <c r="B1695">
        <v>925.3309326171875</v>
      </c>
      <c r="C1695">
        <v>931.63989702274591</v>
      </c>
      <c r="D1695">
        <v>910.77178398897559</v>
      </c>
      <c r="E1695">
        <v>913.34392394315739</v>
      </c>
      <c r="F1695">
        <v>35703084</v>
      </c>
      <c r="G1695" t="s">
        <v>8</v>
      </c>
      <c r="H1695" t="s">
        <v>9</v>
      </c>
      <c r="I1695">
        <f>_xlfn.XLOOKUP(G1695,company_returns[Company],company_returns[Period Return (%)],"")</f>
        <v>-6.6739316167903544</v>
      </c>
    </row>
    <row r="1696" spans="1:9" x14ac:dyDescent="0.3">
      <c r="A1696" s="2">
        <v>45768</v>
      </c>
      <c r="B1696">
        <v>935.23114013671875</v>
      </c>
      <c r="C1696">
        <v>946.68432489830548</v>
      </c>
      <c r="D1696">
        <v>926.93243749225223</v>
      </c>
      <c r="E1696">
        <v>933.72670666758802</v>
      </c>
      <c r="F1696">
        <v>34247298</v>
      </c>
      <c r="G1696" t="s">
        <v>8</v>
      </c>
      <c r="H1696" t="s">
        <v>9</v>
      </c>
      <c r="I1696">
        <f>_xlfn.XLOOKUP(G1696,company_returns[Company],company_returns[Period Return (%)],"")</f>
        <v>-6.6739316167903544</v>
      </c>
    </row>
    <row r="1697" spans="1:9" x14ac:dyDescent="0.3">
      <c r="A1697" s="2">
        <v>45769</v>
      </c>
      <c r="B1697">
        <v>952.02276611328125</v>
      </c>
      <c r="C1697">
        <v>956.34199233138349</v>
      </c>
      <c r="D1697">
        <v>939.0651467003056</v>
      </c>
      <c r="E1697">
        <v>939.0651467003056</v>
      </c>
      <c r="F1697">
        <v>45961750</v>
      </c>
      <c r="G1697" t="s">
        <v>8</v>
      </c>
      <c r="H1697" t="s">
        <v>9</v>
      </c>
      <c r="I1697">
        <f>_xlfn.XLOOKUP(G1697,company_returns[Company],company_returns[Period Return (%)],"")</f>
        <v>-6.6739316167903544</v>
      </c>
    </row>
    <row r="1698" spans="1:9" x14ac:dyDescent="0.3">
      <c r="A1698" s="2">
        <v>45770</v>
      </c>
      <c r="B1698">
        <v>933.67822265625</v>
      </c>
      <c r="C1698">
        <v>960.36999540662123</v>
      </c>
      <c r="D1698">
        <v>932.02817394705232</v>
      </c>
      <c r="E1698">
        <v>960.36999540662123</v>
      </c>
      <c r="F1698">
        <v>30570642</v>
      </c>
      <c r="G1698" t="s">
        <v>8</v>
      </c>
      <c r="H1698" t="s">
        <v>9</v>
      </c>
      <c r="I1698">
        <f>_xlfn.XLOOKUP(G1698,company_returns[Company],company_returns[Period Return (%)],"")</f>
        <v>-6.6739316167903544</v>
      </c>
    </row>
    <row r="1699" spans="1:9" x14ac:dyDescent="0.3">
      <c r="A1699" s="2">
        <v>45771</v>
      </c>
      <c r="B1699">
        <v>930.2325439453125</v>
      </c>
      <c r="C1699">
        <v>933.67819721274327</v>
      </c>
      <c r="D1699">
        <v>924.55444053380609</v>
      </c>
      <c r="E1699">
        <v>926.93244661684753</v>
      </c>
      <c r="F1699">
        <v>25931754</v>
      </c>
      <c r="G1699" t="s">
        <v>8</v>
      </c>
      <c r="H1699" t="s">
        <v>9</v>
      </c>
      <c r="I1699">
        <f>_xlfn.XLOOKUP(G1699,company_returns[Company],company_returns[Period Return (%)],"")</f>
        <v>-6.6739316167903544</v>
      </c>
    </row>
    <row r="1700" spans="1:9" x14ac:dyDescent="0.3">
      <c r="A1700" s="2">
        <v>45772</v>
      </c>
      <c r="B1700">
        <v>927.51483154296875</v>
      </c>
      <c r="C1700">
        <v>938.094503546439</v>
      </c>
      <c r="D1700">
        <v>918.09996255279304</v>
      </c>
      <c r="E1700">
        <v>934.11502650366356</v>
      </c>
      <c r="F1700">
        <v>18500878</v>
      </c>
      <c r="G1700" t="s">
        <v>8</v>
      </c>
      <c r="H1700" t="s">
        <v>9</v>
      </c>
      <c r="I1700">
        <f>_xlfn.XLOOKUP(G1700,company_returns[Company],company_returns[Period Return (%)],"")</f>
        <v>-6.6739316167903544</v>
      </c>
    </row>
    <row r="1701" spans="1:9" x14ac:dyDescent="0.3">
      <c r="A1701" s="2">
        <v>45775</v>
      </c>
      <c r="B1701">
        <v>931.882568359375</v>
      </c>
      <c r="C1701">
        <v>936.49296551828093</v>
      </c>
      <c r="D1701">
        <v>926.15600532784697</v>
      </c>
      <c r="E1701">
        <v>927.51482368251675</v>
      </c>
      <c r="F1701">
        <v>13920492</v>
      </c>
      <c r="G1701" t="s">
        <v>8</v>
      </c>
      <c r="H1701" t="s">
        <v>9</v>
      </c>
      <c r="I1701">
        <f>_xlfn.XLOOKUP(G1701,company_returns[Company],company_returns[Period Return (%)],"")</f>
        <v>-6.6739316167903544</v>
      </c>
    </row>
    <row r="1702" spans="1:9" x14ac:dyDescent="0.3">
      <c r="A1702" s="2">
        <v>45776</v>
      </c>
      <c r="B1702">
        <v>926.35009765625</v>
      </c>
      <c r="C1702">
        <v>936.05619650327139</v>
      </c>
      <c r="D1702">
        <v>922.17642775897002</v>
      </c>
      <c r="E1702">
        <v>931.2031470797607</v>
      </c>
      <c r="F1702">
        <v>18918308</v>
      </c>
      <c r="G1702" t="s">
        <v>8</v>
      </c>
      <c r="H1702" t="s">
        <v>9</v>
      </c>
      <c r="I1702">
        <f>_xlfn.XLOOKUP(G1702,company_returns[Company],company_returns[Period Return (%)],"")</f>
        <v>-6.6739316167903544</v>
      </c>
    </row>
    <row r="1703" spans="1:9" x14ac:dyDescent="0.3">
      <c r="A1703" s="2">
        <v>45777</v>
      </c>
      <c r="B1703">
        <v>934.2120361328125</v>
      </c>
      <c r="C1703">
        <v>939.98717693171716</v>
      </c>
      <c r="D1703">
        <v>927.07807700796559</v>
      </c>
      <c r="E1703">
        <v>928.3883766867898</v>
      </c>
      <c r="F1703">
        <v>31936870</v>
      </c>
      <c r="G1703" t="s">
        <v>8</v>
      </c>
      <c r="H1703" t="s">
        <v>9</v>
      </c>
      <c r="I1703">
        <f>_xlfn.XLOOKUP(G1703,company_returns[Company],company_returns[Period Return (%)],"")</f>
        <v>-6.6739316167903544</v>
      </c>
    </row>
    <row r="1704" spans="1:9" x14ac:dyDescent="0.3">
      <c r="A1704" s="2">
        <v>45779</v>
      </c>
      <c r="B1704">
        <v>932.70758056640625</v>
      </c>
      <c r="C1704">
        <v>942.4136794135693</v>
      </c>
      <c r="D1704">
        <v>931.78548932766057</v>
      </c>
      <c r="E1704">
        <v>936.54150145930089</v>
      </c>
      <c r="F1704">
        <v>17840404</v>
      </c>
      <c r="G1704" t="s">
        <v>8</v>
      </c>
      <c r="H1704" t="s">
        <v>9</v>
      </c>
      <c r="I1704">
        <f>_xlfn.XLOOKUP(G1704,company_returns[Company],company_returns[Period Return (%)],"")</f>
        <v>-6.6739316167903544</v>
      </c>
    </row>
    <row r="1705" spans="1:9" x14ac:dyDescent="0.3">
      <c r="A1705" s="2">
        <v>45782</v>
      </c>
      <c r="B1705">
        <v>939.93865966796875</v>
      </c>
      <c r="C1705">
        <v>947.31527128058985</v>
      </c>
      <c r="D1705">
        <v>937.75478737249603</v>
      </c>
      <c r="E1705">
        <v>941.00630687144667</v>
      </c>
      <c r="F1705">
        <v>15068024</v>
      </c>
      <c r="G1705" t="s">
        <v>8</v>
      </c>
      <c r="H1705" t="s">
        <v>9</v>
      </c>
      <c r="I1705">
        <f>_xlfn.XLOOKUP(G1705,company_returns[Company],company_returns[Period Return (%)],"")</f>
        <v>-6.6739316167903544</v>
      </c>
    </row>
    <row r="1706" spans="1:9" x14ac:dyDescent="0.3">
      <c r="A1706" s="2">
        <v>45783</v>
      </c>
      <c r="B1706">
        <v>937.46356201171875</v>
      </c>
      <c r="C1706">
        <v>941.54013549996432</v>
      </c>
      <c r="D1706">
        <v>933.87235272194152</v>
      </c>
      <c r="E1706">
        <v>936.63856728111102</v>
      </c>
      <c r="F1706">
        <v>17490156</v>
      </c>
      <c r="G1706" t="s">
        <v>8</v>
      </c>
      <c r="H1706" t="s">
        <v>9</v>
      </c>
      <c r="I1706">
        <f>_xlfn.XLOOKUP(G1706,company_returns[Company],company_returns[Period Return (%)],"")</f>
        <v>-6.6739316167903544</v>
      </c>
    </row>
    <row r="1707" spans="1:9" x14ac:dyDescent="0.3">
      <c r="A1707" s="2">
        <v>45784</v>
      </c>
      <c r="B1707">
        <v>944.2093505859375</v>
      </c>
      <c r="C1707">
        <v>945.71378416506968</v>
      </c>
      <c r="D1707">
        <v>932.95029882581173</v>
      </c>
      <c r="E1707">
        <v>938.57982470587456</v>
      </c>
      <c r="F1707">
        <v>21420778</v>
      </c>
      <c r="G1707" t="s">
        <v>8</v>
      </c>
      <c r="H1707" t="s">
        <v>9</v>
      </c>
      <c r="I1707">
        <f>_xlfn.XLOOKUP(G1707,company_returns[Company],company_returns[Period Return (%)],"")</f>
        <v>-6.6739316167903544</v>
      </c>
    </row>
    <row r="1708" spans="1:9" x14ac:dyDescent="0.3">
      <c r="A1708" s="2">
        <v>45785</v>
      </c>
      <c r="B1708">
        <v>935.91064453125</v>
      </c>
      <c r="C1708">
        <v>948.67418907360616</v>
      </c>
      <c r="D1708">
        <v>931.34876591679597</v>
      </c>
      <c r="E1708">
        <v>948.67418907360616</v>
      </c>
      <c r="F1708">
        <v>34803430</v>
      </c>
      <c r="G1708" t="s">
        <v>8</v>
      </c>
      <c r="H1708" t="s">
        <v>9</v>
      </c>
      <c r="I1708">
        <f>_xlfn.XLOOKUP(G1708,company_returns[Company],company_returns[Period Return (%)],"")</f>
        <v>-6.6739316167903544</v>
      </c>
    </row>
    <row r="1709" spans="1:9" x14ac:dyDescent="0.3">
      <c r="A1709" s="2">
        <v>45786</v>
      </c>
      <c r="B1709">
        <v>917.08074951171875</v>
      </c>
      <c r="C1709">
        <v>931.30020838579208</v>
      </c>
      <c r="D1709">
        <v>915.67341253567247</v>
      </c>
      <c r="E1709">
        <v>926.9809824392288</v>
      </c>
      <c r="F1709">
        <v>17188796</v>
      </c>
      <c r="G1709" t="s">
        <v>8</v>
      </c>
      <c r="H1709" t="s">
        <v>9</v>
      </c>
      <c r="I1709">
        <f>_xlfn.XLOOKUP(G1709,company_returns[Company],company_returns[Period Return (%)],"")</f>
        <v>-6.6739316167903544</v>
      </c>
    </row>
    <row r="1710" spans="1:9" x14ac:dyDescent="0.3">
      <c r="A1710" s="2">
        <v>45789</v>
      </c>
      <c r="B1710">
        <v>949.8388671875</v>
      </c>
      <c r="C1710">
        <v>951.14922615626404</v>
      </c>
      <c r="D1710">
        <v>928.04872134497555</v>
      </c>
      <c r="E1710">
        <v>930.62080215092647</v>
      </c>
      <c r="F1710">
        <v>18618972</v>
      </c>
      <c r="G1710" t="s">
        <v>8</v>
      </c>
      <c r="H1710" t="s">
        <v>9</v>
      </c>
      <c r="I1710">
        <f>_xlfn.XLOOKUP(G1710,company_returns[Company],company_returns[Period Return (%)],"")</f>
        <v>-6.6739316167903544</v>
      </c>
    </row>
    <row r="1711" spans="1:9" x14ac:dyDescent="0.3">
      <c r="A1711" s="2">
        <v>45790</v>
      </c>
      <c r="B1711">
        <v>933.04730224609375</v>
      </c>
      <c r="C1711">
        <v>952.02271429312066</v>
      </c>
      <c r="D1711">
        <v>931.78552120106622</v>
      </c>
      <c r="E1711">
        <v>946.34466996983281</v>
      </c>
      <c r="F1711">
        <v>24242102</v>
      </c>
      <c r="G1711" t="s">
        <v>8</v>
      </c>
      <c r="H1711" t="s">
        <v>9</v>
      </c>
      <c r="I1711">
        <f>_xlfn.XLOOKUP(G1711,company_returns[Company],company_returns[Period Return (%)],"")</f>
        <v>-6.6739316167903544</v>
      </c>
    </row>
    <row r="1712" spans="1:9" x14ac:dyDescent="0.3">
      <c r="A1712" s="2">
        <v>45791</v>
      </c>
      <c r="B1712">
        <v>927.22369384765625</v>
      </c>
      <c r="C1712">
        <v>936.73565971928963</v>
      </c>
      <c r="D1712">
        <v>923.53538780453289</v>
      </c>
      <c r="E1712">
        <v>932.80470118331164</v>
      </c>
      <c r="F1712">
        <v>15445308</v>
      </c>
      <c r="G1712" t="s">
        <v>8</v>
      </c>
      <c r="H1712" t="s">
        <v>9</v>
      </c>
      <c r="I1712">
        <f>_xlfn.XLOOKUP(G1712,company_returns[Company],company_returns[Period Return (%)],"")</f>
        <v>-6.6739316167903544</v>
      </c>
    </row>
    <row r="1713" spans="1:9" x14ac:dyDescent="0.3">
      <c r="A1713" s="2">
        <v>45792</v>
      </c>
      <c r="B1713">
        <v>938.48272705078125</v>
      </c>
      <c r="C1713">
        <v>943.8210814498384</v>
      </c>
      <c r="D1713">
        <v>920.62348136467756</v>
      </c>
      <c r="E1713">
        <v>928.63101296326329</v>
      </c>
      <c r="F1713">
        <v>32241458</v>
      </c>
      <c r="G1713" t="s">
        <v>8</v>
      </c>
      <c r="H1713" t="s">
        <v>9</v>
      </c>
      <c r="I1713">
        <f>_xlfn.XLOOKUP(G1713,company_returns[Company],company_returns[Period Return (%)],"")</f>
        <v>-6.6739316167903544</v>
      </c>
    </row>
    <row r="1714" spans="1:9" x14ac:dyDescent="0.3">
      <c r="A1714" s="2">
        <v>45793</v>
      </c>
      <c r="B1714">
        <v>938.91949462890625</v>
      </c>
      <c r="C1714">
        <v>943.33581721541611</v>
      </c>
      <c r="D1714">
        <v>935.86210888593268</v>
      </c>
      <c r="E1714">
        <v>938.48276755228778</v>
      </c>
      <c r="F1714">
        <v>15868010</v>
      </c>
      <c r="G1714" t="s">
        <v>8</v>
      </c>
      <c r="H1714" t="s">
        <v>9</v>
      </c>
      <c r="I1714">
        <f>_xlfn.XLOOKUP(G1714,company_returns[Company],company_returns[Period Return (%)],"")</f>
        <v>-6.6739316167903544</v>
      </c>
    </row>
    <row r="1715" spans="1:9" x14ac:dyDescent="0.3">
      <c r="A1715" s="2">
        <v>45796</v>
      </c>
      <c r="B1715">
        <v>940.8607177734375</v>
      </c>
      <c r="C1715">
        <v>943.91816276839631</v>
      </c>
      <c r="D1715">
        <v>937.12389321633589</v>
      </c>
      <c r="E1715">
        <v>940.0357230243618</v>
      </c>
      <c r="F1715">
        <v>10202964</v>
      </c>
      <c r="G1715" t="s">
        <v>8</v>
      </c>
      <c r="H1715" t="s">
        <v>9</v>
      </c>
      <c r="I1715">
        <f>_xlfn.XLOOKUP(G1715,company_returns[Company],company_returns[Period Return (%)],"")</f>
        <v>-6.6739316167903544</v>
      </c>
    </row>
    <row r="1716" spans="1:9" x14ac:dyDescent="0.3">
      <c r="A1716" s="2">
        <v>45797</v>
      </c>
      <c r="B1716">
        <v>929.31048583984375</v>
      </c>
      <c r="C1716">
        <v>938.87096991793976</v>
      </c>
      <c r="D1716">
        <v>928.38839456153778</v>
      </c>
      <c r="E1716">
        <v>935.71648765727582</v>
      </c>
      <c r="F1716">
        <v>23879090</v>
      </c>
      <c r="G1716" t="s">
        <v>8</v>
      </c>
      <c r="H1716" t="s">
        <v>9</v>
      </c>
      <c r="I1716">
        <f>_xlfn.XLOOKUP(G1716,company_returns[Company],company_returns[Period Return (%)],"")</f>
        <v>-6.6739316167903544</v>
      </c>
    </row>
    <row r="1717" spans="1:9" x14ac:dyDescent="0.3">
      <c r="A1717" s="2">
        <v>45798</v>
      </c>
      <c r="B1717">
        <v>935.08563232421875</v>
      </c>
      <c r="C1717">
        <v>944.84025029400186</v>
      </c>
      <c r="D1717">
        <v>932.31935847281056</v>
      </c>
      <c r="E1717">
        <v>935.18266962090161</v>
      </c>
      <c r="F1717">
        <v>15132040</v>
      </c>
      <c r="G1717" t="s">
        <v>8</v>
      </c>
      <c r="H1717" t="s">
        <v>9</v>
      </c>
      <c r="I1717">
        <f>_xlfn.XLOOKUP(G1717,company_returns[Company],company_returns[Period Return (%)],"")</f>
        <v>-6.6739316167903544</v>
      </c>
    </row>
    <row r="1718" spans="1:9" x14ac:dyDescent="0.3">
      <c r="A1718" s="2">
        <v>45799</v>
      </c>
      <c r="B1718">
        <v>931.73699951171875</v>
      </c>
      <c r="C1718">
        <v>933.8237752836327</v>
      </c>
      <c r="D1718">
        <v>924.60298109351572</v>
      </c>
      <c r="E1718">
        <v>929.45603066726153</v>
      </c>
      <c r="F1718">
        <v>21306670</v>
      </c>
      <c r="G1718" t="s">
        <v>8</v>
      </c>
      <c r="H1718" t="s">
        <v>9</v>
      </c>
      <c r="I1718">
        <f>_xlfn.XLOOKUP(G1718,company_returns[Company],company_returns[Period Return (%)],"")</f>
        <v>-6.6739316167903544</v>
      </c>
    </row>
    <row r="1719" spans="1:9" x14ac:dyDescent="0.3">
      <c r="A1719" s="2">
        <v>45800</v>
      </c>
      <c r="B1719">
        <v>938.38568115234375</v>
      </c>
      <c r="C1719">
        <v>940.03572990390001</v>
      </c>
      <c r="D1719">
        <v>929.11636804389082</v>
      </c>
      <c r="E1719">
        <v>931.8340640363383</v>
      </c>
      <c r="F1719">
        <v>9566072</v>
      </c>
      <c r="G1719" t="s">
        <v>8</v>
      </c>
      <c r="H1719" t="s">
        <v>9</v>
      </c>
      <c r="I1719">
        <f>_xlfn.XLOOKUP(G1719,company_returns[Company],company_returns[Period Return (%)],"")</f>
        <v>-6.6739316167903544</v>
      </c>
    </row>
    <row r="1720" spans="1:9" x14ac:dyDescent="0.3">
      <c r="A1720" s="2">
        <v>45803</v>
      </c>
      <c r="B1720">
        <v>941.58868408203125</v>
      </c>
      <c r="C1720">
        <v>946.29617786074925</v>
      </c>
      <c r="D1720">
        <v>935.13416349166005</v>
      </c>
      <c r="E1720">
        <v>939.06512192120374</v>
      </c>
      <c r="F1720">
        <v>10802860</v>
      </c>
      <c r="G1720" t="s">
        <v>8</v>
      </c>
      <c r="H1720" t="s">
        <v>9</v>
      </c>
      <c r="I1720">
        <f>_xlfn.XLOOKUP(G1720,company_returns[Company],company_returns[Period Return (%)],"")</f>
        <v>-6.6739316167903544</v>
      </c>
    </row>
    <row r="1721" spans="1:9" x14ac:dyDescent="0.3">
      <c r="A1721" s="2">
        <v>45804</v>
      </c>
      <c r="B1721">
        <v>934.84295654296875</v>
      </c>
      <c r="C1721">
        <v>945.37405034774486</v>
      </c>
      <c r="D1721">
        <v>929.98990700319598</v>
      </c>
      <c r="E1721">
        <v>937.41503725425196</v>
      </c>
      <c r="F1721">
        <v>26162148</v>
      </c>
      <c r="G1721" t="s">
        <v>8</v>
      </c>
      <c r="H1721" t="s">
        <v>9</v>
      </c>
      <c r="I1721">
        <f>_xlfn.XLOOKUP(G1721,company_returns[Company],company_returns[Period Return (%)],"")</f>
        <v>-6.6739316167903544</v>
      </c>
    </row>
    <row r="1722" spans="1:9" x14ac:dyDescent="0.3">
      <c r="A1722" s="2">
        <v>45805</v>
      </c>
      <c r="B1722">
        <v>933.48406982421875</v>
      </c>
      <c r="C1722">
        <v>938.82242426563619</v>
      </c>
      <c r="D1722">
        <v>930.66927742221344</v>
      </c>
      <c r="E1722">
        <v>931.8825397952628</v>
      </c>
      <c r="F1722">
        <v>18157594</v>
      </c>
      <c r="G1722" t="s">
        <v>8</v>
      </c>
      <c r="H1722" t="s">
        <v>9</v>
      </c>
      <c r="I1722">
        <f>_xlfn.XLOOKUP(G1722,company_returns[Company],company_returns[Period Return (%)],"")</f>
        <v>-6.6739316167903544</v>
      </c>
    </row>
    <row r="1723" spans="1:9" x14ac:dyDescent="0.3">
      <c r="A1723" s="2">
        <v>45806</v>
      </c>
      <c r="B1723">
        <v>935.42529296875</v>
      </c>
      <c r="C1723">
        <v>941.87987251300285</v>
      </c>
      <c r="D1723">
        <v>925.62215665595841</v>
      </c>
      <c r="E1723">
        <v>935.66794544422817</v>
      </c>
      <c r="F1723">
        <v>28917794</v>
      </c>
      <c r="G1723" t="s">
        <v>8</v>
      </c>
      <c r="H1723" t="s">
        <v>9</v>
      </c>
      <c r="I1723">
        <f>_xlfn.XLOOKUP(G1723,company_returns[Company],company_returns[Period Return (%)],"")</f>
        <v>-6.6739316167903544</v>
      </c>
    </row>
    <row r="1724" spans="1:9" x14ac:dyDescent="0.3">
      <c r="A1724" s="2">
        <v>45807</v>
      </c>
      <c r="B1724">
        <v>943.86962890625</v>
      </c>
      <c r="C1724">
        <v>945.76233009922544</v>
      </c>
      <c r="D1724">
        <v>934.40618218270095</v>
      </c>
      <c r="E1724">
        <v>937.56066442388396</v>
      </c>
      <c r="F1724">
        <v>28748078</v>
      </c>
      <c r="G1724" t="s">
        <v>8</v>
      </c>
      <c r="H1724" t="s">
        <v>9</v>
      </c>
      <c r="I1724">
        <f>_xlfn.XLOOKUP(G1724,company_returns[Company],company_returns[Period Return (%)],"")</f>
        <v>-6.6739316167903544</v>
      </c>
    </row>
    <row r="1725" spans="1:9" x14ac:dyDescent="0.3">
      <c r="A1725" s="2">
        <v>45810</v>
      </c>
      <c r="B1725">
        <v>937.65771484375</v>
      </c>
      <c r="C1725">
        <v>939.55041606321754</v>
      </c>
      <c r="D1725">
        <v>925.96187698792312</v>
      </c>
      <c r="E1725">
        <v>936.6871049098005</v>
      </c>
      <c r="F1725">
        <v>14668822</v>
      </c>
      <c r="G1725" t="s">
        <v>8</v>
      </c>
      <c r="H1725" t="s">
        <v>9</v>
      </c>
      <c r="I1725">
        <f>_xlfn.XLOOKUP(G1725,company_returns[Company],company_returns[Period Return (%)],"")</f>
        <v>-6.6739316167903544</v>
      </c>
    </row>
    <row r="1726" spans="1:9" x14ac:dyDescent="0.3">
      <c r="A1726" s="2">
        <v>45811</v>
      </c>
      <c r="B1726">
        <v>934.0179443359375</v>
      </c>
      <c r="C1726">
        <v>947.31531251769991</v>
      </c>
      <c r="D1726">
        <v>931.78555329609833</v>
      </c>
      <c r="E1726">
        <v>940.52104285824919</v>
      </c>
      <c r="F1726">
        <v>24377584</v>
      </c>
      <c r="G1726" t="s">
        <v>8</v>
      </c>
      <c r="H1726" t="s">
        <v>9</v>
      </c>
      <c r="I1726">
        <f>_xlfn.XLOOKUP(G1726,company_returns[Company],company_returns[Period Return (%)],"")</f>
        <v>-6.6739316167903544</v>
      </c>
    </row>
    <row r="1727" spans="1:9" x14ac:dyDescent="0.3">
      <c r="A1727" s="2">
        <v>45812</v>
      </c>
      <c r="B1727">
        <v>942.073974609375</v>
      </c>
      <c r="C1727">
        <v>943.09316242920625</v>
      </c>
      <c r="D1727">
        <v>932.22231936207982</v>
      </c>
      <c r="E1727">
        <v>932.27083801032688</v>
      </c>
      <c r="F1727">
        <v>12961542</v>
      </c>
      <c r="G1727" t="s">
        <v>8</v>
      </c>
      <c r="H1727" t="s">
        <v>9</v>
      </c>
      <c r="I1727">
        <f>_xlfn.XLOOKUP(G1727,company_returns[Company],company_returns[Period Return (%)],"")</f>
        <v>-6.6739316167903544</v>
      </c>
    </row>
    <row r="1728" spans="1:9" x14ac:dyDescent="0.3">
      <c r="A1728" s="2">
        <v>45813</v>
      </c>
      <c r="B1728">
        <v>946.1505126953125</v>
      </c>
      <c r="C1728">
        <v>950.66387239833432</v>
      </c>
      <c r="D1728">
        <v>941.58863434586249</v>
      </c>
      <c r="E1728">
        <v>945.3740366284826</v>
      </c>
      <c r="F1728">
        <v>22255418</v>
      </c>
      <c r="G1728" t="s">
        <v>8</v>
      </c>
      <c r="H1728" t="s">
        <v>9</v>
      </c>
      <c r="I1728">
        <f>_xlfn.XLOOKUP(G1728,company_returns[Company],company_returns[Period Return (%)],"")</f>
        <v>-6.6739316167903544</v>
      </c>
    </row>
    <row r="1729" spans="1:9" x14ac:dyDescent="0.3">
      <c r="A1729" s="2">
        <v>45814</v>
      </c>
      <c r="B1729">
        <v>960.27294921875</v>
      </c>
      <c r="C1729">
        <v>968.81436433977217</v>
      </c>
      <c r="D1729">
        <v>942.8019697752012</v>
      </c>
      <c r="E1729">
        <v>943.43288995163948</v>
      </c>
      <c r="F1729">
        <v>30127008</v>
      </c>
      <c r="G1729" t="s">
        <v>8</v>
      </c>
      <c r="H1729" t="s">
        <v>9</v>
      </c>
      <c r="I1729">
        <f>_xlfn.XLOOKUP(G1729,company_returns[Company],company_returns[Period Return (%)],"")</f>
        <v>-6.6739316167903544</v>
      </c>
    </row>
    <row r="1730" spans="1:9" x14ac:dyDescent="0.3">
      <c r="A1730" s="2">
        <v>45817</v>
      </c>
      <c r="B1730">
        <v>960.3699951171875</v>
      </c>
      <c r="C1730">
        <v>968.18339310803935</v>
      </c>
      <c r="D1730">
        <v>958.91408024033331</v>
      </c>
      <c r="E1730">
        <v>968.18339310803935</v>
      </c>
      <c r="F1730">
        <v>13202588</v>
      </c>
      <c r="G1730" t="s">
        <v>8</v>
      </c>
      <c r="H1730" t="s">
        <v>9</v>
      </c>
      <c r="I1730">
        <f>_xlfn.XLOOKUP(G1730,company_returns[Company],company_returns[Period Return (%)],"")</f>
        <v>-6.6739316167903544</v>
      </c>
    </row>
    <row r="1731" spans="1:9" x14ac:dyDescent="0.3">
      <c r="A1731" s="2">
        <v>45818</v>
      </c>
      <c r="B1731">
        <v>953.7698974609375</v>
      </c>
      <c r="C1731">
        <v>962.26273458039873</v>
      </c>
      <c r="D1731">
        <v>951.73158100746855</v>
      </c>
      <c r="E1731">
        <v>962.26273458039873</v>
      </c>
      <c r="F1731">
        <v>15533126</v>
      </c>
      <c r="G1731" t="s">
        <v>8</v>
      </c>
      <c r="H1731" t="s">
        <v>9</v>
      </c>
      <c r="I1731">
        <f>_xlfn.XLOOKUP(G1731,company_returns[Company],company_returns[Period Return (%)],"")</f>
        <v>-6.6739316167903544</v>
      </c>
    </row>
    <row r="1732" spans="1:9" x14ac:dyDescent="0.3">
      <c r="A1732" s="2">
        <v>45819</v>
      </c>
      <c r="B1732">
        <v>946.538818359375</v>
      </c>
      <c r="C1732">
        <v>954.88604008531627</v>
      </c>
      <c r="D1732">
        <v>944.88876962527149</v>
      </c>
      <c r="E1732">
        <v>954.88604008531627</v>
      </c>
      <c r="F1732">
        <v>11096394</v>
      </c>
      <c r="G1732" t="s">
        <v>8</v>
      </c>
      <c r="H1732" t="s">
        <v>9</v>
      </c>
      <c r="I1732">
        <f>_xlfn.XLOOKUP(G1732,company_returns[Company],company_returns[Period Return (%)],"")</f>
        <v>-6.6739316167903544</v>
      </c>
    </row>
    <row r="1733" spans="1:9" x14ac:dyDescent="0.3">
      <c r="A1733" s="2">
        <v>45820</v>
      </c>
      <c r="B1733">
        <v>943.1417236328125</v>
      </c>
      <c r="C1733">
        <v>951.68307955618764</v>
      </c>
      <c r="D1733">
        <v>939.21076508617557</v>
      </c>
      <c r="E1733">
        <v>946.34472469891182</v>
      </c>
      <c r="F1733">
        <v>16349130</v>
      </c>
      <c r="G1733" t="s">
        <v>8</v>
      </c>
      <c r="H1733" t="s">
        <v>9</v>
      </c>
      <c r="I1733">
        <f>_xlfn.XLOOKUP(G1733,company_returns[Company],company_returns[Period Return (%)],"")</f>
        <v>-6.6739316167903544</v>
      </c>
    </row>
    <row r="1734" spans="1:9" x14ac:dyDescent="0.3">
      <c r="A1734" s="2">
        <v>45821</v>
      </c>
      <c r="B1734">
        <v>930.62078857421875</v>
      </c>
      <c r="C1734">
        <v>938.09449687977815</v>
      </c>
      <c r="D1734">
        <v>928.38839758459153</v>
      </c>
      <c r="E1734">
        <v>931.78553233790683</v>
      </c>
      <c r="F1734">
        <v>12117762</v>
      </c>
      <c r="G1734" t="s">
        <v>8</v>
      </c>
      <c r="H1734" t="s">
        <v>9</v>
      </c>
      <c r="I1734">
        <f>_xlfn.XLOOKUP(G1734,company_returns[Company],company_returns[Period Return (%)],"")</f>
        <v>-6.6739316167903544</v>
      </c>
    </row>
    <row r="1735" spans="1:9" x14ac:dyDescent="0.3">
      <c r="A1735" s="2">
        <v>45824</v>
      </c>
      <c r="B1735">
        <v>939.25921630859375</v>
      </c>
      <c r="C1735">
        <v>940.95778364124396</v>
      </c>
      <c r="D1735">
        <v>931.83402684362068</v>
      </c>
      <c r="E1735">
        <v>933.72672800541068</v>
      </c>
      <c r="F1735">
        <v>16513746</v>
      </c>
      <c r="G1735" t="s">
        <v>8</v>
      </c>
      <c r="H1735" t="s">
        <v>9</v>
      </c>
      <c r="I1735">
        <f>_xlfn.XLOOKUP(G1735,company_returns[Company],company_returns[Period Return (%)],"")</f>
        <v>-6.6739316167903544</v>
      </c>
    </row>
    <row r="1736" spans="1:9" x14ac:dyDescent="0.3">
      <c r="A1736" s="2">
        <v>45825</v>
      </c>
      <c r="B1736">
        <v>936.4444580078125</v>
      </c>
      <c r="C1736">
        <v>942.26811764622096</v>
      </c>
      <c r="D1736">
        <v>931.34875582420511</v>
      </c>
      <c r="E1736">
        <v>940.03572663309694</v>
      </c>
      <c r="F1736">
        <v>16978736</v>
      </c>
      <c r="G1736" t="s">
        <v>8</v>
      </c>
      <c r="H1736" t="s">
        <v>9</v>
      </c>
      <c r="I1736">
        <f>_xlfn.XLOOKUP(G1736,company_returns[Company],company_returns[Period Return (%)],"")</f>
        <v>-6.6739316167903544</v>
      </c>
    </row>
    <row r="1737" spans="1:9" x14ac:dyDescent="0.3">
      <c r="A1737" s="2">
        <v>45826</v>
      </c>
      <c r="B1737">
        <v>938.53131103515625</v>
      </c>
      <c r="C1737">
        <v>939.69605483339308</v>
      </c>
      <c r="D1737">
        <v>930.32964503917901</v>
      </c>
      <c r="E1737">
        <v>930.32964503917901</v>
      </c>
      <c r="F1737">
        <v>18433816</v>
      </c>
      <c r="G1737" t="s">
        <v>8</v>
      </c>
      <c r="H1737" t="s">
        <v>9</v>
      </c>
      <c r="I1737">
        <f>_xlfn.XLOOKUP(G1737,company_returns[Company],company_returns[Period Return (%)],"")</f>
        <v>-6.6739316167903544</v>
      </c>
    </row>
    <row r="1738" spans="1:9" x14ac:dyDescent="0.3">
      <c r="A1738" s="2">
        <v>45827</v>
      </c>
      <c r="B1738">
        <v>939.210693359375</v>
      </c>
      <c r="C1738">
        <v>944.79170028394628</v>
      </c>
      <c r="D1738">
        <v>934.5031997999406</v>
      </c>
      <c r="E1738">
        <v>938.53125458116187</v>
      </c>
      <c r="F1738">
        <v>16876220</v>
      </c>
      <c r="G1738" t="s">
        <v>8</v>
      </c>
      <c r="H1738" t="s">
        <v>9</v>
      </c>
      <c r="I1738">
        <f>_xlfn.XLOOKUP(G1738,company_returns[Company],company_returns[Period Return (%)],"")</f>
        <v>-6.6739316167903544</v>
      </c>
    </row>
    <row r="1739" spans="1:9" x14ac:dyDescent="0.3">
      <c r="A1739" s="2">
        <v>45828</v>
      </c>
      <c r="B1739">
        <v>953.47869873046875</v>
      </c>
      <c r="C1739">
        <v>956.00232024596107</v>
      </c>
      <c r="D1739">
        <v>937.41511526528598</v>
      </c>
      <c r="E1739">
        <v>937.41511526528598</v>
      </c>
      <c r="F1739">
        <v>32900408</v>
      </c>
      <c r="G1739" t="s">
        <v>8</v>
      </c>
      <c r="H1739" t="s">
        <v>9</v>
      </c>
      <c r="I1739">
        <f>_xlfn.XLOOKUP(G1739,company_returns[Company],company_returns[Period Return (%)],"")</f>
        <v>-6.6739316167903544</v>
      </c>
    </row>
    <row r="1740" spans="1:9" x14ac:dyDescent="0.3">
      <c r="A1740" s="2">
        <v>45831</v>
      </c>
      <c r="B1740">
        <v>945.56817626953125</v>
      </c>
      <c r="C1740">
        <v>950.17857329375727</v>
      </c>
      <c r="D1740">
        <v>942.3651754483343</v>
      </c>
      <c r="E1740">
        <v>945.56817626953125</v>
      </c>
      <c r="F1740">
        <v>11739518</v>
      </c>
      <c r="G1740" t="s">
        <v>8</v>
      </c>
      <c r="H1740" t="s">
        <v>9</v>
      </c>
      <c r="I1740">
        <f>_xlfn.XLOOKUP(G1740,company_returns[Company],company_returns[Period Return (%)],"")</f>
        <v>-6.6739316167903544</v>
      </c>
    </row>
    <row r="1741" spans="1:9" x14ac:dyDescent="0.3">
      <c r="A1741" s="2">
        <v>45832</v>
      </c>
      <c r="B1741">
        <v>951.634521484375</v>
      </c>
      <c r="C1741">
        <v>960.41852953738589</v>
      </c>
      <c r="D1741">
        <v>949.06238146316014</v>
      </c>
      <c r="E1741">
        <v>953.62426000048674</v>
      </c>
      <c r="F1741">
        <v>22625322</v>
      </c>
      <c r="G1741" t="s">
        <v>8</v>
      </c>
      <c r="H1741" t="s">
        <v>9</v>
      </c>
      <c r="I1741">
        <f>_xlfn.XLOOKUP(G1741,company_returns[Company],company_returns[Period Return (%)],"")</f>
        <v>-6.6739316167903544</v>
      </c>
    </row>
    <row r="1742" spans="1:9" x14ac:dyDescent="0.3">
      <c r="A1742" s="2">
        <v>45833</v>
      </c>
      <c r="B1742">
        <v>961.00091552734375</v>
      </c>
      <c r="C1742">
        <v>961.8744882040819</v>
      </c>
      <c r="D1742">
        <v>953.09047975139265</v>
      </c>
      <c r="E1742">
        <v>954.1096083800328</v>
      </c>
      <c r="F1742">
        <v>18405932</v>
      </c>
      <c r="G1742" t="s">
        <v>8</v>
      </c>
      <c r="H1742" t="s">
        <v>9</v>
      </c>
      <c r="I1742">
        <f>_xlfn.XLOOKUP(G1742,company_returns[Company],company_returns[Period Return (%)],"")</f>
        <v>-6.6739316167903544</v>
      </c>
    </row>
    <row r="1743" spans="1:9" x14ac:dyDescent="0.3">
      <c r="A1743" s="2">
        <v>45834</v>
      </c>
      <c r="B1743">
        <v>981.18963623046875</v>
      </c>
      <c r="C1743">
        <v>983.76171709007724</v>
      </c>
      <c r="D1743">
        <v>960.90386428785939</v>
      </c>
      <c r="E1743">
        <v>961.58330311087457</v>
      </c>
      <c r="F1743">
        <v>50084830</v>
      </c>
      <c r="G1743" t="s">
        <v>8</v>
      </c>
      <c r="H1743" t="s">
        <v>9</v>
      </c>
      <c r="I1743">
        <f>_xlfn.XLOOKUP(G1743,company_returns[Company],company_returns[Period Return (%)],"")</f>
        <v>-6.6739316167903544</v>
      </c>
    </row>
    <row r="1744" spans="1:9" x14ac:dyDescent="0.3">
      <c r="A1744" s="2">
        <v>45835</v>
      </c>
      <c r="B1744">
        <v>988.59832763671875</v>
      </c>
      <c r="C1744">
        <v>991.00249453454285</v>
      </c>
      <c r="D1744">
        <v>978.04948462383993</v>
      </c>
      <c r="E1744">
        <v>987.66609232208702</v>
      </c>
      <c r="F1744">
        <v>28213384</v>
      </c>
      <c r="G1744" t="s">
        <v>8</v>
      </c>
      <c r="H1744" t="s">
        <v>9</v>
      </c>
      <c r="I1744">
        <f>_xlfn.XLOOKUP(G1744,company_returns[Company],company_returns[Period Return (%)],"")</f>
        <v>-6.6739316167903544</v>
      </c>
    </row>
    <row r="1745" spans="1:9" x14ac:dyDescent="0.3">
      <c r="A1745" s="2">
        <v>45838</v>
      </c>
      <c r="B1745">
        <v>982.023681640625</v>
      </c>
      <c r="C1745">
        <v>988.0586250503452</v>
      </c>
      <c r="D1745">
        <v>979.07981849306384</v>
      </c>
      <c r="E1745">
        <v>986.93012021989375</v>
      </c>
      <c r="F1745">
        <v>13649020</v>
      </c>
      <c r="G1745" t="s">
        <v>8</v>
      </c>
      <c r="H1745" t="s">
        <v>9</v>
      </c>
      <c r="I1745">
        <f>_xlfn.XLOOKUP(G1745,company_returns[Company],company_returns[Period Return (%)],"")</f>
        <v>-6.6739316167903544</v>
      </c>
    </row>
    <row r="1746" spans="1:9" x14ac:dyDescent="0.3">
      <c r="A1746" s="2">
        <v>45839</v>
      </c>
      <c r="B1746">
        <v>987.2244873046875</v>
      </c>
      <c r="C1746">
        <v>989.13801031515698</v>
      </c>
      <c r="D1746">
        <v>983.25028406328101</v>
      </c>
      <c r="E1746">
        <v>983.74092791760404</v>
      </c>
      <c r="F1746">
        <v>14389386</v>
      </c>
      <c r="G1746" t="s">
        <v>8</v>
      </c>
      <c r="H1746" t="s">
        <v>9</v>
      </c>
      <c r="I1746">
        <f>_xlfn.XLOOKUP(G1746,company_returns[Company],company_returns[Period Return (%)],"")</f>
        <v>-6.6739316167903544</v>
      </c>
    </row>
    <row r="1747" spans="1:9" x14ac:dyDescent="0.3">
      <c r="A1747" s="2">
        <v>45840</v>
      </c>
      <c r="B1747">
        <v>974.418701171875</v>
      </c>
      <c r="C1747">
        <v>991.05153992275393</v>
      </c>
      <c r="D1747">
        <v>970.44449790401336</v>
      </c>
      <c r="E1747">
        <v>991.05153992275393</v>
      </c>
      <c r="F1747">
        <v>18878250</v>
      </c>
      <c r="G1747" t="s">
        <v>8</v>
      </c>
      <c r="H1747" t="s">
        <v>9</v>
      </c>
      <c r="I1747">
        <f>_xlfn.XLOOKUP(G1747,company_returns[Company],company_returns[Period Return (%)],"")</f>
        <v>-6.6739316167903544</v>
      </c>
    </row>
    <row r="1748" spans="1:9" x14ac:dyDescent="0.3">
      <c r="A1748" s="2">
        <v>45841</v>
      </c>
      <c r="B1748">
        <v>974.9583740234375</v>
      </c>
      <c r="C1748">
        <v>985.21284237940245</v>
      </c>
      <c r="D1748">
        <v>973.58460719100799</v>
      </c>
      <c r="E1748">
        <v>978.78541997794707</v>
      </c>
      <c r="F1748">
        <v>16860506</v>
      </c>
      <c r="G1748" t="s">
        <v>8</v>
      </c>
      <c r="H1748" t="s">
        <v>9</v>
      </c>
      <c r="I1748">
        <f>_xlfn.XLOOKUP(G1748,company_returns[Company],company_returns[Period Return (%)],"")</f>
        <v>-6.6739316167903544</v>
      </c>
    </row>
    <row r="1749" spans="1:9" x14ac:dyDescent="0.3">
      <c r="A1749" s="2">
        <v>45842</v>
      </c>
      <c r="B1749">
        <v>976.037841796875</v>
      </c>
      <c r="C1749">
        <v>983.00496055987037</v>
      </c>
      <c r="D1749">
        <v>971.47483000176851</v>
      </c>
      <c r="E1749">
        <v>974.95838938326619</v>
      </c>
      <c r="F1749">
        <v>7863944</v>
      </c>
      <c r="G1749" t="s">
        <v>8</v>
      </c>
      <c r="H1749" t="s">
        <v>9</v>
      </c>
      <c r="I1749">
        <f>_xlfn.XLOOKUP(G1749,company_returns[Company],company_returns[Period Return (%)],"")</f>
        <v>-6.6739316167903544</v>
      </c>
    </row>
    <row r="1750" spans="1:9" x14ac:dyDescent="0.3">
      <c r="A1750" s="2">
        <v>45845</v>
      </c>
      <c r="B1750">
        <v>975.1055908203125</v>
      </c>
      <c r="C1750">
        <v>980.50267312244534</v>
      </c>
      <c r="D1750">
        <v>973.3392849545877</v>
      </c>
      <c r="E1750">
        <v>975.89060899474055</v>
      </c>
      <c r="F1750">
        <v>11349426</v>
      </c>
      <c r="G1750" t="s">
        <v>8</v>
      </c>
      <c r="H1750" t="s">
        <v>9</v>
      </c>
      <c r="I1750">
        <f>_xlfn.XLOOKUP(G1750,company_returns[Company],company_returns[Period Return (%)],"")</f>
        <v>-6.6739316167903544</v>
      </c>
    </row>
    <row r="1751" spans="1:9" x14ac:dyDescent="0.3">
      <c r="A1751" s="2">
        <v>45846</v>
      </c>
      <c r="B1751">
        <v>981.974609375</v>
      </c>
      <c r="C1751">
        <v>983.74091524920698</v>
      </c>
      <c r="D1751">
        <v>970.00288750507832</v>
      </c>
      <c r="E1751">
        <v>970.00288750507832</v>
      </c>
      <c r="F1751">
        <v>15224316</v>
      </c>
      <c r="G1751" t="s">
        <v>8</v>
      </c>
      <c r="H1751" t="s">
        <v>9</v>
      </c>
      <c r="I1751">
        <f>_xlfn.XLOOKUP(G1751,company_returns[Company],company_returns[Period Return (%)],"")</f>
        <v>-6.6739316167903544</v>
      </c>
    </row>
    <row r="1752" spans="1:9" x14ac:dyDescent="0.3">
      <c r="A1752" s="2">
        <v>45847</v>
      </c>
      <c r="B1752">
        <v>986.78289794921875</v>
      </c>
      <c r="C1752">
        <v>988.05861988760205</v>
      </c>
      <c r="D1752">
        <v>980.35547542257075</v>
      </c>
      <c r="E1752">
        <v>984.72221771391287</v>
      </c>
      <c r="F1752">
        <v>13861428</v>
      </c>
      <c r="G1752" t="s">
        <v>8</v>
      </c>
      <c r="H1752" t="s">
        <v>9</v>
      </c>
      <c r="I1752">
        <f>_xlfn.XLOOKUP(G1752,company_returns[Company],company_returns[Period Return (%)],"")</f>
        <v>-6.6739316167903544</v>
      </c>
    </row>
    <row r="1753" spans="1:9" x14ac:dyDescent="0.3">
      <c r="A1753" s="2">
        <v>45848</v>
      </c>
      <c r="B1753">
        <v>984.32965087890625</v>
      </c>
      <c r="C1753">
        <v>989.62862832442647</v>
      </c>
      <c r="D1753">
        <v>981.28768301876687</v>
      </c>
      <c r="E1753">
        <v>989.13798448291709</v>
      </c>
      <c r="F1753">
        <v>17030310</v>
      </c>
      <c r="G1753" t="s">
        <v>8</v>
      </c>
      <c r="H1753" t="s">
        <v>9</v>
      </c>
      <c r="I1753">
        <f>_xlfn.XLOOKUP(G1753,company_returns[Company],company_returns[Period Return (%)],"")</f>
        <v>-6.6739316167903544</v>
      </c>
    </row>
    <row r="1754" spans="1:9" x14ac:dyDescent="0.3">
      <c r="A1754" s="2">
        <v>45849</v>
      </c>
      <c r="B1754">
        <v>973.2901611328125</v>
      </c>
      <c r="C1754">
        <v>983.64279406786784</v>
      </c>
      <c r="D1754">
        <v>971.9163943170895</v>
      </c>
      <c r="E1754">
        <v>980.30639199973916</v>
      </c>
      <c r="F1754">
        <v>12516922</v>
      </c>
      <c r="G1754" t="s">
        <v>8</v>
      </c>
      <c r="H1754" t="s">
        <v>9</v>
      </c>
      <c r="I1754">
        <f>_xlfn.XLOOKUP(G1754,company_returns[Company],company_returns[Period Return (%)],"")</f>
        <v>-6.6739316167903544</v>
      </c>
    </row>
    <row r="1755" spans="1:9" x14ac:dyDescent="0.3">
      <c r="A1755" s="2">
        <v>45852</v>
      </c>
      <c r="B1755">
        <v>972.94677734375</v>
      </c>
      <c r="C1755">
        <v>975.74342339704936</v>
      </c>
      <c r="D1755">
        <v>966.86278148260737</v>
      </c>
      <c r="E1755">
        <v>972.94677734375</v>
      </c>
      <c r="F1755">
        <v>13088850</v>
      </c>
      <c r="G1755" t="s">
        <v>8</v>
      </c>
      <c r="H1755" t="s">
        <v>9</v>
      </c>
      <c r="I1755">
        <f>_xlfn.XLOOKUP(G1755,company_returns[Company],company_returns[Period Return (%)],"")</f>
        <v>-6.6739316167903544</v>
      </c>
    </row>
    <row r="1756" spans="1:9" x14ac:dyDescent="0.3">
      <c r="A1756" s="2">
        <v>45853</v>
      </c>
      <c r="B1756">
        <v>979.079833984375</v>
      </c>
      <c r="C1756">
        <v>983.05403731785384</v>
      </c>
      <c r="D1756">
        <v>968.0403470063502</v>
      </c>
      <c r="E1756">
        <v>968.0403470063502</v>
      </c>
      <c r="F1756">
        <v>14498168</v>
      </c>
      <c r="G1756" t="s">
        <v>8</v>
      </c>
      <c r="H1756" t="s">
        <v>9</v>
      </c>
      <c r="I1756">
        <f>_xlfn.XLOOKUP(G1756,company_returns[Company],company_returns[Period Return (%)],"")</f>
        <v>-6.6739316167903544</v>
      </c>
    </row>
    <row r="1757" spans="1:9" x14ac:dyDescent="0.3">
      <c r="A1757" s="2">
        <v>45854</v>
      </c>
      <c r="B1757">
        <v>979.47235107421875</v>
      </c>
      <c r="C1757">
        <v>992.4253009235872</v>
      </c>
      <c r="D1757">
        <v>977.65693287603767</v>
      </c>
      <c r="E1757">
        <v>990.11929876376519</v>
      </c>
      <c r="F1757">
        <v>17994612</v>
      </c>
      <c r="G1757" t="s">
        <v>8</v>
      </c>
      <c r="H1757" t="s">
        <v>9</v>
      </c>
      <c r="I1757">
        <f>_xlfn.XLOOKUP(G1757,company_returns[Company],company_returns[Period Return (%)],"")</f>
        <v>-6.6739316167903544</v>
      </c>
    </row>
    <row r="1758" spans="1:9" x14ac:dyDescent="0.3">
      <c r="A1758" s="2">
        <v>45855</v>
      </c>
      <c r="B1758">
        <v>974.86029052734375</v>
      </c>
      <c r="C1758">
        <v>983.64282753792418</v>
      </c>
      <c r="D1758">
        <v>972.79955039406877</v>
      </c>
      <c r="E1758">
        <v>983.25028849547687</v>
      </c>
      <c r="F1758">
        <v>22529158</v>
      </c>
      <c r="G1758" t="s">
        <v>8</v>
      </c>
      <c r="H1758" t="s">
        <v>9</v>
      </c>
      <c r="I1758">
        <f>_xlfn.XLOOKUP(G1758,company_returns[Company],company_returns[Period Return (%)],"")</f>
        <v>-6.6739316167903544</v>
      </c>
    </row>
    <row r="1759" spans="1:9" x14ac:dyDescent="0.3">
      <c r="A1759" s="2">
        <v>45856</v>
      </c>
      <c r="B1759">
        <v>960.38629150390625</v>
      </c>
      <c r="C1759">
        <v>979.81577613774243</v>
      </c>
      <c r="D1759">
        <v>958.22744656835812</v>
      </c>
      <c r="E1759">
        <v>974.86028519247077</v>
      </c>
      <c r="F1759">
        <v>16129446</v>
      </c>
      <c r="G1759" t="s">
        <v>8</v>
      </c>
      <c r="H1759" t="s">
        <v>9</v>
      </c>
      <c r="I1759">
        <f>_xlfn.XLOOKUP(G1759,company_returns[Company],company_returns[Period Return (%)],"")</f>
        <v>-6.6739316167903544</v>
      </c>
    </row>
    <row r="1760" spans="1:9" x14ac:dyDescent="0.3">
      <c r="A1760" s="2">
        <v>45859</v>
      </c>
      <c r="B1760">
        <v>981.53302001953125</v>
      </c>
      <c r="C1760">
        <v>982.2689857931025</v>
      </c>
      <c r="D1760">
        <v>969.75756764239111</v>
      </c>
      <c r="E1760">
        <v>970.59163822855271</v>
      </c>
      <c r="F1760">
        <v>22309078</v>
      </c>
      <c r="G1760" t="s">
        <v>8</v>
      </c>
      <c r="H1760" t="s">
        <v>9</v>
      </c>
      <c r="I1760">
        <f>_xlfn.XLOOKUP(G1760,company_returns[Company],company_returns[Period Return (%)],"")</f>
        <v>-6.6739316167903544</v>
      </c>
    </row>
    <row r="1761" spans="1:9" x14ac:dyDescent="0.3">
      <c r="A1761" s="2">
        <v>45860</v>
      </c>
      <c r="B1761">
        <v>984.771240234375</v>
      </c>
      <c r="C1761">
        <v>990.11927007413806</v>
      </c>
      <c r="D1761">
        <v>982.75961246704594</v>
      </c>
      <c r="E1761">
        <v>987.71510327721194</v>
      </c>
      <c r="F1761">
        <v>14836814</v>
      </c>
      <c r="G1761" t="s">
        <v>8</v>
      </c>
      <c r="H1761" t="s">
        <v>9</v>
      </c>
      <c r="I1761">
        <f>_xlfn.XLOOKUP(G1761,company_returns[Company],company_returns[Period Return (%)],"")</f>
        <v>-6.6739316167903544</v>
      </c>
    </row>
    <row r="1762" spans="1:9" x14ac:dyDescent="0.3">
      <c r="A1762" s="2">
        <v>45861</v>
      </c>
      <c r="B1762">
        <v>993.21038818359375</v>
      </c>
      <c r="C1762">
        <v>995.9089294093236</v>
      </c>
      <c r="D1762">
        <v>982.75965002491091</v>
      </c>
      <c r="E1762">
        <v>986.6848008986999</v>
      </c>
      <c r="F1762">
        <v>13634916</v>
      </c>
      <c r="G1762" t="s">
        <v>8</v>
      </c>
      <c r="H1762" t="s">
        <v>9</v>
      </c>
      <c r="I1762">
        <f>_xlfn.XLOOKUP(G1762,company_returns[Company],company_returns[Period Return (%)],"")</f>
        <v>-6.6739316167903544</v>
      </c>
    </row>
    <row r="1763" spans="1:9" x14ac:dyDescent="0.3">
      <c r="A1763" s="2">
        <v>45862</v>
      </c>
      <c r="B1763">
        <v>988.25482177734375</v>
      </c>
      <c r="C1763">
        <v>999.78495228809857</v>
      </c>
      <c r="D1763">
        <v>985.40912337434816</v>
      </c>
      <c r="E1763">
        <v>999.78495228809857</v>
      </c>
      <c r="F1763">
        <v>19107176</v>
      </c>
      <c r="G1763" t="s">
        <v>8</v>
      </c>
      <c r="H1763" t="s">
        <v>9</v>
      </c>
      <c r="I1763">
        <f>_xlfn.XLOOKUP(G1763,company_returns[Company],company_returns[Period Return (%)],"")</f>
        <v>-6.6739316167903544</v>
      </c>
    </row>
    <row r="1764" spans="1:9" x14ac:dyDescent="0.3">
      <c r="A1764" s="2">
        <v>45863</v>
      </c>
      <c r="B1764">
        <v>985.99224853515625</v>
      </c>
      <c r="C1764">
        <v>991.10765489140181</v>
      </c>
      <c r="D1764">
        <v>983.23781743320706</v>
      </c>
      <c r="E1764">
        <v>991.10765489140181</v>
      </c>
      <c r="F1764">
        <v>9306598</v>
      </c>
      <c r="G1764" t="s">
        <v>8</v>
      </c>
      <c r="H1764" t="s">
        <v>9</v>
      </c>
      <c r="I1764">
        <f>_xlfn.XLOOKUP(G1764,company_returns[Company],company_returns[Period Return (%)],"")</f>
        <v>-6.6739316167903544</v>
      </c>
    </row>
    <row r="1765" spans="1:9" x14ac:dyDescent="0.3">
      <c r="A1765" s="2">
        <v>45866</v>
      </c>
      <c r="B1765">
        <v>987.9105224609375</v>
      </c>
      <c r="C1765">
        <v>994.25559084961333</v>
      </c>
      <c r="D1765">
        <v>983.97560377550678</v>
      </c>
      <c r="E1765">
        <v>985.20526586470396</v>
      </c>
      <c r="F1765">
        <v>12059580</v>
      </c>
      <c r="G1765" t="s">
        <v>8</v>
      </c>
      <c r="H1765" t="s">
        <v>9</v>
      </c>
      <c r="I1765">
        <f>_xlfn.XLOOKUP(G1765,company_returns[Company],company_returns[Period Return (%)],"")</f>
        <v>-6.6739316167903544</v>
      </c>
    </row>
    <row r="1766" spans="1:9" x14ac:dyDescent="0.3">
      <c r="A1766" s="2">
        <v>45867</v>
      </c>
      <c r="B1766">
        <v>994.35394287109375</v>
      </c>
      <c r="C1766">
        <v>996.76409258178285</v>
      </c>
      <c r="D1766">
        <v>981.90979851524048</v>
      </c>
      <c r="E1766">
        <v>983.68049992073452</v>
      </c>
      <c r="F1766">
        <v>19895696</v>
      </c>
      <c r="G1766" t="s">
        <v>8</v>
      </c>
      <c r="H1766" t="s">
        <v>9</v>
      </c>
      <c r="I1766">
        <f>_xlfn.XLOOKUP(G1766,company_returns[Company],company_returns[Period Return (%)],"")</f>
        <v>-6.6739316167903544</v>
      </c>
    </row>
    <row r="1767" spans="1:9" x14ac:dyDescent="0.3">
      <c r="A1767" s="2">
        <v>45868</v>
      </c>
      <c r="B1767">
        <v>996.4197998046875</v>
      </c>
      <c r="C1767">
        <v>999.76444463408495</v>
      </c>
      <c r="D1767">
        <v>992.09136527006297</v>
      </c>
      <c r="E1767">
        <v>997.50187841729678</v>
      </c>
      <c r="F1767">
        <v>15154036</v>
      </c>
      <c r="G1767" t="s">
        <v>8</v>
      </c>
      <c r="H1767" t="s">
        <v>9</v>
      </c>
      <c r="I1767">
        <f>_xlfn.XLOOKUP(G1767,company_returns[Company],company_returns[Period Return (%)],"")</f>
        <v>-6.6739316167903544</v>
      </c>
    </row>
    <row r="1768" spans="1:9" x14ac:dyDescent="0.3">
      <c r="A1768" s="2">
        <v>45869</v>
      </c>
      <c r="B1768">
        <v>992.68157958984375</v>
      </c>
      <c r="C1768">
        <v>999.17423139530422</v>
      </c>
      <c r="D1768">
        <v>987.66458232197795</v>
      </c>
      <c r="E1768">
        <v>990.91087820366135</v>
      </c>
      <c r="F1768">
        <v>22183032</v>
      </c>
      <c r="G1768" t="s">
        <v>8</v>
      </c>
      <c r="H1768" t="s">
        <v>9</v>
      </c>
      <c r="I1768">
        <f>_xlfn.XLOOKUP(G1768,company_returns[Company],company_returns[Period Return (%)],"")</f>
        <v>-6.6739316167903544</v>
      </c>
    </row>
    <row r="1769" spans="1:9" x14ac:dyDescent="0.3">
      <c r="A1769" s="2">
        <v>45870</v>
      </c>
      <c r="B1769">
        <v>989.73040771484375</v>
      </c>
      <c r="C1769">
        <v>997.6494796779898</v>
      </c>
      <c r="D1769">
        <v>988.30404771153428</v>
      </c>
      <c r="E1769">
        <v>990.61578844429323</v>
      </c>
      <c r="F1769">
        <v>11317258</v>
      </c>
      <c r="G1769" t="s">
        <v>8</v>
      </c>
      <c r="H1769" t="s">
        <v>9</v>
      </c>
      <c r="I1769">
        <f>_xlfn.XLOOKUP(G1769,company_returns[Company],company_returns[Period Return (%)],"")</f>
        <v>-6.6739316167903544</v>
      </c>
    </row>
    <row r="1770" spans="1:9" x14ac:dyDescent="0.3">
      <c r="A1770" s="2">
        <v>45873</v>
      </c>
      <c r="B1770">
        <v>979.79473876953125</v>
      </c>
      <c r="C1770">
        <v>992.82915673006971</v>
      </c>
      <c r="D1770">
        <v>977.87645392918432</v>
      </c>
      <c r="E1770">
        <v>988.69748016057474</v>
      </c>
      <c r="F1770">
        <v>13933946</v>
      </c>
      <c r="G1770" t="s">
        <v>8</v>
      </c>
      <c r="H1770" t="s">
        <v>9</v>
      </c>
      <c r="I1770">
        <f>_xlfn.XLOOKUP(G1770,company_returns[Company],company_returns[Period Return (%)],"")</f>
        <v>-6.6739316167903544</v>
      </c>
    </row>
    <row r="1771" spans="1:9" x14ac:dyDescent="0.3">
      <c r="A1771" s="2">
        <v>45874</v>
      </c>
      <c r="B1771">
        <v>972.71185302734375</v>
      </c>
      <c r="C1771">
        <v>980.97520599472705</v>
      </c>
      <c r="D1771">
        <v>966.76030073209472</v>
      </c>
      <c r="E1771">
        <v>977.08946192027793</v>
      </c>
      <c r="F1771">
        <v>23978058</v>
      </c>
      <c r="G1771" t="s">
        <v>8</v>
      </c>
      <c r="H1771" t="s">
        <v>9</v>
      </c>
      <c r="I1771">
        <f>_xlfn.XLOOKUP(G1771,company_returns[Company],company_returns[Period Return (%)],"")</f>
        <v>-6.6739316167903544</v>
      </c>
    </row>
    <row r="1772" spans="1:9" x14ac:dyDescent="0.3">
      <c r="A1772" s="2">
        <v>45875</v>
      </c>
      <c r="B1772">
        <v>976.499267578125</v>
      </c>
      <c r="C1772">
        <v>977.82727859761246</v>
      </c>
      <c r="D1772">
        <v>968.9737116887809</v>
      </c>
      <c r="E1772">
        <v>969.5147509914575</v>
      </c>
      <c r="F1772">
        <v>14080204</v>
      </c>
      <c r="G1772" t="s">
        <v>8</v>
      </c>
      <c r="H1772" t="s">
        <v>9</v>
      </c>
      <c r="I1772">
        <f>_xlfn.XLOOKUP(G1772,company_returns[Company],company_returns[Period Return (%)],"")</f>
        <v>-6.6739316167903544</v>
      </c>
    </row>
    <row r="1773" spans="1:9" x14ac:dyDescent="0.3">
      <c r="A1773" s="2">
        <v>45876</v>
      </c>
      <c r="B1773">
        <v>981.46710205078125</v>
      </c>
      <c r="C1773">
        <v>984.51664000560982</v>
      </c>
      <c r="D1773">
        <v>972.31842814420156</v>
      </c>
      <c r="E1773">
        <v>973.94154607160624</v>
      </c>
      <c r="F1773">
        <v>13081186</v>
      </c>
      <c r="G1773" t="s">
        <v>8</v>
      </c>
      <c r="H1773" t="s">
        <v>9</v>
      </c>
      <c r="I1773">
        <f>_xlfn.XLOOKUP(G1773,company_returns[Company],company_returns[Period Return (%)],"")</f>
        <v>-6.6739316167903544</v>
      </c>
    </row>
    <row r="1774" spans="1:9" x14ac:dyDescent="0.3">
      <c r="A1774" s="2">
        <v>45877</v>
      </c>
      <c r="B1774">
        <v>970.89202880859375</v>
      </c>
      <c r="C1774">
        <v>980.18828638037644</v>
      </c>
      <c r="D1774">
        <v>968.97374390614732</v>
      </c>
      <c r="E1774">
        <v>977.38462074077154</v>
      </c>
      <c r="F1774">
        <v>13895264</v>
      </c>
      <c r="G1774" t="s">
        <v>8</v>
      </c>
      <c r="H1774" t="s">
        <v>9</v>
      </c>
      <c r="I1774">
        <f>_xlfn.XLOOKUP(G1774,company_returns[Company],company_returns[Period Return (%)],"")</f>
        <v>-6.6739316167903544</v>
      </c>
    </row>
    <row r="1775" spans="1:9" x14ac:dyDescent="0.3">
      <c r="A1775" s="2">
        <v>45880</v>
      </c>
      <c r="B1775">
        <v>981.5654296875</v>
      </c>
      <c r="C1775">
        <v>982.54915933441919</v>
      </c>
      <c r="D1775">
        <v>970.49847115965963</v>
      </c>
      <c r="E1775">
        <v>971.87571668218357</v>
      </c>
      <c r="F1775">
        <v>9105854</v>
      </c>
      <c r="G1775" t="s">
        <v>8</v>
      </c>
      <c r="H1775" t="s">
        <v>9</v>
      </c>
      <c r="I1775">
        <f>_xlfn.XLOOKUP(G1775,company_returns[Company],company_returns[Period Return (%)],"")</f>
        <v>-6.6739316167903544</v>
      </c>
    </row>
    <row r="1776" spans="1:9" x14ac:dyDescent="0.3">
      <c r="A1776" s="2">
        <v>45881</v>
      </c>
      <c r="B1776">
        <v>968.924560546875</v>
      </c>
      <c r="C1776">
        <v>981.76222086540349</v>
      </c>
      <c r="D1776">
        <v>967.74407292218507</v>
      </c>
      <c r="E1776">
        <v>979.7455870293594</v>
      </c>
      <c r="F1776">
        <v>12937802</v>
      </c>
      <c r="G1776" t="s">
        <v>8</v>
      </c>
      <c r="H1776" t="s">
        <v>9</v>
      </c>
      <c r="I1776">
        <f>_xlfn.XLOOKUP(G1776,company_returns[Company],company_returns[Period Return (%)],"")</f>
        <v>-6.6739316167903544</v>
      </c>
    </row>
    <row r="1777" spans="1:9" x14ac:dyDescent="0.3">
      <c r="A1777" s="2">
        <v>45882</v>
      </c>
      <c r="B1777">
        <v>974.0399169921875</v>
      </c>
      <c r="C1777">
        <v>980.77844093968065</v>
      </c>
      <c r="D1777">
        <v>968.53099503988915</v>
      </c>
      <c r="E1777">
        <v>980.77844093968065</v>
      </c>
      <c r="F1777">
        <v>13577396</v>
      </c>
      <c r="G1777" t="s">
        <v>8</v>
      </c>
      <c r="H1777" t="s">
        <v>9</v>
      </c>
      <c r="I1777">
        <f>_xlfn.XLOOKUP(G1777,company_returns[Company],company_returns[Period Return (%)],"")</f>
        <v>-6.6739316167903544</v>
      </c>
    </row>
    <row r="1778" spans="1:9" x14ac:dyDescent="0.3">
      <c r="A1778" s="2">
        <v>45883</v>
      </c>
      <c r="B1778">
        <v>979.35205078125</v>
      </c>
      <c r="C1778">
        <v>981.7622004561191</v>
      </c>
      <c r="D1778">
        <v>969.56392865806333</v>
      </c>
      <c r="E1778">
        <v>972.908633518138</v>
      </c>
      <c r="F1778">
        <v>17511716</v>
      </c>
      <c r="G1778" t="s">
        <v>8</v>
      </c>
      <c r="H1778" t="s">
        <v>9</v>
      </c>
      <c r="I1778">
        <f>_xlfn.XLOOKUP(G1778,company_returns[Company],company_returns[Period Return (%)],"")</f>
        <v>-6.6739316167903544</v>
      </c>
    </row>
    <row r="1779" spans="1:9" x14ac:dyDescent="0.3">
      <c r="A1779" s="2">
        <v>45887</v>
      </c>
      <c r="B1779">
        <v>985.5003662109375</v>
      </c>
      <c r="C1779">
        <v>996.81325735639825</v>
      </c>
      <c r="D1779">
        <v>981.5654475516468</v>
      </c>
      <c r="E1779">
        <v>988.64831314678884</v>
      </c>
      <c r="F1779">
        <v>19284796</v>
      </c>
      <c r="G1779" t="s">
        <v>8</v>
      </c>
      <c r="H1779" t="s">
        <v>9</v>
      </c>
      <c r="I1779">
        <f>_xlfn.XLOOKUP(G1779,company_returns[Company],company_returns[Period Return (%)],"")</f>
        <v>-6.6739316167903544</v>
      </c>
    </row>
    <row r="1780" spans="1:9" x14ac:dyDescent="0.3">
      <c r="A1780" s="2">
        <v>45888</v>
      </c>
      <c r="B1780">
        <v>979.35205078125</v>
      </c>
      <c r="C1780">
        <v>986.73002322956745</v>
      </c>
      <c r="D1780">
        <v>977.18783352132482</v>
      </c>
      <c r="E1780">
        <v>982.89351358169847</v>
      </c>
      <c r="F1780">
        <v>12352438</v>
      </c>
      <c r="G1780" t="s">
        <v>8</v>
      </c>
      <c r="H1780" t="s">
        <v>9</v>
      </c>
      <c r="I1780">
        <f>_xlfn.XLOOKUP(G1780,company_returns[Company],company_returns[Period Return (%)],"")</f>
        <v>-6.6739316167903544</v>
      </c>
    </row>
    <row r="1781" spans="1:9" x14ac:dyDescent="0.3">
      <c r="A1781" s="2">
        <v>45889</v>
      </c>
      <c r="B1781">
        <v>977.9256591796875</v>
      </c>
      <c r="C1781">
        <v>979.79476960440547</v>
      </c>
      <c r="D1781">
        <v>973.40052663007953</v>
      </c>
      <c r="E1781">
        <v>977.33544538351089</v>
      </c>
      <c r="F1781">
        <v>9950228</v>
      </c>
      <c r="G1781" t="s">
        <v>8</v>
      </c>
      <c r="H1781" t="s">
        <v>9</v>
      </c>
      <c r="I1781">
        <f>_xlfn.XLOOKUP(G1781,company_returns[Company],company_returns[Period Return (%)],"")</f>
        <v>-6.6739316167903544</v>
      </c>
    </row>
    <row r="1782" spans="1:9" x14ac:dyDescent="0.3">
      <c r="A1782" s="2">
        <v>45890</v>
      </c>
      <c r="B1782">
        <v>979.4012451171875</v>
      </c>
      <c r="C1782">
        <v>982.50001762515865</v>
      </c>
      <c r="D1782">
        <v>975.46632639828829</v>
      </c>
      <c r="E1782">
        <v>982.50001762515865</v>
      </c>
      <c r="F1782">
        <v>12439850</v>
      </c>
      <c r="G1782" t="s">
        <v>8</v>
      </c>
      <c r="H1782" t="s">
        <v>9</v>
      </c>
      <c r="I1782">
        <f>_xlfn.XLOOKUP(G1782,company_returns[Company],company_returns[Period Return (%)],"")</f>
        <v>-6.6739316167903544</v>
      </c>
    </row>
    <row r="1783" spans="1:9" x14ac:dyDescent="0.3">
      <c r="A1783" s="2">
        <v>45891</v>
      </c>
      <c r="B1783">
        <v>966.317626953125</v>
      </c>
      <c r="C1783">
        <v>981.76219452674388</v>
      </c>
      <c r="D1783">
        <v>962.62864075124594</v>
      </c>
      <c r="E1783">
        <v>978.76183109096758</v>
      </c>
      <c r="F1783">
        <v>19833502</v>
      </c>
      <c r="G1783" t="s">
        <v>8</v>
      </c>
      <c r="H1783" t="s">
        <v>9</v>
      </c>
      <c r="I1783">
        <f>_xlfn.XLOOKUP(G1783,company_returns[Company],company_returns[Period Return (%)],"")</f>
        <v>-6.6739316167903544</v>
      </c>
    </row>
    <row r="1784" spans="1:9" x14ac:dyDescent="0.3">
      <c r="A1784" s="2">
        <v>45894</v>
      </c>
      <c r="B1784">
        <v>966.07171630859375</v>
      </c>
      <c r="C1784">
        <v>972.61354267083982</v>
      </c>
      <c r="D1784">
        <v>962.57948796720825</v>
      </c>
      <c r="E1784">
        <v>964.15343143197242</v>
      </c>
      <c r="F1784">
        <v>17518044</v>
      </c>
      <c r="G1784" t="s">
        <v>8</v>
      </c>
      <c r="H1784" t="s">
        <v>9</v>
      </c>
      <c r="I1784">
        <f>_xlfn.XLOOKUP(G1784,company_returns[Company],company_returns[Period Return (%)],"")</f>
        <v>-6.6739316167903544</v>
      </c>
    </row>
    <row r="1785" spans="1:9" x14ac:dyDescent="0.3">
      <c r="A1785" s="2">
        <v>45895</v>
      </c>
      <c r="B1785">
        <v>957.5625</v>
      </c>
      <c r="C1785">
        <v>969.66236312471528</v>
      </c>
      <c r="D1785">
        <v>952.25033568081039</v>
      </c>
      <c r="E1785">
        <v>963.56322706544813</v>
      </c>
      <c r="F1785">
        <v>16917731</v>
      </c>
      <c r="G1785" t="s">
        <v>8</v>
      </c>
      <c r="H1785" t="s">
        <v>9</v>
      </c>
      <c r="I1785">
        <f>_xlfn.XLOOKUP(G1785,company_returns[Company],company_returns[Period Return (%)],"")</f>
        <v>-6.6739316167903544</v>
      </c>
    </row>
    <row r="1786" spans="1:9" x14ac:dyDescent="0.3">
      <c r="A1786" s="2">
        <v>45897</v>
      </c>
      <c r="B1786">
        <v>942.21624755859375</v>
      </c>
      <c r="C1786">
        <v>956.38197854741361</v>
      </c>
      <c r="D1786">
        <v>939.46181654468239</v>
      </c>
      <c r="E1786">
        <v>951.26657235466791</v>
      </c>
      <c r="F1786">
        <v>25438255</v>
      </c>
      <c r="G1786" t="s">
        <v>8</v>
      </c>
      <c r="H1786" t="s">
        <v>9</v>
      </c>
      <c r="I1786">
        <f>_xlfn.XLOOKUP(G1786,company_returns[Company],company_returns[Period Return (%)],"")</f>
        <v>-6.6739316167903544</v>
      </c>
    </row>
    <row r="1787" spans="1:9" x14ac:dyDescent="0.3">
      <c r="A1787" s="2">
        <v>45898</v>
      </c>
      <c r="B1787">
        <v>936.11712646484375</v>
      </c>
      <c r="C1787">
        <v>947.62677556934875</v>
      </c>
      <c r="D1787">
        <v>934.64153196534551</v>
      </c>
      <c r="E1787">
        <v>938.47810168087847</v>
      </c>
      <c r="F1787">
        <v>14823813</v>
      </c>
      <c r="G1787" t="s">
        <v>8</v>
      </c>
      <c r="H1787" t="s">
        <v>9</v>
      </c>
      <c r="I1787">
        <f>_xlfn.XLOOKUP(G1787,company_returns[Company],company_returns[Period Return (%)],"")</f>
        <v>-6.6739316167903544</v>
      </c>
    </row>
    <row r="1788" spans="1:9" x14ac:dyDescent="0.3">
      <c r="A1788" s="2">
        <v>45901</v>
      </c>
      <c r="B1788">
        <v>935.13336181640625</v>
      </c>
      <c r="C1788">
        <v>941.87194580395635</v>
      </c>
      <c r="D1788">
        <v>930.9525108908947</v>
      </c>
      <c r="E1788">
        <v>934.1496321868741</v>
      </c>
      <c r="F1788">
        <v>20178344</v>
      </c>
      <c r="G1788" t="s">
        <v>8</v>
      </c>
      <c r="H1788" t="s">
        <v>9</v>
      </c>
      <c r="I1788">
        <f>_xlfn.XLOOKUP(G1788,company_returns[Company],company_returns[Period Return (%)],"")</f>
        <v>-6.6739316167903544</v>
      </c>
    </row>
    <row r="1789" spans="1:9" x14ac:dyDescent="0.3">
      <c r="A1789" s="2">
        <v>45902</v>
      </c>
      <c r="B1789">
        <v>929.1326904296875</v>
      </c>
      <c r="C1789">
        <v>939.26509420890818</v>
      </c>
      <c r="D1789">
        <v>928.64082558562723</v>
      </c>
      <c r="E1789">
        <v>935.52693340246981</v>
      </c>
      <c r="F1789">
        <v>14196320</v>
      </c>
      <c r="G1789" t="s">
        <v>8</v>
      </c>
      <c r="H1789" t="s">
        <v>9</v>
      </c>
      <c r="I1789">
        <f>_xlfn.XLOOKUP(G1789,company_returns[Company],company_returns[Period Return (%)],"")</f>
        <v>-6.6739316167903544</v>
      </c>
    </row>
    <row r="1790" spans="1:9" x14ac:dyDescent="0.3">
      <c r="A1790" s="2">
        <v>45903</v>
      </c>
      <c r="B1790">
        <v>938.9207763671875</v>
      </c>
      <c r="C1790">
        <v>940.74065220268801</v>
      </c>
      <c r="D1790">
        <v>924.70587091753657</v>
      </c>
      <c r="E1790">
        <v>929.6245191670979</v>
      </c>
      <c r="F1790">
        <v>16083481</v>
      </c>
      <c r="G1790" t="s">
        <v>8</v>
      </c>
      <c r="H1790" t="s">
        <v>9</v>
      </c>
      <c r="I1790">
        <f>_xlfn.XLOOKUP(G1790,company_returns[Company],company_returns[Period Return (%)],"")</f>
        <v>-6.6739316167903544</v>
      </c>
    </row>
    <row r="1791" spans="1:9" x14ac:dyDescent="0.3">
      <c r="A1791" s="2">
        <v>45904</v>
      </c>
      <c r="B1791">
        <v>945.610107421875</v>
      </c>
      <c r="C1791">
        <v>949.98771628649865</v>
      </c>
      <c r="D1791">
        <v>940.69145926883539</v>
      </c>
      <c r="E1791">
        <v>944.57720331815506</v>
      </c>
      <c r="F1791">
        <v>17597657</v>
      </c>
      <c r="G1791" t="s">
        <v>8</v>
      </c>
      <c r="H1791" t="s">
        <v>9</v>
      </c>
      <c r="I1791">
        <f>_xlfn.XLOOKUP(G1791,company_returns[Company],company_returns[Period Return (%)],"")</f>
        <v>-6.6739316167903544</v>
      </c>
    </row>
    <row r="1792" spans="1:9" x14ac:dyDescent="0.3">
      <c r="A1792" s="2">
        <v>45905</v>
      </c>
      <c r="B1792">
        <v>947.72515869140625</v>
      </c>
      <c r="C1792">
        <v>951.75842619643538</v>
      </c>
      <c r="D1792">
        <v>938.52725053701738</v>
      </c>
      <c r="E1792">
        <v>951.75842619643538</v>
      </c>
      <c r="F1792">
        <v>11602111</v>
      </c>
      <c r="G1792" t="s">
        <v>8</v>
      </c>
      <c r="H1792" t="s">
        <v>9</v>
      </c>
      <c r="I1792">
        <f>_xlfn.XLOOKUP(G1792,company_returns[Company],company_returns[Period Return (%)],"")</f>
        <v>-6.6739316167903544</v>
      </c>
    </row>
    <row r="1793" spans="1:9" x14ac:dyDescent="0.3">
      <c r="A1793" s="2">
        <v>45908</v>
      </c>
      <c r="B1793">
        <v>950.2828369140625</v>
      </c>
      <c r="C1793">
        <v>957.31652789149541</v>
      </c>
      <c r="D1793">
        <v>944.82314939362698</v>
      </c>
      <c r="E1793">
        <v>953.23402584857831</v>
      </c>
      <c r="F1793">
        <v>11711307</v>
      </c>
      <c r="G1793" t="s">
        <v>8</v>
      </c>
      <c r="H1793" t="s">
        <v>9</v>
      </c>
      <c r="I1793">
        <f>_xlfn.XLOOKUP(G1793,company_returns[Company],company_returns[Period Return (%)],"")</f>
        <v>-6.6739316167903544</v>
      </c>
    </row>
    <row r="1794" spans="1:9" x14ac:dyDescent="0.3">
      <c r="A1794" s="2">
        <v>45909</v>
      </c>
      <c r="B1794">
        <v>949.44671630859375</v>
      </c>
      <c r="C1794">
        <v>958.54621576846921</v>
      </c>
      <c r="D1794">
        <v>947.03656660539707</v>
      </c>
      <c r="E1794">
        <v>958.15269988309637</v>
      </c>
      <c r="F1794">
        <v>13985539</v>
      </c>
      <c r="G1794" t="s">
        <v>8</v>
      </c>
      <c r="H1794" t="s">
        <v>9</v>
      </c>
      <c r="I1794">
        <f>_xlfn.XLOOKUP(G1794,company_returns[Company],company_returns[Period Return (%)],"")</f>
        <v>-6.6739316167903544</v>
      </c>
    </row>
    <row r="1795" spans="1:9" x14ac:dyDescent="0.3">
      <c r="A1795" s="2">
        <v>45910</v>
      </c>
      <c r="B1795">
        <v>950.18450927734375</v>
      </c>
      <c r="C1795">
        <v>958.05434661255867</v>
      </c>
      <c r="D1795">
        <v>946.0528326679372</v>
      </c>
      <c r="E1795">
        <v>958.05434661255867</v>
      </c>
      <c r="F1795">
        <v>18091100</v>
      </c>
      <c r="G1795" t="s">
        <v>8</v>
      </c>
      <c r="H1795" t="s">
        <v>9</v>
      </c>
      <c r="I1795">
        <f>_xlfn.XLOOKUP(G1795,company_returns[Company],company_returns[Period Return (%)],"")</f>
        <v>-6.6739316167903544</v>
      </c>
    </row>
    <row r="1796" spans="1:9" x14ac:dyDescent="0.3">
      <c r="A1796" s="2">
        <v>45911</v>
      </c>
      <c r="B1796">
        <v>952.05352783203125</v>
      </c>
      <c r="C1796">
        <v>953.47994780983242</v>
      </c>
      <c r="D1796">
        <v>944.28209974823551</v>
      </c>
      <c r="E1796">
        <v>944.67555557660319</v>
      </c>
      <c r="F1796">
        <v>15113633</v>
      </c>
      <c r="G1796" t="s">
        <v>8</v>
      </c>
      <c r="H1796" t="s">
        <v>9</v>
      </c>
      <c r="I1796">
        <f>_xlfn.XLOOKUP(G1796,company_returns[Company],company_returns[Period Return (%)],"")</f>
        <v>-6.6739316167903544</v>
      </c>
    </row>
    <row r="1797" spans="1:9" x14ac:dyDescent="0.3">
      <c r="A1797" s="2">
        <v>45912</v>
      </c>
      <c r="B1797">
        <v>951.56170654296875</v>
      </c>
      <c r="C1797">
        <v>954.95558594413274</v>
      </c>
      <c r="D1797">
        <v>946.59388367215217</v>
      </c>
      <c r="E1797">
        <v>954.11943973377254</v>
      </c>
      <c r="F1797">
        <v>14363519</v>
      </c>
      <c r="G1797" t="s">
        <v>8</v>
      </c>
      <c r="H1797" t="s">
        <v>9</v>
      </c>
      <c r="I1797">
        <f>_xlfn.XLOOKUP(G1797,company_returns[Company],company_returns[Period Return (%)],"")</f>
        <v>-6.6739316167903544</v>
      </c>
    </row>
    <row r="1798" spans="1:9" x14ac:dyDescent="0.3">
      <c r="A1798" s="2">
        <v>45915</v>
      </c>
      <c r="B1798">
        <v>951.31573486328125</v>
      </c>
      <c r="C1798">
        <v>956.52948993869506</v>
      </c>
      <c r="D1798">
        <v>949.29910111285892</v>
      </c>
      <c r="E1798">
        <v>953.82423343293306</v>
      </c>
      <c r="F1798">
        <v>14486377</v>
      </c>
      <c r="G1798" t="s">
        <v>8</v>
      </c>
      <c r="H1798" t="s">
        <v>9</v>
      </c>
      <c r="I1798">
        <f>_xlfn.XLOOKUP(G1798,company_returns[Company],company_returns[Period Return (%)],"")</f>
        <v>-6.6739316167903544</v>
      </c>
    </row>
    <row r="1799" spans="1:9" x14ac:dyDescent="0.3">
      <c r="A1799" s="2">
        <v>45916</v>
      </c>
      <c r="B1799">
        <v>951.1190185546875</v>
      </c>
      <c r="C1799">
        <v>953.57834275847176</v>
      </c>
      <c r="D1799">
        <v>945.56098187939199</v>
      </c>
      <c r="E1799">
        <v>945.56098187939199</v>
      </c>
      <c r="F1799">
        <v>18661794</v>
      </c>
      <c r="G1799" t="s">
        <v>8</v>
      </c>
      <c r="H1799" t="s">
        <v>9</v>
      </c>
      <c r="I1799">
        <f>_xlfn.XLOOKUP(G1799,company_returns[Company],company_returns[Period Return (%)],"")</f>
        <v>-6.6739316167903544</v>
      </c>
    </row>
    <row r="1800" spans="1:9" x14ac:dyDescent="0.3">
      <c r="A1800" s="2">
        <v>45917</v>
      </c>
      <c r="B1800">
        <v>950.77471923828125</v>
      </c>
      <c r="C1800">
        <v>958.54620759240004</v>
      </c>
      <c r="D1800">
        <v>948.65967644610771</v>
      </c>
      <c r="E1800">
        <v>949.44670821014029</v>
      </c>
      <c r="F1800">
        <v>17361476</v>
      </c>
      <c r="G1800" t="s">
        <v>8</v>
      </c>
      <c r="H1800" t="s">
        <v>9</v>
      </c>
      <c r="I1800">
        <f>_xlfn.XLOOKUP(G1800,company_returns[Company],company_returns[Period Return (%)],"")</f>
        <v>-6.6739316167903544</v>
      </c>
    </row>
    <row r="1801" spans="1:9" x14ac:dyDescent="0.3">
      <c r="A1801" s="2">
        <v>45918</v>
      </c>
      <c r="B1801">
        <v>961.00555419921875</v>
      </c>
      <c r="C1801">
        <v>963.71081083551883</v>
      </c>
      <c r="D1801">
        <v>953.47999808503687</v>
      </c>
      <c r="E1801">
        <v>957.46409130462337</v>
      </c>
      <c r="F1801">
        <v>17791598</v>
      </c>
      <c r="G1801" t="s">
        <v>8</v>
      </c>
      <c r="H1801" t="s">
        <v>9</v>
      </c>
      <c r="I1801">
        <f>_xlfn.XLOOKUP(G1801,company_returns[Company],company_returns[Period Return (%)],"")</f>
        <v>-6.6739316167903544</v>
      </c>
    </row>
    <row r="1802" spans="1:9" x14ac:dyDescent="0.3">
      <c r="A1802" s="2">
        <v>45919</v>
      </c>
      <c r="B1802">
        <v>951.168212890625</v>
      </c>
      <c r="C1802">
        <v>960.80875135377869</v>
      </c>
      <c r="D1802">
        <v>946.44626258516064</v>
      </c>
      <c r="E1802">
        <v>959.0380500102757</v>
      </c>
      <c r="F1802">
        <v>31243267</v>
      </c>
      <c r="G1802" t="s">
        <v>8</v>
      </c>
      <c r="H1802" t="s">
        <v>9</v>
      </c>
      <c r="I1802">
        <f>_xlfn.XLOOKUP(G1802,company_returns[Company],company_returns[Period Return (%)],"")</f>
        <v>-6.6739316167903544</v>
      </c>
    </row>
    <row r="1803" spans="1:9" x14ac:dyDescent="0.3">
      <c r="A1803" s="2">
        <v>45922</v>
      </c>
      <c r="B1803">
        <v>948.51214599609375</v>
      </c>
      <c r="C1803">
        <v>955.39825358571591</v>
      </c>
      <c r="D1803">
        <v>946.29875427085801</v>
      </c>
      <c r="E1803">
        <v>948.31538805654304</v>
      </c>
      <c r="F1803">
        <v>10854415</v>
      </c>
      <c r="G1803" t="s">
        <v>8</v>
      </c>
      <c r="H1803" t="s">
        <v>9</v>
      </c>
      <c r="I1803">
        <f>_xlfn.XLOOKUP(G1803,company_returns[Company],company_returns[Period Return (%)],"")</f>
        <v>-6.6739316167903544</v>
      </c>
    </row>
    <row r="1804" spans="1:9" x14ac:dyDescent="0.3">
      <c r="A1804" s="2">
        <v>45923</v>
      </c>
      <c r="B1804">
        <v>941.62603759765625</v>
      </c>
      <c r="C1804">
        <v>952.44706380062496</v>
      </c>
      <c r="D1804">
        <v>939.95368517605152</v>
      </c>
      <c r="E1804">
        <v>951.26657620642789</v>
      </c>
      <c r="F1804">
        <v>21022298</v>
      </c>
      <c r="G1804" t="s">
        <v>8</v>
      </c>
      <c r="H1804" t="s">
        <v>9</v>
      </c>
      <c r="I1804">
        <f>_xlfn.XLOOKUP(G1804,company_returns[Company],company_returns[Period Return (%)],"")</f>
        <v>-6.6739316167903544</v>
      </c>
    </row>
    <row r="1805" spans="1:9" x14ac:dyDescent="0.3">
      <c r="A1805" s="2">
        <v>45924</v>
      </c>
      <c r="B1805">
        <v>935.57611083984375</v>
      </c>
      <c r="C1805">
        <v>940.88827518934647</v>
      </c>
      <c r="D1805">
        <v>927.65709883382772</v>
      </c>
      <c r="E1805">
        <v>936.70742400160123</v>
      </c>
      <c r="F1805">
        <v>15117220</v>
      </c>
      <c r="G1805" t="s">
        <v>8</v>
      </c>
      <c r="H1805" t="s">
        <v>9</v>
      </c>
      <c r="I1805">
        <f>_xlfn.XLOOKUP(G1805,company_returns[Company],company_returns[Period Return (%)],"")</f>
        <v>-6.6739316167903544</v>
      </c>
    </row>
    <row r="1806" spans="1:9" x14ac:dyDescent="0.3">
      <c r="A1806" s="2">
        <v>45925</v>
      </c>
      <c r="B1806">
        <v>934.39556884765625</v>
      </c>
      <c r="C1806">
        <v>942.41298938167529</v>
      </c>
      <c r="D1806">
        <v>931.98547927800507</v>
      </c>
      <c r="E1806">
        <v>937.00247639461975</v>
      </c>
      <c r="F1806">
        <v>31413279</v>
      </c>
      <c r="G1806" t="s">
        <v>8</v>
      </c>
      <c r="H1806" t="s">
        <v>9</v>
      </c>
      <c r="I1806">
        <f>_xlfn.XLOOKUP(G1806,company_returns[Company],company_returns[Period Return (%)],"")</f>
        <v>-6.6739316167903544</v>
      </c>
    </row>
    <row r="1807" spans="1:9" x14ac:dyDescent="0.3">
      <c r="A1807" s="2">
        <v>45926</v>
      </c>
      <c r="B1807">
        <v>929.6737060546875</v>
      </c>
      <c r="C1807">
        <v>935.96959991502945</v>
      </c>
      <c r="D1807">
        <v>925.98471981825912</v>
      </c>
      <c r="E1807">
        <v>929.72288052942122</v>
      </c>
      <c r="F1807">
        <v>14874656</v>
      </c>
      <c r="G1807" t="s">
        <v>8</v>
      </c>
      <c r="H1807" t="s">
        <v>9</v>
      </c>
      <c r="I1807">
        <f>_xlfn.XLOOKUP(G1807,company_returns[Company],company_returns[Period Return (%)],"")</f>
        <v>-6.6739316167903544</v>
      </c>
    </row>
    <row r="1808" spans="1:9" x14ac:dyDescent="0.3">
      <c r="A1808" s="2">
        <v>45929</v>
      </c>
      <c r="B1808">
        <v>934.8382568359375</v>
      </c>
      <c r="C1808">
        <v>941.23249944089196</v>
      </c>
      <c r="D1808">
        <v>923.82047295436666</v>
      </c>
      <c r="E1808">
        <v>930.65740590192866</v>
      </c>
      <c r="F1808">
        <v>32398179</v>
      </c>
      <c r="G1808" t="s">
        <v>8</v>
      </c>
      <c r="H1808" t="s">
        <v>9</v>
      </c>
      <c r="I1808">
        <f>_xlfn.XLOOKUP(G1808,company_returns[Company],company_returns[Period Return (%)],"")</f>
        <v>-6.6739316167903544</v>
      </c>
    </row>
    <row r="1809" spans="1:9" x14ac:dyDescent="0.3">
      <c r="A1809" s="2">
        <v>45930</v>
      </c>
      <c r="B1809">
        <v>935.52691650390625</v>
      </c>
      <c r="C1809">
        <v>944.38048353706631</v>
      </c>
      <c r="D1809">
        <v>930.90337504483728</v>
      </c>
      <c r="E1809">
        <v>942.46219867146283</v>
      </c>
      <c r="F1809">
        <v>28296687</v>
      </c>
      <c r="G1809" t="s">
        <v>8</v>
      </c>
      <c r="H1809" t="s">
        <v>9</v>
      </c>
      <c r="I1809">
        <f>_xlfn.XLOOKUP(G1809,company_returns[Company],company_returns[Period Return (%)],"")</f>
        <v>-6.6739316167903544</v>
      </c>
    </row>
    <row r="1810" spans="1:9" x14ac:dyDescent="0.3">
      <c r="A1810" s="2">
        <v>45931</v>
      </c>
      <c r="B1810">
        <v>949.5450439453125</v>
      </c>
      <c r="C1810">
        <v>953.82424390274332</v>
      </c>
      <c r="D1810">
        <v>930.60824819711536</v>
      </c>
      <c r="E1810">
        <v>937.19924885555577</v>
      </c>
      <c r="F1810">
        <v>25350832</v>
      </c>
      <c r="G1810" t="s">
        <v>8</v>
      </c>
      <c r="H1810" t="s">
        <v>9</v>
      </c>
      <c r="I1810">
        <f>_xlfn.XLOOKUP(G1810,company_returns[Company],company_returns[Period Return (%)],"")</f>
        <v>-6.6739316167903544</v>
      </c>
    </row>
    <row r="1811" spans="1:9" x14ac:dyDescent="0.3">
      <c r="A1811" s="2">
        <v>45933</v>
      </c>
      <c r="B1811">
        <v>949.44671630859375</v>
      </c>
      <c r="C1811">
        <v>951.02065976589665</v>
      </c>
      <c r="D1811">
        <v>936.51064711366291</v>
      </c>
      <c r="E1811">
        <v>936.51064711366291</v>
      </c>
      <c r="F1811">
        <v>26658296</v>
      </c>
      <c r="G1811" t="s">
        <v>8</v>
      </c>
      <c r="H1811" t="s">
        <v>9</v>
      </c>
      <c r="I1811">
        <f>_xlfn.XLOOKUP(G1811,company_returns[Company],company_returns[Period Return (%)],"")</f>
        <v>-6.6739316167903544</v>
      </c>
    </row>
    <row r="1812" spans="1:9" x14ac:dyDescent="0.3">
      <c r="A1812" s="2">
        <v>45936</v>
      </c>
      <c r="B1812">
        <v>957.61163330078125</v>
      </c>
      <c r="C1812">
        <v>961.4973774003239</v>
      </c>
      <c r="D1812">
        <v>946.34791687631923</v>
      </c>
      <c r="E1812">
        <v>956.08686436204971</v>
      </c>
      <c r="F1812">
        <v>18542683</v>
      </c>
      <c r="G1812" t="s">
        <v>8</v>
      </c>
      <c r="H1812" t="s">
        <v>9</v>
      </c>
      <c r="I1812">
        <f>_xlfn.XLOOKUP(G1812,company_returns[Company],company_returns[Period Return (%)],"")</f>
        <v>-6.6739316167903544</v>
      </c>
    </row>
    <row r="1813" spans="1:9" x14ac:dyDescent="0.3">
      <c r="A1813" s="2">
        <v>45937</v>
      </c>
      <c r="B1813">
        <v>966.514404296875</v>
      </c>
      <c r="C1813">
        <v>973.74479338088418</v>
      </c>
      <c r="D1813">
        <v>955.20151305065201</v>
      </c>
      <c r="E1813">
        <v>958.15270207140588</v>
      </c>
      <c r="F1813">
        <v>25535736</v>
      </c>
      <c r="G1813" t="s">
        <v>8</v>
      </c>
      <c r="H1813" t="s">
        <v>9</v>
      </c>
      <c r="I1813">
        <f>_xlfn.XLOOKUP(G1813,company_returns[Company],company_returns[Period Return (%)],"")</f>
        <v>-6.6739316167903544</v>
      </c>
    </row>
    <row r="1814" spans="1:9" x14ac:dyDescent="0.3">
      <c r="A1814" s="2">
        <v>45938</v>
      </c>
      <c r="B1814">
        <v>962.7762451171875</v>
      </c>
      <c r="C1814">
        <v>969.85911078697677</v>
      </c>
      <c r="D1814">
        <v>958.69374294830993</v>
      </c>
      <c r="E1814">
        <v>960.12016298575475</v>
      </c>
      <c r="F1814">
        <v>15939710</v>
      </c>
      <c r="G1814" t="s">
        <v>8</v>
      </c>
      <c r="H1814" t="s">
        <v>9</v>
      </c>
      <c r="I1814">
        <f>_xlfn.XLOOKUP(G1814,company_returns[Company],company_returns[Period Return (%)],"")</f>
        <v>-6.6739316167903544</v>
      </c>
    </row>
    <row r="1815" spans="1:9" x14ac:dyDescent="0.3">
      <c r="A1815" s="2">
        <v>45939</v>
      </c>
      <c r="B1815">
        <v>961.20220947265625</v>
      </c>
      <c r="C1815">
        <v>963.07131980985969</v>
      </c>
      <c r="D1815">
        <v>954.36533649235832</v>
      </c>
      <c r="E1815">
        <v>958.64453641951809</v>
      </c>
      <c r="F1815">
        <v>15370950</v>
      </c>
      <c r="G1815" t="s">
        <v>8</v>
      </c>
      <c r="H1815" t="s">
        <v>9</v>
      </c>
      <c r="I1815">
        <f>_xlfn.XLOOKUP(G1815,company_returns[Company],company_returns[Period Return (%)],"")</f>
        <v>-6.6739316167903544</v>
      </c>
    </row>
    <row r="1816" spans="1:9" x14ac:dyDescent="0.3">
      <c r="A1816" s="2">
        <v>45940</v>
      </c>
      <c r="B1816">
        <v>964.9404296875</v>
      </c>
      <c r="C1816">
        <v>970.15418478077845</v>
      </c>
      <c r="D1816">
        <v>962.18593865670312</v>
      </c>
      <c r="E1816">
        <v>963.07131935118673</v>
      </c>
      <c r="F1816">
        <v>13757080</v>
      </c>
      <c r="G1816" t="s">
        <v>8</v>
      </c>
      <c r="H1816" t="s">
        <v>9</v>
      </c>
      <c r="I1816">
        <f>_xlfn.XLOOKUP(G1816,company_returns[Company],company_returns[Period Return (%)],"")</f>
        <v>-6.6739316167903544</v>
      </c>
    </row>
    <row r="1817" spans="1:9" x14ac:dyDescent="0.3">
      <c r="A1817" s="2">
        <v>45943</v>
      </c>
      <c r="B1817">
        <v>961.1038818359375</v>
      </c>
      <c r="C1817">
        <v>965.03880049237932</v>
      </c>
      <c r="D1817">
        <v>956.18523351538511</v>
      </c>
      <c r="E1817">
        <v>958.44779973442041</v>
      </c>
      <c r="F1817">
        <v>18634254</v>
      </c>
      <c r="G1817" t="s">
        <v>8</v>
      </c>
      <c r="H1817" t="s">
        <v>9</v>
      </c>
      <c r="I1817">
        <f>_xlfn.XLOOKUP(G1817,company_returns[Company],company_returns[Period Return (%)],"")</f>
        <v>-6.6739316167903544</v>
      </c>
    </row>
    <row r="1818" spans="1:9" x14ac:dyDescent="0.3">
      <c r="A1818" s="2">
        <v>45944</v>
      </c>
      <c r="B1818">
        <v>961.25146484375</v>
      </c>
      <c r="C1818">
        <v>964.49776072534689</v>
      </c>
      <c r="D1818">
        <v>951.26658474095518</v>
      </c>
      <c r="E1818">
        <v>954.21777373187854</v>
      </c>
      <c r="F1818">
        <v>22934382</v>
      </c>
      <c r="G1818" t="s">
        <v>8</v>
      </c>
      <c r="H1818" t="s">
        <v>9</v>
      </c>
      <c r="I1818">
        <f>_xlfn.XLOOKUP(G1818,company_returns[Company],company_returns[Period Return (%)],"")</f>
        <v>-6.6739316167903544</v>
      </c>
    </row>
    <row r="1819" spans="1:9" x14ac:dyDescent="0.3">
      <c r="A1819" s="2">
        <v>45945</v>
      </c>
      <c r="B1819">
        <v>962.33355712890625</v>
      </c>
      <c r="C1819">
        <v>968.87538350189755</v>
      </c>
      <c r="D1819">
        <v>957.51325769174468</v>
      </c>
      <c r="E1819">
        <v>959.13643567665065</v>
      </c>
      <c r="F1819">
        <v>23310447</v>
      </c>
      <c r="G1819" t="s">
        <v>8</v>
      </c>
      <c r="H1819" t="s">
        <v>9</v>
      </c>
      <c r="I1819">
        <f>_xlfn.XLOOKUP(G1819,company_returns[Company],company_returns[Period Return (%)],"")</f>
        <v>-6.6739316167903544</v>
      </c>
    </row>
    <row r="1820" spans="1:9" x14ac:dyDescent="0.3">
      <c r="A1820" s="2">
        <v>45946</v>
      </c>
      <c r="B1820">
        <v>978.17156982421875</v>
      </c>
      <c r="C1820">
        <v>980.38496157374595</v>
      </c>
      <c r="D1820">
        <v>965.53066762708977</v>
      </c>
      <c r="E1820">
        <v>966.66198076035232</v>
      </c>
      <c r="F1820">
        <v>22936566</v>
      </c>
      <c r="G1820" t="s">
        <v>8</v>
      </c>
      <c r="H1820" t="s">
        <v>9</v>
      </c>
      <c r="I1820">
        <f>_xlfn.XLOOKUP(G1820,company_returns[Company],company_returns[Period Return (%)],"")</f>
        <v>-6.6739316167903544</v>
      </c>
    </row>
    <row r="1821" spans="1:9" x14ac:dyDescent="0.3">
      <c r="A1821" s="2">
        <v>45947</v>
      </c>
      <c r="B1821">
        <v>986.2381591796875</v>
      </c>
      <c r="C1821">
        <v>992.5832274986775</v>
      </c>
      <c r="D1821">
        <v>969.95744530594254</v>
      </c>
      <c r="E1821">
        <v>977.77810811576308</v>
      </c>
      <c r="F1821">
        <v>25210511</v>
      </c>
      <c r="G1821" t="s">
        <v>8</v>
      </c>
      <c r="H1821" t="s">
        <v>9</v>
      </c>
      <c r="I1821">
        <f>_xlfn.XLOOKUP(G1821,company_returns[Company],company_returns[Period Return (%)],"")</f>
        <v>-6.6739316167903544</v>
      </c>
    </row>
    <row r="1822" spans="1:9" x14ac:dyDescent="0.3">
      <c r="A1822" s="2">
        <v>45950</v>
      </c>
      <c r="B1822">
        <v>986.63165283203125</v>
      </c>
      <c r="C1822">
        <v>1003.4042311581684</v>
      </c>
      <c r="D1822">
        <v>980.77844947519009</v>
      </c>
      <c r="E1822">
        <v>980.77844947519009</v>
      </c>
      <c r="F1822">
        <v>22195202</v>
      </c>
      <c r="G1822" t="s">
        <v>8</v>
      </c>
      <c r="H1822" t="s">
        <v>9</v>
      </c>
      <c r="I1822">
        <f>_xlfn.XLOOKUP(G1822,company_returns[Company],company_returns[Period Return (%)],"")</f>
        <v>-6.6739316167903544</v>
      </c>
    </row>
    <row r="1823" spans="1:9" x14ac:dyDescent="0.3">
      <c r="A1823" s="2">
        <v>45951</v>
      </c>
      <c r="B1823">
        <v>991.30438232421875</v>
      </c>
      <c r="C1823">
        <v>993.56694851538964</v>
      </c>
      <c r="D1823">
        <v>987.66457060341702</v>
      </c>
      <c r="E1823">
        <v>989.63202990740785</v>
      </c>
      <c r="F1823">
        <v>3471600</v>
      </c>
      <c r="G1823" t="s">
        <v>8</v>
      </c>
      <c r="H1823" t="s">
        <v>9</v>
      </c>
      <c r="I1823">
        <f>_xlfn.XLOOKUP(G1823,company_returns[Company],company_returns[Period Return (%)],"")</f>
        <v>-6.6739316167903544</v>
      </c>
    </row>
    <row r="1824" spans="1:9" x14ac:dyDescent="0.3">
      <c r="A1824" s="2">
        <v>45953</v>
      </c>
      <c r="B1824">
        <v>992.386474609375</v>
      </c>
      <c r="C1824">
        <v>1003.8961237048558</v>
      </c>
      <c r="D1824">
        <v>989.63204355422329</v>
      </c>
      <c r="E1824">
        <v>999.4693402098319</v>
      </c>
      <c r="F1824">
        <v>43526526</v>
      </c>
      <c r="G1824" t="s">
        <v>8</v>
      </c>
      <c r="H1824" t="s">
        <v>9</v>
      </c>
      <c r="I1824">
        <f>_xlfn.XLOOKUP(G1824,company_returns[Company],company_returns[Period Return (%)],"")</f>
        <v>-6.6739316167903544</v>
      </c>
    </row>
    <row r="1825" spans="1:9" x14ac:dyDescent="0.3">
      <c r="A1825" s="2">
        <v>45954</v>
      </c>
      <c r="B1825">
        <v>978.5650634765625</v>
      </c>
      <c r="C1825">
        <v>995.48522536364078</v>
      </c>
      <c r="D1825">
        <v>975.17118419597091</v>
      </c>
      <c r="E1825">
        <v>994.55067019331955</v>
      </c>
      <c r="F1825">
        <v>17707768</v>
      </c>
      <c r="G1825" t="s">
        <v>8</v>
      </c>
      <c r="H1825" t="s">
        <v>9</v>
      </c>
      <c r="I1825">
        <f>_xlfn.XLOOKUP(G1825,company_returns[Company],company_returns[Period Return (%)],"")</f>
        <v>-6.6739316167903544</v>
      </c>
    </row>
    <row r="1826" spans="1:9" x14ac:dyDescent="0.3">
      <c r="A1826" s="2">
        <v>45957</v>
      </c>
      <c r="B1826">
        <v>986.63165283203125</v>
      </c>
      <c r="C1826">
        <v>992.63237960937556</v>
      </c>
      <c r="D1826">
        <v>979.99147777289625</v>
      </c>
      <c r="E1826">
        <v>980.28658465599506</v>
      </c>
      <c r="F1826">
        <v>15700796</v>
      </c>
      <c r="G1826" t="s">
        <v>8</v>
      </c>
      <c r="H1826" t="s">
        <v>9</v>
      </c>
      <c r="I1826">
        <f>_xlfn.XLOOKUP(G1826,company_returns[Company],company_returns[Period Return (%)],"")</f>
        <v>-6.6739316167903544</v>
      </c>
    </row>
    <row r="1827" spans="1:9" x14ac:dyDescent="0.3">
      <c r="A1827" s="2">
        <v>45958</v>
      </c>
      <c r="B1827">
        <v>987.22186279296875</v>
      </c>
      <c r="C1827">
        <v>991.59947167535074</v>
      </c>
      <c r="D1827">
        <v>978.81098642556935</v>
      </c>
      <c r="E1827">
        <v>981.41789397409241</v>
      </c>
      <c r="F1827">
        <v>33904289</v>
      </c>
      <c r="G1827" t="s">
        <v>8</v>
      </c>
      <c r="H1827" t="s">
        <v>9</v>
      </c>
      <c r="I1827">
        <f>_xlfn.XLOOKUP(G1827,company_returns[Company],company_returns[Period Return (%)],"")</f>
        <v>-6.6739316167903544</v>
      </c>
    </row>
    <row r="1828" spans="1:9" x14ac:dyDescent="0.3">
      <c r="A1828" s="2">
        <v>45959</v>
      </c>
      <c r="B1828">
        <v>991.451904296875</v>
      </c>
      <c r="C1828">
        <v>996.02627118880139</v>
      </c>
      <c r="D1828">
        <v>983.72965055684097</v>
      </c>
      <c r="E1828">
        <v>988.54994986140662</v>
      </c>
      <c r="F1828">
        <v>17769445</v>
      </c>
      <c r="G1828" t="s">
        <v>8</v>
      </c>
      <c r="H1828" t="s">
        <v>9</v>
      </c>
      <c r="I1828">
        <f>_xlfn.XLOOKUP(G1828,company_returns[Company],company_returns[Period Return (%)],"")</f>
        <v>-6.6739316167903544</v>
      </c>
    </row>
    <row r="1829" spans="1:9" x14ac:dyDescent="0.3">
      <c r="A1829" s="2">
        <v>45960</v>
      </c>
      <c r="B1829">
        <v>981.9097900390625</v>
      </c>
      <c r="C1829">
        <v>993.07509773023708</v>
      </c>
      <c r="D1829">
        <v>980.87682585618813</v>
      </c>
      <c r="E1829">
        <v>983.72966590414762</v>
      </c>
      <c r="F1829">
        <v>19962917</v>
      </c>
      <c r="G1829" t="s">
        <v>8</v>
      </c>
      <c r="H1829" t="s">
        <v>9</v>
      </c>
      <c r="I1829">
        <f>_xlfn.XLOOKUP(G1829,company_returns[Company],company_returns[Period Return (%)],"")</f>
        <v>-6.6739316167903544</v>
      </c>
    </row>
    <row r="1830" spans="1:9" x14ac:dyDescent="0.3">
      <c r="A1830" s="2">
        <v>45961</v>
      </c>
      <c r="B1830">
        <v>971.23626708984375</v>
      </c>
      <c r="C1830">
        <v>988.10725452867541</v>
      </c>
      <c r="D1830">
        <v>965.18636579467568</v>
      </c>
      <c r="E1830">
        <v>977.82726772376452</v>
      </c>
      <c r="F1830">
        <v>23221330</v>
      </c>
      <c r="G1830" t="s">
        <v>8</v>
      </c>
      <c r="H1830" t="s">
        <v>9</v>
      </c>
      <c r="I1830">
        <f>_xlfn.XLOOKUP(G1830,company_returns[Company],company_returns[Period Return (%)],"")</f>
        <v>-6.6739316167903544</v>
      </c>
    </row>
    <row r="1831" spans="1:9" x14ac:dyDescent="0.3">
      <c r="A1831" s="2">
        <v>45964</v>
      </c>
      <c r="B1831">
        <v>976.499267578125</v>
      </c>
      <c r="C1831">
        <v>978.36831790028907</v>
      </c>
      <c r="D1831">
        <v>967.30135926424964</v>
      </c>
      <c r="E1831">
        <v>968.9737116887809</v>
      </c>
      <c r="F1831">
        <v>16607180</v>
      </c>
      <c r="G1831" t="s">
        <v>8</v>
      </c>
      <c r="H1831" t="s">
        <v>9</v>
      </c>
      <c r="I1831">
        <f>_xlfn.XLOOKUP(G1831,company_returns[Company],company_returns[Period Return (%)],"")</f>
        <v>-6.6739316167903544</v>
      </c>
    </row>
    <row r="1832" spans="1:9" x14ac:dyDescent="0.3">
      <c r="A1832" s="2">
        <v>45965</v>
      </c>
      <c r="B1832">
        <v>969.21966552734375</v>
      </c>
      <c r="C1832">
        <v>980.77848924715727</v>
      </c>
      <c r="D1832">
        <v>967.69489653442554</v>
      </c>
      <c r="E1832">
        <v>970.94119246433729</v>
      </c>
      <c r="F1832">
        <v>20024544</v>
      </c>
      <c r="G1832" t="s">
        <v>8</v>
      </c>
      <c r="H1832" t="s">
        <v>9</v>
      </c>
      <c r="I1832">
        <f>_xlfn.XLOOKUP(G1832,company_returns[Company],company_returns[Period Return (%)],"")</f>
        <v>-6.6739316167903544</v>
      </c>
    </row>
    <row r="1833" spans="1:9" x14ac:dyDescent="0.3">
      <c r="A1833" s="2">
        <v>45967</v>
      </c>
      <c r="B1833">
        <v>968.62945556640625</v>
      </c>
      <c r="C1833">
        <v>974.92528950704309</v>
      </c>
      <c r="D1833">
        <v>958.1527104344483</v>
      </c>
      <c r="E1833">
        <v>965.03881820964455</v>
      </c>
      <c r="F1833">
        <v>22279516</v>
      </c>
      <c r="G1833" t="s">
        <v>8</v>
      </c>
      <c r="H1833" t="s">
        <v>9</v>
      </c>
      <c r="I1833">
        <f>_xlfn.XLOOKUP(G1833,company_returns[Company],company_returns[Period Return (%)],"")</f>
        <v>-6.6739316167903544</v>
      </c>
    </row>
    <row r="1834" spans="1:9" x14ac:dyDescent="0.3">
      <c r="A1834" s="2">
        <v>45968</v>
      </c>
      <c r="B1834">
        <v>966.317626953125</v>
      </c>
      <c r="C1834">
        <v>968.87536007835035</v>
      </c>
      <c r="D1834">
        <v>958.89048007509382</v>
      </c>
      <c r="E1834">
        <v>964.05506075772439</v>
      </c>
      <c r="F1834">
        <v>15004568</v>
      </c>
      <c r="G1834" t="s">
        <v>8</v>
      </c>
      <c r="H1834" t="s">
        <v>9</v>
      </c>
      <c r="I1834">
        <f>_xlfn.XLOOKUP(G1834,company_returns[Company],company_returns[Period Return (%)],"")</f>
        <v>-6.6739316167903544</v>
      </c>
    </row>
    <row r="1835" spans="1:9" x14ac:dyDescent="0.3">
      <c r="A1835" s="2">
        <v>45971</v>
      </c>
      <c r="B1835">
        <v>968.48187255859375</v>
      </c>
      <c r="C1835">
        <v>974.82694102003757</v>
      </c>
      <c r="D1835">
        <v>964.25184693166284</v>
      </c>
      <c r="E1835">
        <v>966.31765524836783</v>
      </c>
      <c r="F1835">
        <v>15988262</v>
      </c>
      <c r="G1835" t="s">
        <v>8</v>
      </c>
      <c r="H1835" t="s">
        <v>9</v>
      </c>
      <c r="I1835">
        <f>_xlfn.XLOOKUP(G1835,company_returns[Company],company_returns[Period Return (%)],"")</f>
        <v>-6.6739316167903544</v>
      </c>
    </row>
    <row r="1836" spans="1:9" x14ac:dyDescent="0.3">
      <c r="A1836" s="2">
        <v>45972</v>
      </c>
      <c r="B1836">
        <v>975.564697265625</v>
      </c>
      <c r="C1836">
        <v>977.33539861151019</v>
      </c>
      <c r="D1836">
        <v>962.0875891716729</v>
      </c>
      <c r="E1836">
        <v>967.49810219871188</v>
      </c>
      <c r="F1836">
        <v>10200530</v>
      </c>
      <c r="G1836" t="s">
        <v>8</v>
      </c>
      <c r="H1836" t="s">
        <v>9</v>
      </c>
      <c r="I1836">
        <f>_xlfn.XLOOKUP(G1836,company_returns[Company],company_returns[Period Return (%)],"")</f>
        <v>-6.6739316167903544</v>
      </c>
    </row>
    <row r="1837" spans="1:9" x14ac:dyDescent="0.3">
      <c r="A1837" s="2">
        <v>45973</v>
      </c>
      <c r="B1837">
        <v>973.4005126953125</v>
      </c>
      <c r="C1837">
        <v>982.74594460092692</v>
      </c>
      <c r="D1837">
        <v>971.62981129003595</v>
      </c>
      <c r="E1837">
        <v>982.54918665765297</v>
      </c>
      <c r="F1837">
        <v>13137263</v>
      </c>
      <c r="G1837" t="s">
        <v>8</v>
      </c>
      <c r="H1837" t="s">
        <v>9</v>
      </c>
      <c r="I1837">
        <f>_xlfn.XLOOKUP(G1837,company_returns[Company],company_returns[Period Return (%)],"")</f>
        <v>-6.6739316167903544</v>
      </c>
    </row>
    <row r="1838" spans="1:9" x14ac:dyDescent="0.3">
      <c r="A1838" s="2">
        <v>45974</v>
      </c>
      <c r="B1838">
        <v>970.596923828125</v>
      </c>
      <c r="C1838">
        <v>973.99074322904949</v>
      </c>
      <c r="D1838">
        <v>966.61277054513459</v>
      </c>
      <c r="E1838">
        <v>967.99001612963696</v>
      </c>
      <c r="F1838">
        <v>14124839</v>
      </c>
      <c r="G1838" t="s">
        <v>8</v>
      </c>
      <c r="H1838" t="s">
        <v>9</v>
      </c>
      <c r="I1838">
        <f>_xlfn.XLOOKUP(G1838,company_returns[Company],company_returns[Period Return (%)],"")</f>
        <v>-6.6739316167903544</v>
      </c>
    </row>
    <row r="1839" spans="1:9" x14ac:dyDescent="0.3">
      <c r="A1839" s="2">
        <v>45975</v>
      </c>
      <c r="B1839">
        <v>973.49884033203125</v>
      </c>
      <c r="C1839">
        <v>975.51553415381727</v>
      </c>
      <c r="D1839">
        <v>960.16931554585904</v>
      </c>
      <c r="E1839">
        <v>960.16931554585904</v>
      </c>
      <c r="F1839">
        <v>21386965</v>
      </c>
      <c r="G1839" t="s">
        <v>8</v>
      </c>
      <c r="H1839" t="s">
        <v>9</v>
      </c>
      <c r="I1839">
        <f>_xlfn.XLOOKUP(G1839,company_returns[Company],company_returns[Period Return (%)],"")</f>
        <v>-6.6739316167903544</v>
      </c>
    </row>
    <row r="1840" spans="1:9" x14ac:dyDescent="0.3">
      <c r="A1840" s="2">
        <v>45978</v>
      </c>
      <c r="B1840">
        <v>980.33575439453125</v>
      </c>
      <c r="C1840">
        <v>981.71299989846261</v>
      </c>
      <c r="D1840">
        <v>969.56390289776584</v>
      </c>
      <c r="E1840">
        <v>975.12199934466298</v>
      </c>
      <c r="F1840">
        <v>18396408</v>
      </c>
      <c r="G1840" t="s">
        <v>8</v>
      </c>
      <c r="H1840" t="s">
        <v>9</v>
      </c>
      <c r="I1840">
        <f>_xlfn.XLOOKUP(G1840,company_returns[Company],company_returns[Period Return (%)],"")</f>
        <v>-6.6739316167903544</v>
      </c>
    </row>
    <row r="1841" spans="1:9" x14ac:dyDescent="0.3">
      <c r="A1841" s="2">
        <v>45979</v>
      </c>
      <c r="B1841">
        <v>976.302490234375</v>
      </c>
      <c r="C1841">
        <v>982.74590734820958</v>
      </c>
      <c r="D1841">
        <v>973.89234061534285</v>
      </c>
      <c r="E1841">
        <v>981.41789635511645</v>
      </c>
      <c r="F1841">
        <v>20002640</v>
      </c>
      <c r="G1841" t="s">
        <v>8</v>
      </c>
      <c r="H1841" t="s">
        <v>9</v>
      </c>
      <c r="I1841">
        <f>_xlfn.XLOOKUP(G1841,company_returns[Company],company_returns[Period Return (%)],"")</f>
        <v>-6.6739316167903544</v>
      </c>
    </row>
    <row r="1842" spans="1:9" x14ac:dyDescent="0.3">
      <c r="A1842" s="2">
        <v>45980</v>
      </c>
      <c r="B1842">
        <v>978.41748046875</v>
      </c>
      <c r="C1842">
        <v>980.33576528407275</v>
      </c>
      <c r="D1842">
        <v>967.98997025318488</v>
      </c>
      <c r="E1842">
        <v>973.89234812058237</v>
      </c>
      <c r="F1842">
        <v>19813847</v>
      </c>
      <c r="G1842" t="s">
        <v>8</v>
      </c>
      <c r="H1842" t="s">
        <v>9</v>
      </c>
      <c r="I1842">
        <f>_xlfn.XLOOKUP(G1842,company_returns[Company],company_returns[Period Return (%)],"")</f>
        <v>-6.6739316167903544</v>
      </c>
    </row>
    <row r="1843" spans="1:9" x14ac:dyDescent="0.3">
      <c r="A1843" s="2">
        <v>45981</v>
      </c>
      <c r="B1843">
        <v>992.4356689453125</v>
      </c>
      <c r="C1843">
        <v>995.14092557974368</v>
      </c>
      <c r="D1843">
        <v>976.30253813250715</v>
      </c>
      <c r="E1843">
        <v>979.10614371862505</v>
      </c>
      <c r="F1843">
        <v>19850865</v>
      </c>
      <c r="G1843" t="s">
        <v>8</v>
      </c>
      <c r="H1843" t="s">
        <v>9</v>
      </c>
      <c r="I1843">
        <f>_xlfn.XLOOKUP(G1843,company_returns[Company],company_returns[Period Return (%)],"")</f>
        <v>-6.6739316167903544</v>
      </c>
    </row>
    <row r="1844" spans="1:9" x14ac:dyDescent="0.3">
      <c r="A1844" s="2">
        <v>45982</v>
      </c>
      <c r="B1844">
        <v>981.8114013671875</v>
      </c>
      <c r="C1844">
        <v>991.89463065139159</v>
      </c>
      <c r="D1844">
        <v>980.33580683779178</v>
      </c>
      <c r="E1844">
        <v>986.7792242744008</v>
      </c>
      <c r="F1844">
        <v>17499897</v>
      </c>
      <c r="G1844" t="s">
        <v>8</v>
      </c>
      <c r="H1844" t="s">
        <v>9</v>
      </c>
      <c r="I1844">
        <f>_xlfn.XLOOKUP(G1844,company_returns[Company],company_returns[Period Return (%)],"")</f>
        <v>-6.6739316167903544</v>
      </c>
    </row>
    <row r="1845" spans="1:9" x14ac:dyDescent="0.3">
      <c r="A1845" s="2">
        <v>45985</v>
      </c>
      <c r="B1845">
        <v>982.89349365234375</v>
      </c>
      <c r="C1845">
        <v>994.99335621382647</v>
      </c>
      <c r="D1845">
        <v>977.43374611761692</v>
      </c>
      <c r="E1845">
        <v>983.72963982936176</v>
      </c>
      <c r="F1845">
        <v>32204053</v>
      </c>
      <c r="G1845" t="s">
        <v>8</v>
      </c>
      <c r="H1845" t="s">
        <v>9</v>
      </c>
      <c r="I1845">
        <f>_xlfn.XLOOKUP(G1845,company_returns[Company],company_returns[Period Return (%)],"")</f>
        <v>-6.6739316167903544</v>
      </c>
    </row>
    <row r="1846" spans="1:9" x14ac:dyDescent="0.3">
      <c r="A1846" s="2">
        <v>45986</v>
      </c>
      <c r="B1846">
        <v>973.69561767578125</v>
      </c>
      <c r="C1846">
        <v>989.73039932653842</v>
      </c>
      <c r="D1846">
        <v>972.31843215975891</v>
      </c>
      <c r="E1846">
        <v>987.6645910314578</v>
      </c>
      <c r="F1846">
        <v>24989383</v>
      </c>
      <c r="G1846" t="s">
        <v>8</v>
      </c>
      <c r="H1846" t="s">
        <v>9</v>
      </c>
      <c r="I1846">
        <f>_xlfn.XLOOKUP(G1846,company_returns[Company],company_returns[Period Return (%)],"")</f>
        <v>-6.6739316167903544</v>
      </c>
    </row>
    <row r="1847" spans="1:9" x14ac:dyDescent="0.3">
      <c r="A1847" s="2">
        <v>45987</v>
      </c>
      <c r="B1847">
        <v>987.56622314453125</v>
      </c>
      <c r="C1847">
        <v>990.56658657922401</v>
      </c>
      <c r="D1847">
        <v>965.33389695064716</v>
      </c>
      <c r="E1847">
        <v>965.33389695064716</v>
      </c>
      <c r="F1847">
        <v>19494356</v>
      </c>
      <c r="G1847" t="s">
        <v>8</v>
      </c>
      <c r="H1847" t="s">
        <v>9</v>
      </c>
      <c r="I1847">
        <f>_xlfn.XLOOKUP(G1847,company_returns[Company],company_returns[Period Return (%)],"")</f>
        <v>-6.6739316167903544</v>
      </c>
    </row>
    <row r="1848" spans="1:9" x14ac:dyDescent="0.3">
      <c r="A1848" s="2">
        <v>45988</v>
      </c>
      <c r="B1848">
        <v>993.0750732421875</v>
      </c>
      <c r="C1848">
        <v>1000.2562876177888</v>
      </c>
      <c r="D1848">
        <v>984.71337128819187</v>
      </c>
      <c r="E1848">
        <v>985.79544987716611</v>
      </c>
      <c r="F1848">
        <v>25536848</v>
      </c>
      <c r="G1848" t="s">
        <v>8</v>
      </c>
      <c r="H1848" t="s">
        <v>9</v>
      </c>
      <c r="I1848">
        <f>_xlfn.XLOOKUP(G1848,company_returns[Company],company_returns[Period Return (%)],"")</f>
        <v>-6.6739316167903544</v>
      </c>
    </row>
    <row r="1849" spans="1:9" x14ac:dyDescent="0.3">
      <c r="A1849" s="2">
        <v>45989</v>
      </c>
      <c r="B1849">
        <v>991.20599365234375</v>
      </c>
      <c r="C1849">
        <v>995.58360270187802</v>
      </c>
      <c r="D1849">
        <v>987.86134879225369</v>
      </c>
      <c r="E1849">
        <v>990.61577986588497</v>
      </c>
      <c r="F1849">
        <v>15988807</v>
      </c>
      <c r="G1849" t="s">
        <v>8</v>
      </c>
      <c r="H1849" t="s">
        <v>9</v>
      </c>
      <c r="I1849">
        <f>_xlfn.XLOOKUP(G1849,company_returns[Company],company_returns[Period Return (%)],"")</f>
        <v>-6.6739316167903544</v>
      </c>
    </row>
    <row r="1850" spans="1:9" x14ac:dyDescent="0.3">
      <c r="A1850" s="2">
        <v>45992</v>
      </c>
      <c r="B1850">
        <v>985.79547119140625</v>
      </c>
      <c r="C1850">
        <v>1000.9449320171519</v>
      </c>
      <c r="D1850">
        <v>983.04104014365987</v>
      </c>
      <c r="E1850">
        <v>1000.9449320171519</v>
      </c>
      <c r="F1850">
        <v>16746566</v>
      </c>
      <c r="G1850" t="s">
        <v>8</v>
      </c>
      <c r="H1850" t="s">
        <v>9</v>
      </c>
      <c r="I1850">
        <f>_xlfn.XLOOKUP(G1850,company_returns[Company],company_returns[Period Return (%)],"")</f>
        <v>-6.6739316167903544</v>
      </c>
    </row>
    <row r="1851" spans="1:9" x14ac:dyDescent="0.3">
      <c r="A1851" s="2">
        <v>45993</v>
      </c>
      <c r="B1851">
        <v>973.69561767578125</v>
      </c>
      <c r="C1851">
        <v>978.22081019381142</v>
      </c>
      <c r="D1851">
        <v>968.97372725695811</v>
      </c>
      <c r="E1851">
        <v>971.92491627398431</v>
      </c>
      <c r="F1851">
        <v>27316662</v>
      </c>
      <c r="G1851" t="s">
        <v>8</v>
      </c>
      <c r="H1851" t="s">
        <v>9</v>
      </c>
      <c r="I1851">
        <f>_xlfn.XLOOKUP(G1851,company_returns[Company],company_returns[Period Return (%)],"")</f>
        <v>-6.6739316167903544</v>
      </c>
    </row>
    <row r="1852" spans="1:9" x14ac:dyDescent="0.3">
      <c r="A1852" s="2">
        <v>45994</v>
      </c>
      <c r="B1852">
        <v>984.22149658203125</v>
      </c>
      <c r="C1852">
        <v>985.9921979107919</v>
      </c>
      <c r="D1852">
        <v>969.95741692142201</v>
      </c>
      <c r="E1852">
        <v>969.95741692142201</v>
      </c>
      <c r="F1852">
        <v>15448777</v>
      </c>
      <c r="G1852" t="s">
        <v>8</v>
      </c>
      <c r="H1852" t="s">
        <v>9</v>
      </c>
      <c r="I1852">
        <f>_xlfn.XLOOKUP(G1852,company_returns[Company],company_returns[Period Return (%)],"")</f>
        <v>-6.6739316167903544</v>
      </c>
    </row>
    <row r="1853" spans="1:9" x14ac:dyDescent="0.3">
      <c r="A1853" s="2">
        <v>45995</v>
      </c>
      <c r="B1853">
        <v>980.9752197265625</v>
      </c>
      <c r="C1853">
        <v>988.35319210711418</v>
      </c>
      <c r="D1853">
        <v>976.84354318503506</v>
      </c>
      <c r="E1853">
        <v>983.72965074021658</v>
      </c>
      <c r="F1853">
        <v>14528169</v>
      </c>
      <c r="G1853" t="s">
        <v>8</v>
      </c>
      <c r="H1853" t="s">
        <v>9</v>
      </c>
      <c r="I1853">
        <f>_xlfn.XLOOKUP(G1853,company_returns[Company],company_returns[Period Return (%)],"")</f>
        <v>-6.6739316167903544</v>
      </c>
    </row>
    <row r="1854" spans="1:9" x14ac:dyDescent="0.3">
      <c r="A1854" s="2">
        <v>45996</v>
      </c>
      <c r="B1854">
        <v>986.9759521484375</v>
      </c>
      <c r="C1854">
        <v>991.59949354142429</v>
      </c>
      <c r="D1854">
        <v>974.0891176678615</v>
      </c>
      <c r="E1854">
        <v>975.85981904076675</v>
      </c>
      <c r="F1854">
        <v>12843366</v>
      </c>
      <c r="G1854" t="s">
        <v>8</v>
      </c>
      <c r="H1854" t="s">
        <v>9</v>
      </c>
      <c r="I1854">
        <f>_xlfn.XLOOKUP(G1854,company_returns[Company],company_returns[Period Return (%)],"")</f>
        <v>-6.6739316167903544</v>
      </c>
    </row>
    <row r="1855" spans="1:9" x14ac:dyDescent="0.3">
      <c r="A1855" s="2">
        <v>45999</v>
      </c>
      <c r="B1855">
        <v>986.7791748046875</v>
      </c>
      <c r="C1855">
        <v>990.12387958714407</v>
      </c>
      <c r="D1855">
        <v>981.27031285462124</v>
      </c>
      <c r="E1855">
        <v>983.72963694698865</v>
      </c>
      <c r="F1855">
        <v>12901022</v>
      </c>
      <c r="G1855" t="s">
        <v>8</v>
      </c>
      <c r="H1855" t="s">
        <v>9</v>
      </c>
      <c r="I1855">
        <f>_xlfn.XLOOKUP(G1855,company_returns[Company],company_returns[Period Return (%)],"")</f>
        <v>-6.6739316167903544</v>
      </c>
    </row>
    <row r="1856" spans="1:9" x14ac:dyDescent="0.3">
      <c r="A1856" s="2">
        <v>46000</v>
      </c>
      <c r="B1856">
        <v>980.8768310546875</v>
      </c>
      <c r="C1856">
        <v>986.48410218847755</v>
      </c>
      <c r="D1856">
        <v>977.82729309106003</v>
      </c>
      <c r="E1856">
        <v>978.71267381190376</v>
      </c>
      <c r="F1856">
        <v>15294322</v>
      </c>
      <c r="G1856" t="s">
        <v>8</v>
      </c>
      <c r="H1856" t="s">
        <v>9</v>
      </c>
      <c r="I1856">
        <f>_xlfn.XLOOKUP(G1856,company_returns[Company],company_returns[Period Return (%)],"")</f>
        <v>-6.6739316167903544</v>
      </c>
    </row>
    <row r="1857" spans="1:9" x14ac:dyDescent="0.3">
      <c r="A1857" s="2">
        <v>46001</v>
      </c>
      <c r="B1857">
        <v>973.69561767578125</v>
      </c>
      <c r="C1857">
        <v>982.25407783357628</v>
      </c>
      <c r="D1857">
        <v>969.2688341502419</v>
      </c>
      <c r="E1857">
        <v>981.27034816123421</v>
      </c>
      <c r="F1857">
        <v>15322830</v>
      </c>
      <c r="G1857" t="s">
        <v>8</v>
      </c>
      <c r="H1857" t="s">
        <v>9</v>
      </c>
      <c r="I1857">
        <f>_xlfn.XLOOKUP(G1857,company_returns[Company],company_returns[Period Return (%)],"")</f>
        <v>-6.6739316167903544</v>
      </c>
    </row>
    <row r="1858" spans="1:9" x14ac:dyDescent="0.3">
      <c r="A1858" s="2">
        <v>46002</v>
      </c>
      <c r="B1858">
        <v>984.0247802734375</v>
      </c>
      <c r="C1858">
        <v>986.38575550638689</v>
      </c>
      <c r="D1858">
        <v>972.41678213597424</v>
      </c>
      <c r="E1858">
        <v>973.892376646044</v>
      </c>
      <c r="F1858">
        <v>11844809</v>
      </c>
      <c r="G1858" t="s">
        <v>8</v>
      </c>
      <c r="H1858" t="s">
        <v>9</v>
      </c>
      <c r="I1858">
        <f>_xlfn.XLOOKUP(G1858,company_returns[Company],company_returns[Period Return (%)],"")</f>
        <v>-6.6739316167903544</v>
      </c>
    </row>
    <row r="1859" spans="1:9" x14ac:dyDescent="0.3">
      <c r="A1859" s="2">
        <v>46003</v>
      </c>
      <c r="B1859">
        <v>985.20526123046875</v>
      </c>
      <c r="C1859">
        <v>988.35320817242473</v>
      </c>
      <c r="D1859">
        <v>981.95896533867733</v>
      </c>
      <c r="E1859">
        <v>986.6808557305643</v>
      </c>
      <c r="F1859">
        <v>11988618</v>
      </c>
      <c r="G1859" t="s">
        <v>8</v>
      </c>
      <c r="H1859" t="s">
        <v>9</v>
      </c>
      <c r="I1859">
        <f>_xlfn.XLOOKUP(G1859,company_returns[Company],company_returns[Period Return (%)],"")</f>
        <v>-6.6739316167903544</v>
      </c>
    </row>
    <row r="1860" spans="1:9" x14ac:dyDescent="0.3">
      <c r="A1860" s="2">
        <v>46006</v>
      </c>
      <c r="B1860">
        <v>979.89306640625</v>
      </c>
      <c r="C1860">
        <v>985.50033733988835</v>
      </c>
      <c r="D1860">
        <v>975.85979891547254</v>
      </c>
      <c r="E1860">
        <v>975.85979891547254</v>
      </c>
      <c r="F1860">
        <v>9790060</v>
      </c>
      <c r="G1860" t="s">
        <v>8</v>
      </c>
      <c r="H1860" t="s">
        <v>9</v>
      </c>
      <c r="I1860">
        <f>_xlfn.XLOOKUP(G1860,company_returns[Company],company_returns[Period Return (%)],"")</f>
        <v>-6.6739316167903544</v>
      </c>
    </row>
    <row r="1861" spans="1:9" x14ac:dyDescent="0.3">
      <c r="A1861" s="2">
        <v>46007</v>
      </c>
      <c r="B1861">
        <v>978.12237548828125</v>
      </c>
      <c r="C1861">
        <v>982.45080994963757</v>
      </c>
      <c r="D1861">
        <v>973.99069896463982</v>
      </c>
      <c r="E1861">
        <v>973.99069896463982</v>
      </c>
      <c r="F1861">
        <v>20049088</v>
      </c>
      <c r="G1861" t="s">
        <v>8</v>
      </c>
      <c r="H1861" t="s">
        <v>9</v>
      </c>
      <c r="I1861">
        <f>_xlfn.XLOOKUP(G1861,company_returns[Company],company_returns[Period Return (%)],"")</f>
        <v>-6.6739316167903544</v>
      </c>
    </row>
    <row r="1862" spans="1:9" x14ac:dyDescent="0.3">
      <c r="A1862" s="2">
        <v>46008</v>
      </c>
      <c r="B1862">
        <v>967.989990234375</v>
      </c>
      <c r="C1862">
        <v>979.79474621284294</v>
      </c>
      <c r="D1862">
        <v>964.84204329836473</v>
      </c>
      <c r="E1862">
        <v>979.79474621284294</v>
      </c>
      <c r="F1862">
        <v>19080922</v>
      </c>
      <c r="G1862" t="s">
        <v>8</v>
      </c>
      <c r="H1862" t="s">
        <v>9</v>
      </c>
      <c r="I1862">
        <f>_xlfn.XLOOKUP(G1862,company_returns[Company],company_returns[Period Return (%)],"")</f>
        <v>-6.6739316167903544</v>
      </c>
    </row>
    <row r="1863" spans="1:9" x14ac:dyDescent="0.3">
      <c r="A1863" s="2">
        <v>46009</v>
      </c>
      <c r="B1863">
        <v>963.75994873046875</v>
      </c>
      <c r="C1863">
        <v>971.33467903301801</v>
      </c>
      <c r="D1863">
        <v>957.46405496266595</v>
      </c>
      <c r="E1863">
        <v>957.46405496266595</v>
      </c>
      <c r="F1863">
        <v>14912404</v>
      </c>
      <c r="G1863" t="s">
        <v>8</v>
      </c>
      <c r="H1863" t="s">
        <v>9</v>
      </c>
      <c r="I1863">
        <f>_xlfn.XLOOKUP(G1863,company_returns[Company],company_returns[Period Return (%)],"")</f>
        <v>-6.6739316167903544</v>
      </c>
    </row>
    <row r="1864" spans="1:9" x14ac:dyDescent="0.3">
      <c r="A1864" s="2">
        <v>46010</v>
      </c>
      <c r="B1864">
        <v>969.465576171875</v>
      </c>
      <c r="C1864">
        <v>971.92490031234138</v>
      </c>
      <c r="D1864">
        <v>962.77622651822492</v>
      </c>
      <c r="E1864">
        <v>970.94117065615478</v>
      </c>
      <c r="F1864">
        <v>25952384</v>
      </c>
      <c r="G1864" t="s">
        <v>8</v>
      </c>
      <c r="H1864" t="s">
        <v>9</v>
      </c>
      <c r="I1864">
        <f>_xlfn.XLOOKUP(G1864,company_returns[Company],company_returns[Period Return (%)],"")</f>
        <v>-6.6739316167903544</v>
      </c>
    </row>
    <row r="1865" spans="1:9" x14ac:dyDescent="0.3">
      <c r="A1865" s="2">
        <v>46013</v>
      </c>
      <c r="B1865">
        <v>971.62982177734375</v>
      </c>
      <c r="C1865">
        <v>976.74522814720694</v>
      </c>
      <c r="D1865">
        <v>967.89166098316889</v>
      </c>
      <c r="E1865">
        <v>971.92492867439262</v>
      </c>
      <c r="F1865">
        <v>13540411</v>
      </c>
      <c r="G1865" t="s">
        <v>8</v>
      </c>
      <c r="H1865" t="s">
        <v>9</v>
      </c>
      <c r="I1865">
        <f>_xlfn.XLOOKUP(G1865,company_returns[Company],company_returns[Period Return (%)],"")</f>
        <v>-6.6739316167903544</v>
      </c>
    </row>
    <row r="1866" spans="1:9" x14ac:dyDescent="0.3">
      <c r="A1866" s="2">
        <v>46014</v>
      </c>
      <c r="B1866">
        <v>980.38494873046875</v>
      </c>
      <c r="C1866">
        <v>982.64757496735297</v>
      </c>
      <c r="D1866">
        <v>971.62979083895652</v>
      </c>
      <c r="E1866">
        <v>974.38422186053242</v>
      </c>
      <c r="F1866">
        <v>17927849</v>
      </c>
      <c r="G1866" t="s">
        <v>8</v>
      </c>
      <c r="H1866" t="s">
        <v>9</v>
      </c>
      <c r="I1866">
        <f>_xlfn.XLOOKUP(G1866,company_returns[Company],company_returns[Period Return (%)],"")</f>
        <v>-6.6739316167903544</v>
      </c>
    </row>
    <row r="1867" spans="1:9" x14ac:dyDescent="0.3">
      <c r="A1867" s="2">
        <v>46015</v>
      </c>
      <c r="B1867">
        <v>980.9752197265625</v>
      </c>
      <c r="C1867">
        <v>983.13943696660965</v>
      </c>
      <c r="D1867">
        <v>976.84354318503506</v>
      </c>
      <c r="E1867">
        <v>976.84354318503506</v>
      </c>
      <c r="F1867">
        <v>13699996</v>
      </c>
      <c r="G1867" t="s">
        <v>8</v>
      </c>
      <c r="H1867" t="s">
        <v>9</v>
      </c>
      <c r="I1867">
        <f>_xlfn.XLOOKUP(G1867,company_returns[Company],company_returns[Period Return (%)],"")</f>
        <v>-6.6739316167903544</v>
      </c>
    </row>
    <row r="1868" spans="1:9" x14ac:dyDescent="0.3">
      <c r="A1868" s="2">
        <v>46017</v>
      </c>
      <c r="B1868">
        <v>975.95819091796875</v>
      </c>
      <c r="C1868">
        <v>980.97524830817622</v>
      </c>
      <c r="D1868">
        <v>971.62981635385643</v>
      </c>
      <c r="E1868">
        <v>979.7947606844748</v>
      </c>
      <c r="F1868">
        <v>9360853</v>
      </c>
      <c r="G1868" t="s">
        <v>8</v>
      </c>
      <c r="H1868" t="s">
        <v>9</v>
      </c>
      <c r="I1868">
        <f>_xlfn.XLOOKUP(G1868,company_returns[Company],company_returns[Period Return (%)],"")</f>
        <v>-6.6739316167903544</v>
      </c>
    </row>
    <row r="1869" spans="1:9" x14ac:dyDescent="0.3">
      <c r="A1869" s="2">
        <v>46020</v>
      </c>
      <c r="B1869">
        <v>975.564697265625</v>
      </c>
      <c r="C1869">
        <v>981.17196822933852</v>
      </c>
      <c r="D1869">
        <v>971.13791387986578</v>
      </c>
      <c r="E1869">
        <v>976.94188273816133</v>
      </c>
      <c r="F1869">
        <v>13545749</v>
      </c>
      <c r="G1869" t="s">
        <v>8</v>
      </c>
      <c r="H1869" t="s">
        <v>9</v>
      </c>
      <c r="I1869">
        <f>_xlfn.XLOOKUP(G1869,company_returns[Company],company_returns[Period Return (%)],"")</f>
        <v>-6.6739316167903544</v>
      </c>
    </row>
    <row r="1870" spans="1:9" x14ac:dyDescent="0.3">
      <c r="A1870" s="2">
        <v>46021</v>
      </c>
      <c r="B1870">
        <v>974.77777099609375</v>
      </c>
      <c r="C1870">
        <v>978.81103869649758</v>
      </c>
      <c r="D1870">
        <v>966.21931070962501</v>
      </c>
      <c r="E1870">
        <v>974.08914820668224</v>
      </c>
      <c r="F1870">
        <v>33155849</v>
      </c>
      <c r="G1870" t="s">
        <v>8</v>
      </c>
      <c r="H1870" t="s">
        <v>9</v>
      </c>
      <c r="I1870">
        <f>_xlfn.XLOOKUP(G1870,company_returns[Company],company_returns[Period Return (%)],"")</f>
        <v>-6.6739316167903544</v>
      </c>
    </row>
    <row r="1871" spans="1:9" x14ac:dyDescent="0.3">
      <c r="A1871" s="2">
        <v>46022</v>
      </c>
      <c r="B1871">
        <v>975.0728759765625</v>
      </c>
      <c r="C1871">
        <v>981.36870993657192</v>
      </c>
      <c r="D1871">
        <v>971.53141308459305</v>
      </c>
      <c r="E1871">
        <v>974.87611803110383</v>
      </c>
      <c r="F1871">
        <v>10963454</v>
      </c>
      <c r="G1871" t="s">
        <v>8</v>
      </c>
      <c r="H1871" t="s">
        <v>9</v>
      </c>
      <c r="I1871">
        <f>_xlfn.XLOOKUP(G1871,company_returns[Company],company_returns[Period Return (%)],"")</f>
        <v>-6.6739316167903544</v>
      </c>
    </row>
    <row r="1872" spans="1:9" x14ac:dyDescent="0.3">
      <c r="A1872" s="2">
        <v>46023</v>
      </c>
      <c r="B1872">
        <v>975.023681640625</v>
      </c>
      <c r="C1872">
        <v>981.31951547239566</v>
      </c>
      <c r="D1872">
        <v>973.40050367627271</v>
      </c>
      <c r="E1872">
        <v>977.33542233691458</v>
      </c>
      <c r="F1872">
        <v>7132074</v>
      </c>
      <c r="G1872" t="s">
        <v>8</v>
      </c>
      <c r="H1872" t="s">
        <v>9</v>
      </c>
      <c r="I1872">
        <f>_xlfn.XLOOKUP(G1872,company_returns[Company],company_returns[Period Return (%)],"")</f>
        <v>-6.6739316167903544</v>
      </c>
    </row>
    <row r="1873" spans="1:9" x14ac:dyDescent="0.3">
      <c r="A1873" s="2">
        <v>46024</v>
      </c>
      <c r="B1873">
        <v>985.3035888671875</v>
      </c>
      <c r="C1873">
        <v>986.87759232516521</v>
      </c>
      <c r="D1873">
        <v>972.71186141382941</v>
      </c>
      <c r="E1873">
        <v>975.02366210589548</v>
      </c>
      <c r="F1873">
        <v>11751459</v>
      </c>
      <c r="G1873" t="s">
        <v>8</v>
      </c>
      <c r="H1873" t="s">
        <v>9</v>
      </c>
      <c r="I1873">
        <f>_xlfn.XLOOKUP(G1873,company_returns[Company],company_returns[Period Return (%)],"")</f>
        <v>-6.6739316167903544</v>
      </c>
    </row>
    <row r="1874" spans="1:9" x14ac:dyDescent="0.3">
      <c r="A1874" s="2">
        <v>46027</v>
      </c>
      <c r="B1874">
        <v>961.59576416015625</v>
      </c>
      <c r="C1874">
        <v>990.02557598694659</v>
      </c>
      <c r="D1874">
        <v>960.41527653333094</v>
      </c>
      <c r="E1874">
        <v>989.38612767680524</v>
      </c>
      <c r="F1874">
        <v>27647379</v>
      </c>
      <c r="G1874" t="s">
        <v>8</v>
      </c>
      <c r="H1874" t="s">
        <v>9</v>
      </c>
      <c r="I1874">
        <f>_xlfn.XLOOKUP(G1874,company_returns[Company],company_returns[Period Return (%)],"")</f>
        <v>-6.6739316167903544</v>
      </c>
    </row>
    <row r="1875" spans="1:9" x14ac:dyDescent="0.3">
      <c r="A1875" s="2">
        <v>46028</v>
      </c>
      <c r="B1875">
        <v>946.544677734375</v>
      </c>
      <c r="C1875">
        <v>950.97146114298732</v>
      </c>
      <c r="D1875">
        <v>940.44554191853501</v>
      </c>
      <c r="E1875">
        <v>947.03654255755407</v>
      </c>
      <c r="F1875">
        <v>31988783</v>
      </c>
      <c r="G1875" t="s">
        <v>8</v>
      </c>
      <c r="H1875" t="s">
        <v>9</v>
      </c>
      <c r="I1875">
        <f>_xlfn.XLOOKUP(G1875,company_returns[Company],company_returns[Period Return (%)],"")</f>
        <v>-6.6739316167903544</v>
      </c>
    </row>
    <row r="1876" spans="1:9" x14ac:dyDescent="0.3">
      <c r="A1876" s="2">
        <v>46029</v>
      </c>
      <c r="B1876">
        <v>933.608642578125</v>
      </c>
      <c r="C1876">
        <v>940.88826624086187</v>
      </c>
      <c r="D1876">
        <v>930.60827905681526</v>
      </c>
      <c r="E1876">
        <v>940.44557587559768</v>
      </c>
      <c r="F1876">
        <v>52884712</v>
      </c>
      <c r="G1876" t="s">
        <v>8</v>
      </c>
      <c r="H1876" t="s">
        <v>9</v>
      </c>
      <c r="I1876">
        <f>_xlfn.XLOOKUP(G1876,company_returns[Company],company_returns[Period Return (%)],"")</f>
        <v>-6.6739316167903544</v>
      </c>
    </row>
    <row r="1877" spans="1:9" x14ac:dyDescent="0.3">
      <c r="A1877" s="2">
        <v>46030</v>
      </c>
      <c r="B1877">
        <v>931.296875</v>
      </c>
      <c r="C1877">
        <v>937.49435980878525</v>
      </c>
      <c r="D1877">
        <v>926.08311984473903</v>
      </c>
      <c r="E1877">
        <v>929.3294156929511</v>
      </c>
      <c r="F1877">
        <v>21928849</v>
      </c>
      <c r="G1877" t="s">
        <v>8</v>
      </c>
      <c r="H1877" t="s">
        <v>9</v>
      </c>
      <c r="I1877">
        <f>_xlfn.XLOOKUP(G1877,company_returns[Company],company_returns[Period Return (%)],"")</f>
        <v>-6.6739316167903544</v>
      </c>
    </row>
    <row r="1878" spans="1:9" x14ac:dyDescent="0.3">
      <c r="A1878" s="2">
        <v>46031</v>
      </c>
      <c r="B1878">
        <v>923.72216796875</v>
      </c>
      <c r="C1878">
        <v>935.13340822074861</v>
      </c>
      <c r="D1878">
        <v>918.11489679374756</v>
      </c>
      <c r="E1878">
        <v>929.62454603883782</v>
      </c>
      <c r="F1878">
        <v>38183839</v>
      </c>
      <c r="G1878" t="s">
        <v>8</v>
      </c>
      <c r="H1878" t="s">
        <v>9</v>
      </c>
      <c r="I1878">
        <f>_xlfn.XLOOKUP(G1878,company_returns[Company],company_returns[Period Return (%)],"")</f>
        <v>-6.6739316167903544</v>
      </c>
    </row>
    <row r="1879" spans="1:9" x14ac:dyDescent="0.3">
      <c r="A1879" s="2">
        <v>46034</v>
      </c>
      <c r="B1879">
        <v>921.70550537109375</v>
      </c>
      <c r="C1879">
        <v>926.67332808329161</v>
      </c>
      <c r="D1879">
        <v>914.47505643563409</v>
      </c>
      <c r="E1879">
        <v>922.24654466888103</v>
      </c>
      <c r="F1879">
        <v>21071666</v>
      </c>
      <c r="G1879" t="s">
        <v>8</v>
      </c>
      <c r="H1879" t="s">
        <v>9</v>
      </c>
      <c r="I1879">
        <f>_xlfn.XLOOKUP(G1879,company_returns[Company],company_returns[Period Return (%)],"")</f>
        <v>-6.6739316167903544</v>
      </c>
    </row>
    <row r="1880" spans="1:9" x14ac:dyDescent="0.3">
      <c r="A1880" s="2">
        <v>46035</v>
      </c>
      <c r="B1880">
        <v>922.0989990234375</v>
      </c>
      <c r="C1880">
        <v>932.28063731942257</v>
      </c>
      <c r="D1880">
        <v>917.42628300547051</v>
      </c>
      <c r="E1880">
        <v>932.28063731942257</v>
      </c>
      <c r="F1880">
        <v>32042827</v>
      </c>
      <c r="G1880" t="s">
        <v>8</v>
      </c>
      <c r="H1880" t="s">
        <v>9</v>
      </c>
      <c r="I1880">
        <f>_xlfn.XLOOKUP(G1880,company_returns[Company],company_returns[Period Return (%)],"")</f>
        <v>-6.6739316167903544</v>
      </c>
    </row>
    <row r="1881" spans="1:9" x14ac:dyDescent="0.3">
      <c r="A1881" s="2">
        <v>46036</v>
      </c>
      <c r="B1881">
        <v>910.39263916015625</v>
      </c>
      <c r="C1881">
        <v>924.75506838921558</v>
      </c>
      <c r="D1881">
        <v>905.22805836967962</v>
      </c>
      <c r="E1881">
        <v>914.86859717015057</v>
      </c>
      <c r="F1881">
        <v>36688248</v>
      </c>
      <c r="G1881" t="s">
        <v>8</v>
      </c>
      <c r="H1881" t="s">
        <v>9</v>
      </c>
      <c r="I1881">
        <f>_xlfn.XLOOKUP(G1881,company_returns[Company],company_returns[Period Return (%)],"")</f>
        <v>-6.6739316167903544</v>
      </c>
    </row>
    <row r="1882" spans="1:9" x14ac:dyDescent="0.3">
      <c r="A1882" s="2">
        <v>46037</v>
      </c>
      <c r="B1882">
        <v>910.39263916015625</v>
      </c>
      <c r="C1882">
        <v>910.39263916015625</v>
      </c>
      <c r="D1882">
        <v>910.39263916015625</v>
      </c>
      <c r="E1882">
        <v>910.39263916015625</v>
      </c>
      <c r="F1882">
        <v>0</v>
      </c>
      <c r="G1882" t="s">
        <v>8</v>
      </c>
      <c r="H1882" t="s">
        <v>9</v>
      </c>
      <c r="I1882">
        <f>_xlfn.XLOOKUP(G1882,company_returns[Company],company_returns[Period Return (%)],"")</f>
        <v>-6.6739316167903544</v>
      </c>
    </row>
    <row r="1883" spans="1:9" x14ac:dyDescent="0.3">
      <c r="A1883" s="2">
        <v>46038</v>
      </c>
      <c r="B1883">
        <v>915.95068359375</v>
      </c>
      <c r="C1883">
        <v>920.72180858035517</v>
      </c>
      <c r="D1883">
        <v>904.24433639425558</v>
      </c>
      <c r="E1883">
        <v>906.99876749754276</v>
      </c>
      <c r="F1883">
        <v>37780235</v>
      </c>
      <c r="G1883" t="s">
        <v>8</v>
      </c>
      <c r="H1883" t="s">
        <v>9</v>
      </c>
      <c r="I1883">
        <f>_xlfn.XLOOKUP(G1883,company_returns[Company],company_returns[Period Return (%)],"")</f>
        <v>-6.6739316167903544</v>
      </c>
    </row>
    <row r="1884" spans="1:9" x14ac:dyDescent="0.3">
      <c r="A1884" s="2">
        <v>46041</v>
      </c>
      <c r="B1884">
        <v>912.80279541015625</v>
      </c>
      <c r="C1884">
        <v>920.91856528190419</v>
      </c>
      <c r="D1884">
        <v>904.53944206935682</v>
      </c>
      <c r="E1884">
        <v>920.67263286154821</v>
      </c>
      <c r="F1884">
        <v>38191942</v>
      </c>
      <c r="G1884" t="s">
        <v>8</v>
      </c>
      <c r="H1884" t="s">
        <v>9</v>
      </c>
      <c r="I1884">
        <f>_xlfn.XLOOKUP(G1884,company_returns[Company],company_returns[Period Return (%)],"")</f>
        <v>-6.6739316167903544</v>
      </c>
    </row>
    <row r="1885" spans="1:9" x14ac:dyDescent="0.3">
      <c r="A1885" s="2">
        <v>46042</v>
      </c>
      <c r="B1885">
        <v>916.049072265625</v>
      </c>
      <c r="C1885">
        <v>919.29536813827247</v>
      </c>
      <c r="D1885">
        <v>904.63777217359097</v>
      </c>
      <c r="E1885">
        <v>914.17996189302221</v>
      </c>
      <c r="F1885">
        <v>36022727</v>
      </c>
      <c r="G1885" t="s">
        <v>8</v>
      </c>
      <c r="H1885" t="s">
        <v>9</v>
      </c>
      <c r="I1885">
        <f>_xlfn.XLOOKUP(G1885,company_returns[Company],company_returns[Period Return (%)],"")</f>
        <v>-6.6739316167903544</v>
      </c>
    </row>
    <row r="1886" spans="1:9" x14ac:dyDescent="0.3">
      <c r="A1886" s="2">
        <v>46043</v>
      </c>
      <c r="B1886">
        <v>905.37554931640625</v>
      </c>
      <c r="C1886">
        <v>916.98360709130054</v>
      </c>
      <c r="D1886">
        <v>900.60448458367364</v>
      </c>
      <c r="E1886">
        <v>909.94991615499521</v>
      </c>
      <c r="F1886">
        <v>32766854</v>
      </c>
      <c r="G1886" t="s">
        <v>8</v>
      </c>
      <c r="H1886" t="s">
        <v>9</v>
      </c>
      <c r="I1886">
        <f>_xlfn.XLOOKUP(G1886,company_returns[Company],company_returns[Period Return (%)],"")</f>
        <v>-6.6739316167903544</v>
      </c>
    </row>
    <row r="1887" spans="1:9" x14ac:dyDescent="0.3">
      <c r="A1887" s="2">
        <v>46044</v>
      </c>
      <c r="B1887">
        <v>903.75244140625</v>
      </c>
      <c r="C1887">
        <v>913.19622202881544</v>
      </c>
      <c r="D1887">
        <v>898.34192833159227</v>
      </c>
      <c r="E1887">
        <v>912.90111514225271</v>
      </c>
      <c r="F1887">
        <v>44444755</v>
      </c>
      <c r="G1887" t="s">
        <v>8</v>
      </c>
      <c r="H1887" t="s">
        <v>9</v>
      </c>
      <c r="I1887">
        <f>_xlfn.XLOOKUP(G1887,company_returns[Company],company_returns[Period Return (%)],"")</f>
        <v>-6.6739316167903544</v>
      </c>
    </row>
    <row r="1888" spans="1:9" x14ac:dyDescent="0.3">
      <c r="A1888" s="2">
        <v>46045</v>
      </c>
      <c r="B1888">
        <v>901.1947021484375</v>
      </c>
      <c r="C1888">
        <v>911.03199858076232</v>
      </c>
      <c r="D1888">
        <v>894.45617810913211</v>
      </c>
      <c r="E1888">
        <v>905.03127177388126</v>
      </c>
      <c r="F1888">
        <v>30985247</v>
      </c>
      <c r="G1888" t="s">
        <v>8</v>
      </c>
      <c r="H1888" t="s">
        <v>9</v>
      </c>
      <c r="I1888">
        <f>_xlfn.XLOOKUP(G1888,company_returns[Company],company_returns[Period Return (%)],"")</f>
        <v>-6.6739316167903544</v>
      </c>
    </row>
    <row r="1889" spans="1:9" x14ac:dyDescent="0.3">
      <c r="A1889" s="2">
        <v>46049</v>
      </c>
      <c r="B1889">
        <v>911.32720947265625</v>
      </c>
      <c r="C1889">
        <v>916.04909997955235</v>
      </c>
      <c r="D1889">
        <v>890.27537007503827</v>
      </c>
      <c r="E1889">
        <v>891.25909976572882</v>
      </c>
      <c r="F1889">
        <v>44753093</v>
      </c>
      <c r="G1889" t="s">
        <v>8</v>
      </c>
      <c r="H1889" t="s">
        <v>9</v>
      </c>
      <c r="I1889">
        <f>_xlfn.XLOOKUP(G1889,company_returns[Company],company_returns[Period Return (%)],"")</f>
        <v>-6.6739316167903544</v>
      </c>
    </row>
    <row r="1890" spans="1:9" x14ac:dyDescent="0.3">
      <c r="A1890" s="2">
        <v>46050</v>
      </c>
      <c r="B1890">
        <v>917.524658203125</v>
      </c>
      <c r="C1890">
        <v>926.13229265600762</v>
      </c>
      <c r="D1890">
        <v>913.29463270898407</v>
      </c>
      <c r="E1890">
        <v>917.32790026435475</v>
      </c>
      <c r="F1890">
        <v>35347138</v>
      </c>
      <c r="G1890" t="s">
        <v>8</v>
      </c>
      <c r="H1890" t="s">
        <v>9</v>
      </c>
      <c r="I1890">
        <f>_xlfn.XLOOKUP(G1890,company_returns[Company],company_returns[Period Return (%)],"")</f>
        <v>-6.6739316167903544</v>
      </c>
    </row>
    <row r="1891" spans="1:9" x14ac:dyDescent="0.3">
      <c r="A1891" s="2">
        <v>46051</v>
      </c>
      <c r="B1891">
        <v>920.27911376953125</v>
      </c>
      <c r="C1891">
        <v>924.01727453751448</v>
      </c>
      <c r="D1891">
        <v>909.31050384298703</v>
      </c>
      <c r="E1891">
        <v>914.96694949149037</v>
      </c>
      <c r="F1891">
        <v>37175628</v>
      </c>
      <c r="G1891" t="s">
        <v>8</v>
      </c>
      <c r="H1891" t="s">
        <v>9</v>
      </c>
      <c r="I1891">
        <f>_xlfn.XLOOKUP(G1891,company_returns[Company],company_returns[Period Return (%)],"")</f>
        <v>-6.6739316167903544</v>
      </c>
    </row>
    <row r="1892" spans="1:9" x14ac:dyDescent="0.3">
      <c r="A1892" s="2">
        <v>46052</v>
      </c>
      <c r="B1892">
        <v>914.13079833984375</v>
      </c>
      <c r="C1892">
        <v>923.62381369806383</v>
      </c>
      <c r="D1892">
        <v>912.6552038308206</v>
      </c>
      <c r="E1892">
        <v>914.86859559435538</v>
      </c>
      <c r="F1892">
        <v>29691233</v>
      </c>
      <c r="G1892" t="s">
        <v>8</v>
      </c>
      <c r="H1892" t="s">
        <v>9</v>
      </c>
      <c r="I1892">
        <f>_xlfn.XLOOKUP(G1892,company_returns[Company],company_returns[Period Return (%)],"")</f>
        <v>-6.6739316167903544</v>
      </c>
    </row>
    <row r="1893" spans="1:9" x14ac:dyDescent="0.3">
      <c r="A1893" s="2">
        <v>46055</v>
      </c>
      <c r="B1893">
        <v>912.99945068359375</v>
      </c>
      <c r="C1893">
        <v>914.67180307234912</v>
      </c>
      <c r="D1893">
        <v>894.50534554475644</v>
      </c>
      <c r="E1893">
        <v>900.1126164754811</v>
      </c>
      <c r="F1893">
        <v>28032106</v>
      </c>
      <c r="G1893" t="s">
        <v>8</v>
      </c>
      <c r="H1893" t="s">
        <v>9</v>
      </c>
      <c r="I1893">
        <f>_xlfn.XLOOKUP(G1893,company_returns[Company],company_returns[Period Return (%)],"")</f>
        <v>-6.6739316167903544</v>
      </c>
    </row>
    <row r="1894" spans="1:9" x14ac:dyDescent="0.3">
      <c r="A1894" s="2">
        <v>46056</v>
      </c>
      <c r="B1894">
        <v>933.26434326171875</v>
      </c>
      <c r="C1894">
        <v>977.82728498553831</v>
      </c>
      <c r="D1894">
        <v>929.62453150033571</v>
      </c>
      <c r="E1894">
        <v>967.74405594016423</v>
      </c>
      <c r="F1894">
        <v>50336968</v>
      </c>
      <c r="G1894" t="s">
        <v>8</v>
      </c>
      <c r="H1894" t="s">
        <v>9</v>
      </c>
      <c r="I1894">
        <f>_xlfn.XLOOKUP(G1894,company_returns[Company],company_returns[Period Return (%)],"")</f>
        <v>-6.6739316167903544</v>
      </c>
    </row>
    <row r="1895" spans="1:9" x14ac:dyDescent="0.3">
      <c r="A1895" s="2">
        <v>46057</v>
      </c>
      <c r="B1895">
        <v>937.59271240234375</v>
      </c>
      <c r="C1895">
        <v>941.62604002272997</v>
      </c>
      <c r="D1895">
        <v>932.52654069225321</v>
      </c>
      <c r="E1895">
        <v>937.00249862477176</v>
      </c>
      <c r="F1895">
        <v>24366770</v>
      </c>
      <c r="G1895" t="s">
        <v>8</v>
      </c>
      <c r="H1895" t="s">
        <v>9</v>
      </c>
      <c r="I1895">
        <f>_xlfn.XLOOKUP(G1895,company_returns[Company],company_returns[Period Return (%)],"")</f>
        <v>-6.6739316167903544</v>
      </c>
    </row>
    <row r="1896" spans="1:9" x14ac:dyDescent="0.3">
      <c r="A1896" s="2">
        <v>46058</v>
      </c>
      <c r="B1896">
        <v>934.248046875</v>
      </c>
      <c r="C1896">
        <v>940.4947060438036</v>
      </c>
      <c r="D1896">
        <v>931.29685796839817</v>
      </c>
      <c r="E1896">
        <v>940.44553157044538</v>
      </c>
      <c r="F1896">
        <v>28103169</v>
      </c>
      <c r="G1896" t="s">
        <v>8</v>
      </c>
      <c r="H1896" t="s">
        <v>9</v>
      </c>
      <c r="I1896">
        <f>_xlfn.XLOOKUP(G1896,company_returns[Company],company_returns[Period Return (%)],"")</f>
        <v>-6.6739316167903544</v>
      </c>
    </row>
    <row r="1897" spans="1:9" x14ac:dyDescent="0.3">
      <c r="A1897" s="2">
        <v>46059</v>
      </c>
      <c r="B1897">
        <v>925.7879638671875</v>
      </c>
      <c r="C1897">
        <v>932.67407152332203</v>
      </c>
      <c r="D1897">
        <v>922.34491003912024</v>
      </c>
      <c r="E1897">
        <v>929.62453357815718</v>
      </c>
      <c r="F1897">
        <v>18120272</v>
      </c>
      <c r="G1897" t="s">
        <v>8</v>
      </c>
      <c r="H1897" t="s">
        <v>9</v>
      </c>
      <c r="I1897">
        <f>_xlfn.XLOOKUP(G1897,company_returns[Company],company_returns[Period Return (%)],"")</f>
        <v>-6.6739316167903544</v>
      </c>
    </row>
    <row r="1898" spans="1:9" x14ac:dyDescent="0.3">
      <c r="A1898" s="2">
        <v>46062</v>
      </c>
      <c r="B1898">
        <v>922.0006103515625</v>
      </c>
      <c r="C1898">
        <v>934.54316333313886</v>
      </c>
      <c r="D1898">
        <v>920.13150000805922</v>
      </c>
      <c r="E1898">
        <v>929.62451510506969</v>
      </c>
      <c r="F1898">
        <v>23947829</v>
      </c>
      <c r="G1898" t="s">
        <v>8</v>
      </c>
      <c r="H1898" t="s">
        <v>9</v>
      </c>
      <c r="I1898">
        <f>_xlfn.XLOOKUP(G1898,company_returns[Company],company_returns[Period Return (%)],"")</f>
        <v>-6.6739316167903544</v>
      </c>
    </row>
    <row r="1899" spans="1:9" x14ac:dyDescent="0.3">
      <c r="A1899" s="2">
        <v>46063</v>
      </c>
      <c r="B1899">
        <v>917.22955322265625</v>
      </c>
      <c r="C1899">
        <v>925.59125527998083</v>
      </c>
      <c r="D1899">
        <v>914.81940356242058</v>
      </c>
      <c r="E1899">
        <v>914.86857803669204</v>
      </c>
      <c r="F1899">
        <v>31525385</v>
      </c>
      <c r="G1899" t="s">
        <v>8</v>
      </c>
      <c r="H1899" t="s">
        <v>9</v>
      </c>
      <c r="I1899">
        <f>_xlfn.XLOOKUP(G1899,company_returns[Company],company_returns[Period Return (%)],"")</f>
        <v>-6.6739316167903544</v>
      </c>
    </row>
    <row r="1900" spans="1:9" x14ac:dyDescent="0.3">
      <c r="A1900" s="2">
        <v>46064</v>
      </c>
      <c r="B1900">
        <v>912.0157470703125</v>
      </c>
      <c r="C1900">
        <v>920.77096509284047</v>
      </c>
      <c r="D1900">
        <v>910.24504568432189</v>
      </c>
      <c r="E1900">
        <v>916.09824919092705</v>
      </c>
      <c r="F1900">
        <v>24869804</v>
      </c>
      <c r="G1900" t="s">
        <v>8</v>
      </c>
      <c r="H1900" t="s">
        <v>9</v>
      </c>
      <c r="I1900">
        <f>_xlfn.XLOOKUP(G1900,company_returns[Company],company_returns[Period Return (%)],"")</f>
        <v>-6.6739316167903544</v>
      </c>
    </row>
    <row r="1901" spans="1:9" x14ac:dyDescent="0.3">
      <c r="A1901" s="2">
        <v>46065</v>
      </c>
      <c r="B1901">
        <v>905.62152099609375</v>
      </c>
      <c r="C1901">
        <v>913.49135845004059</v>
      </c>
      <c r="D1901">
        <v>903.55571268127062</v>
      </c>
      <c r="E1901">
        <v>911.91741497608916</v>
      </c>
      <c r="F1901">
        <v>33872203</v>
      </c>
      <c r="G1901" t="s">
        <v>8</v>
      </c>
      <c r="H1901" t="s">
        <v>9</v>
      </c>
      <c r="I1901">
        <f>_xlfn.XLOOKUP(G1901,company_returns[Company],company_returns[Period Return (%)],"")</f>
        <v>-6.6739316167903544</v>
      </c>
    </row>
    <row r="1902" spans="1:9" x14ac:dyDescent="0.3">
      <c r="A1902" s="2">
        <v>46066</v>
      </c>
      <c r="B1902">
        <v>889.1932373046875</v>
      </c>
      <c r="C1902">
        <v>913.09785532491696</v>
      </c>
      <c r="D1902">
        <v>886.34039735850592</v>
      </c>
      <c r="E1902">
        <v>898.14515292820863</v>
      </c>
      <c r="F1902">
        <v>50188359</v>
      </c>
      <c r="G1902" t="s">
        <v>8</v>
      </c>
      <c r="H1902" t="s">
        <v>9</v>
      </c>
      <c r="I1902">
        <f>_xlfn.XLOOKUP(G1902,company_returns[Company],company_returns[Period Return (%)],"")</f>
        <v>-6.6739316167903544</v>
      </c>
    </row>
    <row r="1903" spans="1:9" x14ac:dyDescent="0.3">
      <c r="A1903" s="2">
        <v>46069</v>
      </c>
      <c r="B1903">
        <v>910.73687744140625</v>
      </c>
      <c r="C1903">
        <v>914.37668907281477</v>
      </c>
      <c r="D1903">
        <v>887.42247325329379</v>
      </c>
      <c r="E1903">
        <v>889.1932346170704</v>
      </c>
      <c r="F1903">
        <v>18806989</v>
      </c>
      <c r="G1903" t="s">
        <v>8</v>
      </c>
      <c r="H1903" t="s">
        <v>9</v>
      </c>
      <c r="I1903">
        <f>_xlfn.XLOOKUP(G1903,company_returns[Company],company_returns[Period Return (%)],"")</f>
        <v>-6.6739316167903544</v>
      </c>
    </row>
    <row r="1904" spans="1:9" x14ac:dyDescent="0.3">
      <c r="A1904" s="2">
        <v>46070</v>
      </c>
      <c r="B1904">
        <v>910.6385498046875</v>
      </c>
      <c r="C1904">
        <v>912.99946494148321</v>
      </c>
      <c r="D1904">
        <v>903.6540332583628</v>
      </c>
      <c r="E1904">
        <v>907.98246773896108</v>
      </c>
      <c r="F1904">
        <v>22599629</v>
      </c>
      <c r="G1904" t="s">
        <v>8</v>
      </c>
      <c r="H1904" t="s">
        <v>9</v>
      </c>
      <c r="I1904">
        <f>_xlfn.XLOOKUP(G1904,company_returns[Company],company_returns[Period Return (%)],"")</f>
        <v>-6.6739316167903544</v>
      </c>
    </row>
    <row r="1905" spans="1:9" x14ac:dyDescent="0.3">
      <c r="A1905" s="2">
        <v>46071</v>
      </c>
      <c r="B1905">
        <v>909.65484619140625</v>
      </c>
      <c r="C1905">
        <v>910.44181792619747</v>
      </c>
      <c r="D1905">
        <v>904.58861432765332</v>
      </c>
      <c r="E1905">
        <v>908.17925167288729</v>
      </c>
      <c r="F1905">
        <v>12738702</v>
      </c>
      <c r="G1905" t="s">
        <v>8</v>
      </c>
      <c r="H1905" t="s">
        <v>9</v>
      </c>
      <c r="I1905">
        <f>_xlfn.XLOOKUP(G1905,company_returns[Company],company_returns[Period Return (%)],"")</f>
        <v>-6.6739316167903544</v>
      </c>
    </row>
    <row r="1906" spans="1:9" x14ac:dyDescent="0.3">
      <c r="A1906" s="2">
        <v>46072</v>
      </c>
      <c r="B1906">
        <v>900.702880859375</v>
      </c>
      <c r="C1906">
        <v>914.0816406792112</v>
      </c>
      <c r="D1906">
        <v>897.60416835868193</v>
      </c>
      <c r="E1906">
        <v>913.88488273263658</v>
      </c>
      <c r="F1906">
        <v>21209234</v>
      </c>
      <c r="G1906" t="s">
        <v>8</v>
      </c>
      <c r="H1906" t="s">
        <v>9</v>
      </c>
      <c r="I1906">
        <f>_xlfn.XLOOKUP(G1906,company_returns[Company],company_returns[Period Return (%)],"")</f>
        <v>-6.6739316167903544</v>
      </c>
    </row>
    <row r="1907" spans="1:9" x14ac:dyDescent="0.3">
      <c r="A1907" s="2">
        <v>46073</v>
      </c>
      <c r="B1907">
        <v>897.01385498046875</v>
      </c>
      <c r="C1907">
        <v>902.91623286497145</v>
      </c>
      <c r="D1907">
        <v>893.62003573055381</v>
      </c>
      <c r="E1907">
        <v>896.17770879700129</v>
      </c>
      <c r="F1907">
        <v>22654907</v>
      </c>
      <c r="G1907" t="s">
        <v>8</v>
      </c>
      <c r="H1907" t="s">
        <v>9</v>
      </c>
      <c r="I1907">
        <f>_xlfn.XLOOKUP(G1907,company_returns[Company],company_returns[Period Return (%)],"")</f>
        <v>-6.6739316167903544</v>
      </c>
    </row>
    <row r="1908" spans="1:9" x14ac:dyDescent="0.3">
      <c r="A1908" s="2">
        <v>46076</v>
      </c>
      <c r="B1908">
        <v>908.57269287109375</v>
      </c>
      <c r="C1908">
        <v>910.58938671423186</v>
      </c>
      <c r="D1908">
        <v>900.35857420060529</v>
      </c>
      <c r="E1908">
        <v>901.58823627954621</v>
      </c>
      <c r="F1908">
        <v>23270122</v>
      </c>
      <c r="G1908" t="s">
        <v>8</v>
      </c>
      <c r="H1908" t="s">
        <v>9</v>
      </c>
      <c r="I1908">
        <f>_xlfn.XLOOKUP(G1908,company_returns[Company],company_returns[Period Return (%)],"")</f>
        <v>-6.6739316167903544</v>
      </c>
    </row>
    <row r="1909" spans="1:9" x14ac:dyDescent="0.3">
      <c r="A1909" s="2">
        <v>46077</v>
      </c>
      <c r="B1909">
        <v>895.68585205078125</v>
      </c>
      <c r="C1909">
        <v>912.85194656143619</v>
      </c>
      <c r="D1909">
        <v>894.35784103162894</v>
      </c>
      <c r="E1909">
        <v>912.85194656143619</v>
      </c>
      <c r="F1909">
        <v>31313985</v>
      </c>
      <c r="G1909" t="s">
        <v>8</v>
      </c>
      <c r="H1909" t="s">
        <v>9</v>
      </c>
      <c r="I1909">
        <f>_xlfn.XLOOKUP(G1909,company_returns[Company],company_returns[Period Return (%)],"")</f>
        <v>-6.6739316167903544</v>
      </c>
    </row>
    <row r="1910" spans="1:9" x14ac:dyDescent="0.3">
      <c r="A1910" s="2">
        <v>46078</v>
      </c>
      <c r="B1910">
        <v>892.8330078125</v>
      </c>
      <c r="C1910">
        <v>901.09636090312119</v>
      </c>
      <c r="D1910">
        <v>888.40622438011565</v>
      </c>
      <c r="E1910">
        <v>895.73502229325936</v>
      </c>
      <c r="F1910">
        <v>27884303</v>
      </c>
      <c r="G1910" t="s">
        <v>8</v>
      </c>
      <c r="H1910" t="s">
        <v>9</v>
      </c>
      <c r="I1910">
        <f>_xlfn.XLOOKUP(G1910,company_returns[Company],company_returns[Period Return (%)],"")</f>
        <v>-6.6739316167903544</v>
      </c>
    </row>
    <row r="1911" spans="1:9" x14ac:dyDescent="0.3">
      <c r="A1911" s="2">
        <v>46079</v>
      </c>
      <c r="B1911">
        <v>883.97943115234375</v>
      </c>
      <c r="C1911">
        <v>897.16143235509992</v>
      </c>
      <c r="D1911">
        <v>880.43802846251583</v>
      </c>
      <c r="E1911">
        <v>897.16143235509992</v>
      </c>
      <c r="F1911">
        <v>41165937</v>
      </c>
      <c r="G1911" t="s">
        <v>8</v>
      </c>
      <c r="H1911" t="s">
        <v>9</v>
      </c>
      <c r="I1911">
        <f>_xlfn.XLOOKUP(G1911,company_returns[Company],company_returns[Period Return (%)],"")</f>
        <v>-6.6739316167903544</v>
      </c>
    </row>
    <row r="1912" spans="1:9" x14ac:dyDescent="0.3">
      <c r="A1912" s="2">
        <v>46080</v>
      </c>
      <c r="B1912">
        <v>873.3060302734375</v>
      </c>
      <c r="C1912">
        <v>884.32381478432069</v>
      </c>
      <c r="D1912">
        <v>870.60077363220751</v>
      </c>
      <c r="E1912">
        <v>883.97947336836148</v>
      </c>
      <c r="F1912">
        <v>34620755</v>
      </c>
      <c r="G1912" t="s">
        <v>8</v>
      </c>
      <c r="H1912" t="s">
        <v>9</v>
      </c>
      <c r="I1912">
        <f>_xlfn.XLOOKUP(G1912,company_returns[Company],company_returns[Period Return (%)],"")</f>
        <v>-6.6739316167903544</v>
      </c>
    </row>
    <row r="1913" spans="1:9" x14ac:dyDescent="0.3">
      <c r="A1913" s="2">
        <v>46083</v>
      </c>
      <c r="B1913">
        <v>865.09185791015625</v>
      </c>
      <c r="C1913">
        <v>873.30597627791053</v>
      </c>
      <c r="D1913">
        <v>857.36954431375909</v>
      </c>
      <c r="E1913">
        <v>861.9439110956672</v>
      </c>
      <c r="F1913">
        <v>38378924</v>
      </c>
      <c r="G1913" t="s">
        <v>8</v>
      </c>
      <c r="H1913" t="s">
        <v>9</v>
      </c>
      <c r="I1913">
        <f>_xlfn.XLOOKUP(G1913,company_returns[Company],company_returns[Period Return (%)],"")</f>
        <v>-6.6739316167903544</v>
      </c>
    </row>
    <row r="1914" spans="1:9" x14ac:dyDescent="0.3">
      <c r="A1914" s="2">
        <v>46085</v>
      </c>
      <c r="B1914">
        <v>854.51678466796875</v>
      </c>
      <c r="C1914">
        <v>864.99346941740305</v>
      </c>
      <c r="D1914">
        <v>834.20274337438502</v>
      </c>
      <c r="E1914">
        <v>834.20274337438502</v>
      </c>
      <c r="F1914">
        <v>39862322</v>
      </c>
      <c r="G1914" t="s">
        <v>8</v>
      </c>
      <c r="H1914" t="s">
        <v>9</v>
      </c>
      <c r="I1914">
        <f>_xlfn.XLOOKUP(G1914,company_returns[Company],company_returns[Period Return (%)],"")</f>
        <v>-6.6739316167903544</v>
      </c>
    </row>
    <row r="1915" spans="1:9" x14ac:dyDescent="0.3">
      <c r="A1915" s="2">
        <v>46086</v>
      </c>
      <c r="B1915">
        <v>863.46868896484375</v>
      </c>
      <c r="C1915">
        <v>867.05932615709685</v>
      </c>
      <c r="D1915">
        <v>849.45054163616351</v>
      </c>
      <c r="E1915">
        <v>859.6321193633155</v>
      </c>
      <c r="F1915">
        <v>31324582</v>
      </c>
      <c r="G1915" t="s">
        <v>8</v>
      </c>
      <c r="H1915" t="s">
        <v>9</v>
      </c>
      <c r="I1915">
        <f>_xlfn.XLOOKUP(G1915,company_returns[Company],company_returns[Period Return (%)],"")</f>
        <v>-6.6739316167903544</v>
      </c>
    </row>
    <row r="1916" spans="1:9" x14ac:dyDescent="0.3">
      <c r="A1916" s="2">
        <v>46087</v>
      </c>
      <c r="B1916">
        <v>843.10546875</v>
      </c>
      <c r="C1916">
        <v>857.51713186970221</v>
      </c>
      <c r="D1916">
        <v>841.18718395997155</v>
      </c>
      <c r="E1916">
        <v>853.92649469754406</v>
      </c>
      <c r="F1916">
        <v>34439647</v>
      </c>
      <c r="G1916" t="s">
        <v>8</v>
      </c>
      <c r="H1916" t="s">
        <v>9</v>
      </c>
      <c r="I1916">
        <f>_xlfn.XLOOKUP(G1916,company_returns[Company],company_returns[Period Return (%)],"")</f>
        <v>-6.6739316167903544</v>
      </c>
    </row>
    <row r="1917" spans="1:9" x14ac:dyDescent="0.3">
      <c r="A1917" s="2">
        <v>46090</v>
      </c>
      <c r="B1917">
        <v>827.02154541015625</v>
      </c>
      <c r="C1917">
        <v>828.74307233230809</v>
      </c>
      <c r="D1917">
        <v>808.1339237415574</v>
      </c>
      <c r="E1917">
        <v>811.57697758586107</v>
      </c>
      <c r="F1917">
        <v>35592613</v>
      </c>
      <c r="G1917" t="s">
        <v>8</v>
      </c>
      <c r="H1917" t="s">
        <v>9</v>
      </c>
      <c r="I1917">
        <f>_xlfn.XLOOKUP(G1917,company_returns[Company],company_returns[Period Return (%)],"")</f>
        <v>-6.6739316167903544</v>
      </c>
    </row>
    <row r="1918" spans="1:9" x14ac:dyDescent="0.3">
      <c r="A1918" s="2">
        <v>46091</v>
      </c>
      <c r="B1918">
        <v>835.629150390625</v>
      </c>
      <c r="C1918">
        <v>842.85953919044516</v>
      </c>
      <c r="D1918">
        <v>826.92310709633398</v>
      </c>
      <c r="E1918">
        <v>836.21936415473988</v>
      </c>
      <c r="F1918">
        <v>52866024</v>
      </c>
      <c r="G1918" t="s">
        <v>8</v>
      </c>
      <c r="H1918" t="s">
        <v>9</v>
      </c>
      <c r="I1918">
        <f>_xlfn.XLOOKUP(G1918,company_returns[Company],company_returns[Period Return (%)],"")</f>
        <v>-6.6739316167903544</v>
      </c>
    </row>
    <row r="1919" spans="1:9" x14ac:dyDescent="0.3">
      <c r="A1919" s="2">
        <v>46092</v>
      </c>
      <c r="B1919">
        <v>820.38134765625</v>
      </c>
      <c r="C1919">
        <v>835.0388833093358</v>
      </c>
      <c r="D1919">
        <v>814.13462839894976</v>
      </c>
      <c r="E1919">
        <v>831.25154820123225</v>
      </c>
      <c r="F1919">
        <v>42261076</v>
      </c>
      <c r="G1919" t="s">
        <v>8</v>
      </c>
      <c r="H1919" t="s">
        <v>9</v>
      </c>
      <c r="I1919">
        <f>_xlfn.XLOOKUP(G1919,company_returns[Company],company_returns[Period Return (%)],"")</f>
        <v>-6.6739316167903544</v>
      </c>
    </row>
    <row r="1920" spans="1:9" x14ac:dyDescent="0.3">
      <c r="A1920" s="2">
        <v>46093</v>
      </c>
      <c r="B1920">
        <v>819.20086669921875</v>
      </c>
      <c r="C1920">
        <v>822.79150394145631</v>
      </c>
      <c r="D1920">
        <v>806.75666259982961</v>
      </c>
      <c r="E1920">
        <v>806.75666259982961</v>
      </c>
      <c r="F1920">
        <v>46107561</v>
      </c>
      <c r="G1920" t="s">
        <v>8</v>
      </c>
      <c r="H1920" t="s">
        <v>9</v>
      </c>
      <c r="I1920">
        <f>_xlfn.XLOOKUP(G1920,company_returns[Company],company_returns[Period Return (%)],"")</f>
        <v>-6.6739316167903544</v>
      </c>
    </row>
    <row r="1921" spans="1:9" x14ac:dyDescent="0.3">
      <c r="A1921" s="2">
        <v>46094</v>
      </c>
      <c r="B1921">
        <v>803.7071533203125</v>
      </c>
      <c r="C1921">
        <v>810.39650317551423</v>
      </c>
      <c r="D1921">
        <v>798.78850489117963</v>
      </c>
      <c r="E1921">
        <v>806.65834237779222</v>
      </c>
      <c r="F1921">
        <v>41700464</v>
      </c>
      <c r="G1921" t="s">
        <v>8</v>
      </c>
      <c r="H1921" t="s">
        <v>9</v>
      </c>
      <c r="I1921">
        <f>_xlfn.XLOOKUP(G1921,company_returns[Company],company_returns[Period Return (%)],"")</f>
        <v>-6.6739316167903544</v>
      </c>
    </row>
    <row r="1922" spans="1:9" x14ac:dyDescent="0.3">
      <c r="A1922" s="2">
        <v>46097</v>
      </c>
      <c r="B1922">
        <v>826.92315673828125</v>
      </c>
      <c r="C1922">
        <v>830.75972656162071</v>
      </c>
      <c r="D1922">
        <v>802.37914890728939</v>
      </c>
      <c r="E1922">
        <v>803.70715997731691</v>
      </c>
      <c r="F1922">
        <v>52182605</v>
      </c>
      <c r="G1922" t="s">
        <v>8</v>
      </c>
      <c r="H1922" t="s">
        <v>9</v>
      </c>
      <c r="I1922">
        <f>_xlfn.XLOOKUP(G1922,company_returns[Company],company_returns[Period Return (%)],"")</f>
        <v>-6.6739316167903544</v>
      </c>
    </row>
    <row r="1923" spans="1:9" x14ac:dyDescent="0.3">
      <c r="A1923" s="2">
        <v>46098</v>
      </c>
      <c r="B1923">
        <v>831.5958251953125</v>
      </c>
      <c r="C1923">
        <v>835.0881134427475</v>
      </c>
      <c r="D1923">
        <v>821.51259640910018</v>
      </c>
      <c r="E1923">
        <v>833.90762586911399</v>
      </c>
      <c r="F1923">
        <v>38826979</v>
      </c>
      <c r="G1923" t="s">
        <v>8</v>
      </c>
      <c r="H1923" t="s">
        <v>9</v>
      </c>
      <c r="I1923">
        <f>_xlfn.XLOOKUP(G1923,company_returns[Company],company_returns[Period Return (%)],"")</f>
        <v>-6.6739316167903544</v>
      </c>
    </row>
    <row r="1924" spans="1:9" x14ac:dyDescent="0.3">
      <c r="A1924" s="2">
        <v>46099</v>
      </c>
      <c r="B1924">
        <v>829.333251953125</v>
      </c>
      <c r="C1924">
        <v>833.02223806291181</v>
      </c>
      <c r="D1924">
        <v>818.06953568949086</v>
      </c>
      <c r="E1924">
        <v>831.59581809204258</v>
      </c>
      <c r="F1924">
        <v>23507063</v>
      </c>
      <c r="G1924" t="s">
        <v>8</v>
      </c>
      <c r="H1924" t="s">
        <v>9</v>
      </c>
      <c r="I1924">
        <f>_xlfn.XLOOKUP(G1924,company_returns[Company],company_returns[Period Return (%)],"")</f>
        <v>-6.6739316167903544</v>
      </c>
    </row>
    <row r="1925" spans="1:9" x14ac:dyDescent="0.3">
      <c r="A1925" s="2">
        <v>46100</v>
      </c>
      <c r="B1925">
        <v>785.2130126953125</v>
      </c>
      <c r="C1925">
        <v>802.37910696630456</v>
      </c>
      <c r="D1925">
        <v>757.47182476686089</v>
      </c>
      <c r="E1925">
        <v>757.47182476686089</v>
      </c>
      <c r="F1925">
        <v>171637393</v>
      </c>
      <c r="G1925" t="s">
        <v>8</v>
      </c>
      <c r="H1925" t="s">
        <v>9</v>
      </c>
      <c r="I1925">
        <f>_xlfn.XLOOKUP(G1925,company_returns[Company],company_returns[Period Return (%)],"")</f>
        <v>-6.6739316167903544</v>
      </c>
    </row>
    <row r="1926" spans="1:9" x14ac:dyDescent="0.3">
      <c r="A1926" s="2">
        <v>46101</v>
      </c>
      <c r="B1926">
        <v>767.7518310546875</v>
      </c>
      <c r="C1926">
        <v>780.8354236248008</v>
      </c>
      <c r="D1926">
        <v>765.53843930268022</v>
      </c>
      <c r="E1926">
        <v>772.22778903366134</v>
      </c>
      <c r="F1926">
        <v>103129469</v>
      </c>
      <c r="G1926" t="s">
        <v>8</v>
      </c>
      <c r="H1926" t="s">
        <v>9</v>
      </c>
      <c r="I1926">
        <f>_xlfn.XLOOKUP(G1926,company_returns[Company],company_returns[Period Return (%)],"")</f>
        <v>-6.6739316167903544</v>
      </c>
    </row>
    <row r="1927" spans="1:9" x14ac:dyDescent="0.3">
      <c r="A1927" s="2">
        <v>46104</v>
      </c>
      <c r="B1927">
        <v>732.04248046875</v>
      </c>
      <c r="C1927">
        <v>756.1930326018271</v>
      </c>
      <c r="D1927">
        <v>728.99288237267217</v>
      </c>
      <c r="E1927">
        <v>750.73334477377762</v>
      </c>
      <c r="F1927">
        <v>72341738</v>
      </c>
      <c r="G1927" t="s">
        <v>8</v>
      </c>
      <c r="H1927" t="s">
        <v>9</v>
      </c>
      <c r="I1927">
        <f>_xlfn.XLOOKUP(G1927,company_returns[Company],company_returns[Period Return (%)],"")</f>
        <v>-6.6739316167903544</v>
      </c>
    </row>
    <row r="1928" spans="1:9" x14ac:dyDescent="0.3">
      <c r="A1928" s="2">
        <v>46105</v>
      </c>
      <c r="B1928">
        <v>752.454833984375</v>
      </c>
      <c r="C1928">
        <v>760.17708772704248</v>
      </c>
      <c r="D1928">
        <v>735.53467198060844</v>
      </c>
      <c r="E1928">
        <v>742.71588642370375</v>
      </c>
      <c r="F1928">
        <v>61269986</v>
      </c>
      <c r="G1928" t="s">
        <v>8</v>
      </c>
      <c r="H1928" t="s">
        <v>9</v>
      </c>
      <c r="I1928">
        <f>_xlfn.XLOOKUP(G1928,company_returns[Company],company_returns[Period Return (%)],"")</f>
        <v>-6.6739316167903544</v>
      </c>
    </row>
    <row r="1929" spans="1:9" x14ac:dyDescent="0.3">
      <c r="A1929" s="2">
        <v>46106</v>
      </c>
      <c r="B1929">
        <v>769.57171630859375</v>
      </c>
      <c r="C1929">
        <v>781.86833730304943</v>
      </c>
      <c r="D1929">
        <v>755.70115184368569</v>
      </c>
      <c r="E1929">
        <v>755.70115184368569</v>
      </c>
      <c r="F1929">
        <v>59230640</v>
      </c>
      <c r="G1929" t="s">
        <v>8</v>
      </c>
      <c r="H1929" t="s">
        <v>9</v>
      </c>
      <c r="I1929">
        <f>_xlfn.XLOOKUP(G1929,company_returns[Company],company_returns[Period Return (%)],"")</f>
        <v>-6.6739316167903544</v>
      </c>
    </row>
    <row r="1930" spans="1:9" x14ac:dyDescent="0.3">
      <c r="A1930" s="2">
        <v>46108</v>
      </c>
      <c r="B1930">
        <v>743.8963623046875</v>
      </c>
      <c r="C1930">
        <v>762.29211849525382</v>
      </c>
      <c r="D1930">
        <v>742.27318438942586</v>
      </c>
      <c r="E1930">
        <v>760.6197661066401</v>
      </c>
      <c r="F1930">
        <v>65485199</v>
      </c>
      <c r="G1930" t="s">
        <v>8</v>
      </c>
      <c r="H1930" t="s">
        <v>9</v>
      </c>
      <c r="I1930">
        <f>_xlfn.XLOOKUP(G1930,company_returns[Company],company_returns[Period Return (%)],"")</f>
        <v>-6.6739316167903544</v>
      </c>
    </row>
    <row r="1931" spans="1:9" x14ac:dyDescent="0.3">
      <c r="A1931" s="2">
        <v>46111</v>
      </c>
      <c r="B1931">
        <v>719.64739990234375</v>
      </c>
      <c r="C1931">
        <v>738.78095324308981</v>
      </c>
      <c r="D1931">
        <v>714.82716073333631</v>
      </c>
      <c r="E1931">
        <v>733.07533338891176</v>
      </c>
      <c r="F1931">
        <v>103500135</v>
      </c>
      <c r="G1931" t="s">
        <v>8</v>
      </c>
      <c r="H1931" t="s">
        <v>9</v>
      </c>
      <c r="I1931">
        <f>_xlfn.XLOOKUP(G1931,company_returns[Company],company_returns[Period Return (%)],"")</f>
        <v>-6.6739316167903544</v>
      </c>
    </row>
    <row r="1932" spans="1:9" x14ac:dyDescent="0.3">
      <c r="A1932" s="2">
        <v>46113</v>
      </c>
      <c r="B1932">
        <v>730.17333984375</v>
      </c>
      <c r="C1932">
        <v>743.6012737142313</v>
      </c>
      <c r="D1932">
        <v>727.07456739914858</v>
      </c>
      <c r="E1932">
        <v>730.91113708845569</v>
      </c>
      <c r="F1932">
        <v>78862761</v>
      </c>
      <c r="G1932" t="s">
        <v>8</v>
      </c>
      <c r="H1932" t="s">
        <v>9</v>
      </c>
      <c r="I1932">
        <f>_xlfn.XLOOKUP(G1932,company_returns[Company],company_returns[Period Return (%)],"")</f>
        <v>-6.6739316167903544</v>
      </c>
    </row>
    <row r="1933" spans="1:9" x14ac:dyDescent="0.3">
      <c r="A1933" s="2">
        <v>46114</v>
      </c>
      <c r="B1933">
        <v>738.6826171875</v>
      </c>
      <c r="C1933">
        <v>742.71588473012446</v>
      </c>
      <c r="D1933">
        <v>714.8271732077576</v>
      </c>
      <c r="E1933">
        <v>718.12264351389513</v>
      </c>
      <c r="F1933">
        <v>49310300</v>
      </c>
      <c r="G1933" t="s">
        <v>8</v>
      </c>
      <c r="H1933" t="s">
        <v>9</v>
      </c>
      <c r="I1933">
        <f>_xlfn.XLOOKUP(G1933,company_returns[Company],company_returns[Period Return (%)],"")</f>
        <v>-6.6739316167903544</v>
      </c>
    </row>
    <row r="1934" spans="1:9" x14ac:dyDescent="0.3">
      <c r="A1934" s="2">
        <v>46118</v>
      </c>
      <c r="B1934">
        <v>758.45556640625</v>
      </c>
      <c r="C1934">
        <v>760.17709330795037</v>
      </c>
      <c r="D1934">
        <v>732.87859529527407</v>
      </c>
      <c r="E1934">
        <v>746.65081050887648</v>
      </c>
      <c r="F1934">
        <v>42976659</v>
      </c>
      <c r="G1934" t="s">
        <v>8</v>
      </c>
      <c r="H1934" t="s">
        <v>9</v>
      </c>
      <c r="I1934">
        <f>_xlfn.XLOOKUP(G1934,company_returns[Company],company_returns[Period Return (%)],"")</f>
        <v>-6.6739316167903544</v>
      </c>
    </row>
    <row r="1935" spans="1:9" x14ac:dyDescent="0.3">
      <c r="A1935" s="2">
        <v>46119</v>
      </c>
      <c r="B1935">
        <v>759.43927001953125</v>
      </c>
      <c r="C1935">
        <v>761.40672926828654</v>
      </c>
      <c r="D1935">
        <v>748.61824415137733</v>
      </c>
      <c r="E1935">
        <v>753.53689227326538</v>
      </c>
      <c r="F1935">
        <v>51309793</v>
      </c>
      <c r="G1935" t="s">
        <v>8</v>
      </c>
      <c r="H1935" t="s">
        <v>9</v>
      </c>
      <c r="I1935">
        <f>_xlfn.XLOOKUP(G1935,company_returns[Company],company_returns[Period Return (%)],"")</f>
        <v>-6.6739316167903544</v>
      </c>
    </row>
    <row r="1936" spans="1:9" x14ac:dyDescent="0.3">
      <c r="A1936" s="2">
        <v>46120</v>
      </c>
      <c r="B1936">
        <v>802.82177734375</v>
      </c>
      <c r="C1936">
        <v>804.49412982798458</v>
      </c>
      <c r="D1936">
        <v>783.0488345582994</v>
      </c>
      <c r="E1936">
        <v>786.98375332492412</v>
      </c>
      <c r="F1936">
        <v>70269512</v>
      </c>
      <c r="G1936" t="s">
        <v>8</v>
      </c>
      <c r="H1936" t="s">
        <v>9</v>
      </c>
      <c r="I1936">
        <f>_xlfn.XLOOKUP(G1936,company_returns[Company],company_returns[Period Return (%)],"")</f>
        <v>-6.6739316167903544</v>
      </c>
    </row>
    <row r="1937" spans="1:9" x14ac:dyDescent="0.3">
      <c r="A1937" s="2">
        <v>46121</v>
      </c>
      <c r="B1937">
        <v>784.72119140625</v>
      </c>
      <c r="C1937">
        <v>805.67462194662596</v>
      </c>
      <c r="D1937">
        <v>780.19599877421058</v>
      </c>
      <c r="E1937">
        <v>801.73970315811982</v>
      </c>
      <c r="F1937">
        <v>48879392</v>
      </c>
      <c r="G1937" t="s">
        <v>8</v>
      </c>
      <c r="H1937" t="s">
        <v>9</v>
      </c>
      <c r="I1937">
        <f>_xlfn.XLOOKUP(G1937,company_returns[Company],company_returns[Period Return (%)],"")</f>
        <v>-6.6739316167903544</v>
      </c>
    </row>
    <row r="1938" spans="1:9" x14ac:dyDescent="0.3">
      <c r="A1938" s="2">
        <v>46122</v>
      </c>
      <c r="B1938">
        <v>797.11614990234375</v>
      </c>
      <c r="C1938">
        <v>799.0344347920734</v>
      </c>
      <c r="D1938">
        <v>787.96747586143522</v>
      </c>
      <c r="E1938">
        <v>790.91866490960535</v>
      </c>
      <c r="F1938">
        <v>38156026</v>
      </c>
      <c r="G1938" t="s">
        <v>8</v>
      </c>
      <c r="H1938" t="s">
        <v>9</v>
      </c>
      <c r="I1938">
        <f>_xlfn.XLOOKUP(G1938,company_returns[Company],company_returns[Period Return (%)],"")</f>
        <v>-6.6739316167903544</v>
      </c>
    </row>
    <row r="1939" spans="1:9" x14ac:dyDescent="0.3">
      <c r="A1939" s="2">
        <v>46125</v>
      </c>
      <c r="B1939">
        <v>781.76995849609375</v>
      </c>
      <c r="C1939">
        <v>785.50811912722872</v>
      </c>
      <c r="D1939">
        <v>774.53950960222824</v>
      </c>
      <c r="E1939">
        <v>778.6220116333144</v>
      </c>
      <c r="F1939">
        <v>47549328</v>
      </c>
      <c r="G1939" t="s">
        <v>8</v>
      </c>
      <c r="H1939" t="s">
        <v>9</v>
      </c>
      <c r="I1939">
        <f>_xlfn.XLOOKUP(G1939,company_returns[Company],company_returns[Period Return (%)],"")</f>
        <v>-6.6739316167903544</v>
      </c>
    </row>
    <row r="1940" spans="1:9" x14ac:dyDescent="0.3">
      <c r="A1940" s="2">
        <v>46127</v>
      </c>
      <c r="B1940">
        <v>796.72265625</v>
      </c>
      <c r="C1940">
        <v>801.54289544136714</v>
      </c>
      <c r="D1940">
        <v>790.91862738049531</v>
      </c>
      <c r="E1940">
        <v>791.85318254315689</v>
      </c>
      <c r="F1940">
        <v>39769515</v>
      </c>
      <c r="G1940" t="s">
        <v>8</v>
      </c>
      <c r="H1940" t="s">
        <v>9</v>
      </c>
      <c r="I1940">
        <f>_xlfn.XLOOKUP(G1940,company_returns[Company],company_returns[Period Return (%)],"")</f>
        <v>-6.6739316167903544</v>
      </c>
    </row>
    <row r="1941" spans="1:9" x14ac:dyDescent="0.3">
      <c r="A1941" s="2">
        <v>46128</v>
      </c>
      <c r="B1941">
        <v>782.50775146484375</v>
      </c>
      <c r="C1941">
        <v>806.70747650907686</v>
      </c>
      <c r="D1941">
        <v>779.31063014579991</v>
      </c>
      <c r="E1941">
        <v>804.69084276240608</v>
      </c>
      <c r="F1941">
        <v>62861293</v>
      </c>
      <c r="G1941" t="s">
        <v>8</v>
      </c>
      <c r="H1941" t="s">
        <v>9</v>
      </c>
      <c r="I1941">
        <f>_xlfn.XLOOKUP(G1941,company_returns[Company],company_returns[Period Return (%)],"")</f>
        <v>-6.6739316167903544</v>
      </c>
    </row>
    <row r="1942" spans="1:9" x14ac:dyDescent="0.3">
      <c r="A1942" s="2">
        <v>46129</v>
      </c>
      <c r="B1942">
        <v>786.8853759765625</v>
      </c>
      <c r="C1942">
        <v>790.86946907557842</v>
      </c>
      <c r="D1942">
        <v>775.3757269911107</v>
      </c>
      <c r="E1942">
        <v>777.2447773125524</v>
      </c>
      <c r="F1942">
        <v>37282544</v>
      </c>
      <c r="G1942" t="s">
        <v>8</v>
      </c>
      <c r="H1942" t="s">
        <v>9</v>
      </c>
      <c r="I1942">
        <f>_xlfn.XLOOKUP(G1942,company_returns[Company],company_returns[Period Return (%)],"")</f>
        <v>-6.6739316167903544</v>
      </c>
    </row>
    <row r="1943" spans="1:9" x14ac:dyDescent="0.3">
      <c r="A1943" s="2">
        <v>46132</v>
      </c>
      <c r="B1943">
        <v>782.50775146484375</v>
      </c>
      <c r="C1943">
        <v>796.77183119596214</v>
      </c>
      <c r="D1943">
        <v>777.14641293679801</v>
      </c>
      <c r="E1943">
        <v>784.13086934002604</v>
      </c>
      <c r="F1943">
        <v>52148044</v>
      </c>
      <c r="G1943" t="s">
        <v>8</v>
      </c>
      <c r="H1943" t="s">
        <v>9</v>
      </c>
      <c r="I1943">
        <f>_xlfn.XLOOKUP(G1943,company_returns[Company],company_returns[Period Return (%)],"")</f>
        <v>-6.6739316167903544</v>
      </c>
    </row>
    <row r="1944" spans="1:9" x14ac:dyDescent="0.3">
      <c r="A1944" s="2">
        <v>46133</v>
      </c>
      <c r="B1944">
        <v>798.54254150390625</v>
      </c>
      <c r="C1944">
        <v>801.64131391093406</v>
      </c>
      <c r="D1944">
        <v>782.26182784322759</v>
      </c>
      <c r="E1944">
        <v>782.26182784322759</v>
      </c>
      <c r="F1944">
        <v>49135752</v>
      </c>
      <c r="G1944" t="s">
        <v>8</v>
      </c>
      <c r="H1944" t="s">
        <v>9</v>
      </c>
      <c r="I1944">
        <f>_xlfn.XLOOKUP(G1944,company_returns[Company],company_returns[Period Return (%)],"")</f>
        <v>-6.6739316167903544</v>
      </c>
    </row>
    <row r="1945" spans="1:9" x14ac:dyDescent="0.3">
      <c r="A1945" s="2">
        <v>46134</v>
      </c>
      <c r="B1945">
        <v>786.8853759765625</v>
      </c>
      <c r="C1945">
        <v>799.82138492976685</v>
      </c>
      <c r="D1945">
        <v>785.01626561302749</v>
      </c>
      <c r="E1945">
        <v>796.82102148690763</v>
      </c>
      <c r="F1945">
        <v>23876412</v>
      </c>
      <c r="G1945" t="s">
        <v>8</v>
      </c>
      <c r="H1945" t="s">
        <v>9</v>
      </c>
      <c r="I1945">
        <f>_xlfn.XLOOKUP(G1945,company_returns[Company],company_returns[Period Return (%)],"")</f>
        <v>-6.6739316167903544</v>
      </c>
    </row>
    <row r="1946" spans="1:9" x14ac:dyDescent="0.3">
      <c r="A1946" s="2">
        <v>46135</v>
      </c>
      <c r="B1946">
        <v>771.58831787109375</v>
      </c>
      <c r="C1946">
        <v>783.68824045722693</v>
      </c>
      <c r="D1946">
        <v>769.76844205686962</v>
      </c>
      <c r="E1946">
        <v>779.11387362177732</v>
      </c>
      <c r="F1946">
        <v>37677616</v>
      </c>
      <c r="G1946" t="s">
        <v>8</v>
      </c>
      <c r="H1946" t="s">
        <v>9</v>
      </c>
      <c r="I1946">
        <f>_xlfn.XLOOKUP(G1946,company_returns[Company],company_returns[Period Return (%)],"")</f>
        <v>-6.6739316167903544</v>
      </c>
    </row>
    <row r="1947" spans="1:9" x14ac:dyDescent="0.3">
      <c r="A1947" s="2">
        <v>46136</v>
      </c>
      <c r="B1947">
        <v>772.0802001953125</v>
      </c>
      <c r="C1947">
        <v>774.78545676227861</v>
      </c>
      <c r="D1947">
        <v>764.35794637553727</v>
      </c>
      <c r="E1947">
        <v>764.65305326533314</v>
      </c>
      <c r="F1947">
        <v>27720358</v>
      </c>
      <c r="G1947" t="s">
        <v>8</v>
      </c>
      <c r="H1947" t="s">
        <v>9</v>
      </c>
      <c r="I1947">
        <f>_xlfn.XLOOKUP(G1947,company_returns[Company],company_returns[Period Return (%)],"")</f>
        <v>-6.6739316167903544</v>
      </c>
    </row>
    <row r="1948" spans="1:9" x14ac:dyDescent="0.3">
      <c r="A1948" s="2">
        <v>46139</v>
      </c>
      <c r="B1948">
        <v>776.94964599609375</v>
      </c>
      <c r="C1948">
        <v>780.09759280523929</v>
      </c>
      <c r="D1948">
        <v>772.22775580342102</v>
      </c>
      <c r="E1948">
        <v>774.68707986648917</v>
      </c>
      <c r="F1948">
        <v>18115375</v>
      </c>
      <c r="G1948" t="s">
        <v>8</v>
      </c>
      <c r="H1948" t="s">
        <v>9</v>
      </c>
      <c r="I1948">
        <f>_xlfn.XLOOKUP(G1948,company_returns[Company],company_returns[Period Return (%)],"")</f>
        <v>-6.6739316167903544</v>
      </c>
    </row>
    <row r="1949" spans="1:9" x14ac:dyDescent="0.3">
      <c r="A1949" s="2">
        <v>46140</v>
      </c>
      <c r="B1949">
        <v>769.817626953125</v>
      </c>
      <c r="C1949">
        <v>781.57320829972059</v>
      </c>
      <c r="D1949">
        <v>765.63677593327122</v>
      </c>
      <c r="E1949">
        <v>772.22777660828285</v>
      </c>
      <c r="F1949">
        <v>35366803</v>
      </c>
      <c r="G1949" t="s">
        <v>8</v>
      </c>
      <c r="H1949" t="s">
        <v>9</v>
      </c>
      <c r="I1949">
        <f>_xlfn.XLOOKUP(G1949,company_returns[Company],company_returns[Period Return (%)],"")</f>
        <v>-6.6739316167903544</v>
      </c>
    </row>
    <row r="1950" spans="1:9" x14ac:dyDescent="0.3">
      <c r="A1950" s="2">
        <v>46141</v>
      </c>
      <c r="B1950">
        <v>766.32537841796875</v>
      </c>
      <c r="C1950">
        <v>777.14640430063582</v>
      </c>
      <c r="D1950">
        <v>764.70220051873218</v>
      </c>
      <c r="E1950">
        <v>772.71962098499932</v>
      </c>
      <c r="F1950">
        <v>25799963</v>
      </c>
      <c r="G1950" t="s">
        <v>8</v>
      </c>
      <c r="H1950" t="s">
        <v>9</v>
      </c>
      <c r="I1950">
        <f>_xlfn.XLOOKUP(G1950,company_returns[Company],company_returns[Period Return (%)],"")</f>
        <v>-6.6739316167903544</v>
      </c>
    </row>
    <row r="1951" spans="1:9" x14ac:dyDescent="0.3">
      <c r="A1951" s="2">
        <v>46142</v>
      </c>
      <c r="B1951">
        <v>759.1441650390625</v>
      </c>
      <c r="C1951">
        <v>766.12862137277352</v>
      </c>
      <c r="D1951">
        <v>749.84790805702801</v>
      </c>
      <c r="E1951">
        <v>757.47181266502014</v>
      </c>
      <c r="F1951">
        <v>47998755</v>
      </c>
      <c r="G1951" t="s">
        <v>8</v>
      </c>
      <c r="H1951" t="s">
        <v>9</v>
      </c>
      <c r="I1951">
        <f>_xlfn.XLOOKUP(G1951,company_returns[Company],company_returns[Period Return (%)],"")</f>
        <v>-6.6739316167903544</v>
      </c>
    </row>
    <row r="1952" spans="1:9" x14ac:dyDescent="0.3">
      <c r="A1952" s="2">
        <v>46143</v>
      </c>
      <c r="B1952">
        <v>759.1441650390625</v>
      </c>
      <c r="C1952">
        <v>759.1441650390625</v>
      </c>
      <c r="D1952">
        <v>759.1441650390625</v>
      </c>
      <c r="E1952">
        <v>759.1441650390625</v>
      </c>
      <c r="F1952">
        <v>0</v>
      </c>
      <c r="G1952" t="s">
        <v>8</v>
      </c>
      <c r="H1952" t="s">
        <v>9</v>
      </c>
      <c r="I1952">
        <f>_xlfn.XLOOKUP(G1952,company_returns[Company],company_returns[Period Return (%)],"")</f>
        <v>-6.6739316167903544</v>
      </c>
    </row>
    <row r="1953" spans="1:9" x14ac:dyDescent="0.3">
      <c r="A1953" s="2">
        <v>46146</v>
      </c>
      <c r="B1953">
        <v>766.71893310546875</v>
      </c>
      <c r="C1953">
        <v>773.80173873542947</v>
      </c>
      <c r="D1953">
        <v>760.02952327835885</v>
      </c>
      <c r="E1953">
        <v>760.02952327835885</v>
      </c>
      <c r="F1953">
        <v>29028060</v>
      </c>
      <c r="G1953" t="s">
        <v>8</v>
      </c>
      <c r="H1953" t="s">
        <v>9</v>
      </c>
      <c r="I1953">
        <f>_xlfn.XLOOKUP(G1953,company_returns[Company],company_returns[Period Return (%)],"")</f>
        <v>-6.6739316167903544</v>
      </c>
    </row>
    <row r="1954" spans="1:9" x14ac:dyDescent="0.3">
      <c r="A1954" s="2">
        <v>46147</v>
      </c>
      <c r="B1954">
        <v>759.734375</v>
      </c>
      <c r="C1954">
        <v>764.25956728608435</v>
      </c>
      <c r="D1954">
        <v>751.27432426832888</v>
      </c>
      <c r="E1954">
        <v>761.80024323128566</v>
      </c>
      <c r="F1954">
        <v>38887657</v>
      </c>
      <c r="G1954" t="s">
        <v>8</v>
      </c>
      <c r="H1954" t="s">
        <v>9</v>
      </c>
      <c r="I1954">
        <f>_xlfn.XLOOKUP(G1954,company_returns[Company],company_returns[Period Return (%)],"")</f>
        <v>-6.6739316167903544</v>
      </c>
    </row>
    <row r="1955" spans="1:9" x14ac:dyDescent="0.3">
      <c r="A1955" s="2">
        <v>46148</v>
      </c>
      <c r="B1955">
        <v>783.58984375</v>
      </c>
      <c r="C1955">
        <v>785.95081893602969</v>
      </c>
      <c r="D1955">
        <v>760.91488723763325</v>
      </c>
      <c r="E1955">
        <v>762.53806518329031</v>
      </c>
      <c r="F1955">
        <v>35530831</v>
      </c>
      <c r="G1955" t="s">
        <v>8</v>
      </c>
      <c r="H1955" t="s">
        <v>9</v>
      </c>
      <c r="I1955">
        <f>_xlfn.XLOOKUP(G1955,company_returns[Company],company_returns[Period Return (%)],"")</f>
        <v>-6.6739316167903544</v>
      </c>
    </row>
    <row r="1956" spans="1:9" x14ac:dyDescent="0.3">
      <c r="A1956" s="2">
        <v>46149</v>
      </c>
      <c r="B1956">
        <v>783.09796142578125</v>
      </c>
      <c r="C1956">
        <v>788.50847440095629</v>
      </c>
      <c r="D1956">
        <v>775.71998918690622</v>
      </c>
      <c r="E1956">
        <v>781.08132768890709</v>
      </c>
      <c r="F1956">
        <v>46137553</v>
      </c>
      <c r="G1956" t="s">
        <v>8</v>
      </c>
      <c r="H1956" t="s">
        <v>9</v>
      </c>
      <c r="I1956">
        <f>_xlfn.XLOOKUP(G1956,company_returns[Company],company_returns[Period Return (%)],"")</f>
        <v>-6.6739316167903544</v>
      </c>
    </row>
    <row r="1957" spans="1:9" x14ac:dyDescent="0.3">
      <c r="A1957" s="2">
        <v>46150</v>
      </c>
      <c r="B1957">
        <v>768.145263671875</v>
      </c>
      <c r="C1957">
        <v>775.91675182745917</v>
      </c>
      <c r="D1957">
        <v>764.55468651910144</v>
      </c>
      <c r="E1957">
        <v>771.24403604783254</v>
      </c>
      <c r="F1957">
        <v>38016841</v>
      </c>
      <c r="G1957" t="s">
        <v>8</v>
      </c>
      <c r="H1957" t="s">
        <v>9</v>
      </c>
      <c r="I1957">
        <f>_xlfn.XLOOKUP(G1957,company_returns[Company],company_returns[Period Return (%)],"")</f>
        <v>-6.6739316167903544</v>
      </c>
    </row>
    <row r="1958" spans="1:9" x14ac:dyDescent="0.3">
      <c r="A1958" s="2">
        <v>46153</v>
      </c>
      <c r="B1958">
        <v>751.22515869140625</v>
      </c>
      <c r="C1958">
        <v>762.2428825536997</v>
      </c>
      <c r="D1958">
        <v>749.50363183266143</v>
      </c>
      <c r="E1958">
        <v>759.39010264160629</v>
      </c>
      <c r="F1958">
        <v>41123422</v>
      </c>
      <c r="G1958" t="s">
        <v>8</v>
      </c>
      <c r="H1958" t="s">
        <v>9</v>
      </c>
      <c r="I1958">
        <f>_xlfn.XLOOKUP(G1958,company_returns[Company],company_returns[Period Return (%)],"")</f>
        <v>-6.6739316167903544</v>
      </c>
    </row>
    <row r="1959" spans="1:9" x14ac:dyDescent="0.3">
      <c r="A1959" s="2">
        <v>46154</v>
      </c>
      <c r="B1959">
        <v>738.23992919921875</v>
      </c>
      <c r="C1959">
        <v>747.33942847833782</v>
      </c>
      <c r="D1959">
        <v>735.63302160512035</v>
      </c>
      <c r="E1959">
        <v>744.28983053251238</v>
      </c>
      <c r="F1959">
        <v>43937132</v>
      </c>
      <c r="G1959" t="s">
        <v>8</v>
      </c>
      <c r="H1959" t="s">
        <v>9</v>
      </c>
      <c r="I1959">
        <f>_xlfn.XLOOKUP(G1959,company_returns[Company],company_returns[Period Return (%)],"")</f>
        <v>-6.6739316167903544</v>
      </c>
    </row>
    <row r="1960" spans="1:9" x14ac:dyDescent="0.3">
      <c r="A1960" s="2">
        <v>46155</v>
      </c>
      <c r="B1960">
        <v>737.40374755859375</v>
      </c>
      <c r="C1960">
        <v>747.58538581945061</v>
      </c>
      <c r="D1960">
        <v>735.19035576824592</v>
      </c>
      <c r="E1960">
        <v>739.76472281846941</v>
      </c>
      <c r="F1960">
        <v>28960919</v>
      </c>
      <c r="G1960" t="s">
        <v>8</v>
      </c>
      <c r="H1960" t="s">
        <v>9</v>
      </c>
      <c r="I1960">
        <f>_xlfn.XLOOKUP(G1960,company_returns[Company],company_returns[Period Return (%)],"")</f>
        <v>-6.6739316167903544</v>
      </c>
    </row>
    <row r="1961" spans="1:9" x14ac:dyDescent="0.3">
      <c r="A1961" s="2">
        <v>46156</v>
      </c>
      <c r="B1961">
        <v>757.0291748046875</v>
      </c>
      <c r="C1961">
        <v>765.63680963623142</v>
      </c>
      <c r="D1961">
        <v>734.84608219009897</v>
      </c>
      <c r="E1961">
        <v>738.78100097023332</v>
      </c>
      <c r="F1961">
        <v>50992358</v>
      </c>
      <c r="G1961" t="s">
        <v>8</v>
      </c>
      <c r="H1961" t="s">
        <v>9</v>
      </c>
      <c r="I1961">
        <f>_xlfn.XLOOKUP(G1961,company_returns[Company],company_returns[Period Return (%)],"")</f>
        <v>-6.6739316167903544</v>
      </c>
    </row>
    <row r="1962" spans="1:9" x14ac:dyDescent="0.3">
      <c r="A1962" s="2">
        <v>46157</v>
      </c>
      <c r="B1962">
        <v>755.01251220703125</v>
      </c>
      <c r="C1962">
        <v>769.17824329329039</v>
      </c>
      <c r="D1962">
        <v>752.9467039429112</v>
      </c>
      <c r="E1962">
        <v>760.42302532382428</v>
      </c>
      <c r="F1962">
        <v>24347873</v>
      </c>
      <c r="G1962" t="s">
        <v>8</v>
      </c>
      <c r="H1962" t="s">
        <v>9</v>
      </c>
      <c r="I1962">
        <f>_xlfn.XLOOKUP(G1962,company_returns[Company],company_returns[Period Return (%)],"")</f>
        <v>-6.6739316167903544</v>
      </c>
    </row>
    <row r="1963" spans="1:9" x14ac:dyDescent="0.3">
      <c r="A1963" s="2">
        <v>46160</v>
      </c>
      <c r="B1963">
        <v>756.143798828125</v>
      </c>
      <c r="C1963">
        <v>761.50507724045679</v>
      </c>
      <c r="D1963">
        <v>739.12522831447382</v>
      </c>
      <c r="E1963">
        <v>746.65078394817931</v>
      </c>
      <c r="F1963">
        <v>29812079</v>
      </c>
      <c r="G1963" t="s">
        <v>8</v>
      </c>
      <c r="H1963" t="s">
        <v>9</v>
      </c>
      <c r="I1963">
        <f>_xlfn.XLOOKUP(G1963,company_returns[Company],company_returns[Period Return (%)],"")</f>
        <v>-6.6739316167903544</v>
      </c>
    </row>
    <row r="1964" spans="1:9" x14ac:dyDescent="0.3">
      <c r="A1964" s="2">
        <v>46161</v>
      </c>
      <c r="B1964">
        <v>750.044677734375</v>
      </c>
      <c r="C1964">
        <v>758.25879623024275</v>
      </c>
      <c r="D1964">
        <v>747.88046051302831</v>
      </c>
      <c r="E1964">
        <v>754.22552871389541</v>
      </c>
      <c r="F1964">
        <v>40307830</v>
      </c>
      <c r="G1964" t="s">
        <v>8</v>
      </c>
      <c r="H1964" t="s">
        <v>9</v>
      </c>
      <c r="I1964">
        <f>_xlfn.XLOOKUP(G1964,company_returns[Company],company_returns[Period Return (%)],"")</f>
        <v>-6.6739316167903544</v>
      </c>
    </row>
    <row r="1965" spans="1:9" x14ac:dyDescent="0.3">
      <c r="A1965" s="2">
        <v>46162</v>
      </c>
      <c r="B1965">
        <v>747.1427001953125</v>
      </c>
      <c r="C1965">
        <v>749.84795684513085</v>
      </c>
      <c r="D1965">
        <v>742.8635000569833</v>
      </c>
      <c r="E1965">
        <v>747.24104914755856</v>
      </c>
      <c r="F1965">
        <v>24013451</v>
      </c>
      <c r="G1965" t="s">
        <v>8</v>
      </c>
      <c r="H1965" t="s">
        <v>9</v>
      </c>
      <c r="I1965">
        <f>_xlfn.XLOOKUP(G1965,company_returns[Company],company_returns[Period Return (%)],"")</f>
        <v>-6.6739316167903544</v>
      </c>
    </row>
    <row r="1966" spans="1:9" x14ac:dyDescent="0.3">
      <c r="A1966" s="2">
        <v>46163</v>
      </c>
      <c r="B1966">
        <v>746.79840087890625</v>
      </c>
      <c r="C1966">
        <v>755.7503168336749</v>
      </c>
      <c r="D1966">
        <v>742.86348221006836</v>
      </c>
      <c r="E1966">
        <v>754.52065474966309</v>
      </c>
      <c r="F1966">
        <v>34664725</v>
      </c>
      <c r="G1966" t="s">
        <v>8</v>
      </c>
      <c r="H1966" t="s">
        <v>9</v>
      </c>
      <c r="I1966">
        <f>_xlfn.XLOOKUP(G1966,company_returns[Company],company_returns[Period Return (%)],"")</f>
        <v>-6.6739316167903544</v>
      </c>
    </row>
    <row r="1967" spans="1:9" x14ac:dyDescent="0.3">
      <c r="A1967" s="2">
        <v>46164</v>
      </c>
      <c r="B1967">
        <v>754.32391357421875</v>
      </c>
      <c r="C1967">
        <v>762.39050903305201</v>
      </c>
      <c r="D1967">
        <v>746.7984174780529</v>
      </c>
      <c r="E1967">
        <v>746.7984174780529</v>
      </c>
      <c r="F1967">
        <v>25604071</v>
      </c>
      <c r="G1967" t="s">
        <v>8</v>
      </c>
      <c r="H1967" t="s">
        <v>9</v>
      </c>
      <c r="I1967">
        <f>_xlfn.XLOOKUP(G1967,company_returns[Company],company_returns[Period Return (%)],"")</f>
        <v>-6.6739316167903544</v>
      </c>
    </row>
    <row r="1968" spans="1:9" x14ac:dyDescent="0.3">
      <c r="A1968" s="2">
        <v>46167</v>
      </c>
      <c r="B1968">
        <v>774.04766845703125</v>
      </c>
      <c r="C1968">
        <v>775.03139812910842</v>
      </c>
      <c r="D1968">
        <v>762.58725380258954</v>
      </c>
      <c r="E1968">
        <v>763.37422553183239</v>
      </c>
      <c r="F1968">
        <v>26043952</v>
      </c>
      <c r="G1968" t="s">
        <v>8</v>
      </c>
      <c r="H1968" t="s">
        <v>9</v>
      </c>
      <c r="I1968">
        <f>_xlfn.XLOOKUP(G1968,company_returns[Company],company_returns[Period Return (%)],"")</f>
        <v>-6.6739316167903544</v>
      </c>
    </row>
    <row r="1969" spans="1:9" x14ac:dyDescent="0.3">
      <c r="A1969" s="2">
        <v>46168</v>
      </c>
      <c r="B1969">
        <v>766.22705078125</v>
      </c>
      <c r="C1969">
        <v>777.98257210158079</v>
      </c>
      <c r="D1969">
        <v>764.11200801034488</v>
      </c>
      <c r="E1969">
        <v>771.29322246922652</v>
      </c>
      <c r="F1969">
        <v>31528062</v>
      </c>
      <c r="G1969" t="s">
        <v>8</v>
      </c>
      <c r="H1969" t="s">
        <v>9</v>
      </c>
      <c r="I1969">
        <f>_xlfn.XLOOKUP(G1969,company_returns[Company],company_returns[Period Return (%)],"")</f>
        <v>-6.6739316167903544</v>
      </c>
    </row>
    <row r="1970" spans="1:9" x14ac:dyDescent="0.3">
      <c r="A1970" s="2">
        <v>46169</v>
      </c>
      <c r="B1970">
        <v>746.3065185546875</v>
      </c>
      <c r="C1970">
        <v>761.30839562804442</v>
      </c>
      <c r="D1970">
        <v>744.58499167741695</v>
      </c>
      <c r="E1970">
        <v>756.9799611769273</v>
      </c>
      <c r="F1970">
        <v>63680153</v>
      </c>
      <c r="G1970" t="s">
        <v>8</v>
      </c>
      <c r="H1970" t="s">
        <v>9</v>
      </c>
      <c r="I1970">
        <f>_xlfn.XLOOKUP(G1970,company_returns[Company],company_returns[Period Return (%)],"")</f>
        <v>-6.6739316167903544</v>
      </c>
    </row>
    <row r="1971" spans="1:9" x14ac:dyDescent="0.3">
      <c r="A1971" s="2">
        <v>46170</v>
      </c>
      <c r="B1971">
        <v>746.3065185546875</v>
      </c>
      <c r="C1971">
        <v>746.3065185546875</v>
      </c>
      <c r="D1971">
        <v>746.3065185546875</v>
      </c>
      <c r="E1971">
        <v>746.3065185546875</v>
      </c>
      <c r="F1971">
        <v>0</v>
      </c>
      <c r="G1971" t="s">
        <v>8</v>
      </c>
      <c r="H1971" t="s">
        <v>9</v>
      </c>
      <c r="I1971">
        <f>_xlfn.XLOOKUP(G1971,company_returns[Company],company_returns[Period Return (%)],"")</f>
        <v>-6.6739316167903544</v>
      </c>
    </row>
    <row r="1972" spans="1:9" x14ac:dyDescent="0.3">
      <c r="A1972" s="2">
        <v>46171</v>
      </c>
      <c r="B1972">
        <v>732.4359130859375</v>
      </c>
      <c r="C1972">
        <v>748.12641331577186</v>
      </c>
      <c r="D1972">
        <v>725.74656334478721</v>
      </c>
      <c r="E1972">
        <v>733.91150758951892</v>
      </c>
      <c r="F1972">
        <v>101299431</v>
      </c>
      <c r="G1972" t="s">
        <v>8</v>
      </c>
      <c r="H1972" t="s">
        <v>9</v>
      </c>
      <c r="I1972">
        <f>_xlfn.XLOOKUP(G1972,company_returns[Company],company_returns[Period Return (%)],"")</f>
        <v>-6.6739316167903544</v>
      </c>
    </row>
    <row r="1973" spans="1:9" x14ac:dyDescent="0.3">
      <c r="A1973" s="2">
        <v>46174</v>
      </c>
      <c r="B1973">
        <v>730.61602783203125</v>
      </c>
      <c r="C1973">
        <v>740.10898299123448</v>
      </c>
      <c r="D1973">
        <v>727.17297403455893</v>
      </c>
      <c r="E1973">
        <v>736.81351265906267</v>
      </c>
      <c r="F1973">
        <v>47996441</v>
      </c>
      <c r="G1973" t="s">
        <v>8</v>
      </c>
      <c r="H1973" t="s">
        <v>9</v>
      </c>
      <c r="I1973">
        <f>_xlfn.XLOOKUP(G1973,company_returns[Company],company_returns[Period Return (%)],"")</f>
        <v>-6.6739316167903544</v>
      </c>
    </row>
    <row r="1974" spans="1:9" x14ac:dyDescent="0.3">
      <c r="A1974" s="2">
        <v>46175</v>
      </c>
      <c r="B1974">
        <v>736.07574462890625</v>
      </c>
      <c r="C1974">
        <v>741.33867448278579</v>
      </c>
      <c r="D1974">
        <v>721.22145024427914</v>
      </c>
      <c r="E1974">
        <v>725.00878555496672</v>
      </c>
      <c r="F1974">
        <v>47314447</v>
      </c>
      <c r="G1974" t="s">
        <v>8</v>
      </c>
      <c r="H1974" t="s">
        <v>9</v>
      </c>
      <c r="I1974">
        <f>_xlfn.XLOOKUP(G1974,company_returns[Company],company_returns[Period Return (%)],"")</f>
        <v>-6.6739316167903544</v>
      </c>
    </row>
    <row r="1975" spans="1:9" x14ac:dyDescent="0.3">
      <c r="A1975" s="2">
        <v>46176</v>
      </c>
      <c r="B1975">
        <v>741.38787841796875</v>
      </c>
      <c r="C1975">
        <v>744.58499979633223</v>
      </c>
      <c r="D1975">
        <v>730.51761769785821</v>
      </c>
      <c r="E1975">
        <v>732.33755358464407</v>
      </c>
      <c r="F1975">
        <v>36109480</v>
      </c>
      <c r="G1975" t="s">
        <v>8</v>
      </c>
      <c r="H1975" t="s">
        <v>9</v>
      </c>
      <c r="I1975">
        <f>_xlfn.XLOOKUP(G1975,company_returns[Company],company_returns[Period Return (%)],"")</f>
        <v>-6.6739316167903544</v>
      </c>
    </row>
    <row r="1976" spans="1:9" x14ac:dyDescent="0.3">
      <c r="A1976" s="2">
        <v>46177</v>
      </c>
      <c r="B1976">
        <v>741.92889404296875</v>
      </c>
      <c r="C1976">
        <v>744.97843185894465</v>
      </c>
      <c r="D1976">
        <v>732.87856949846218</v>
      </c>
      <c r="E1976">
        <v>736.96107145277324</v>
      </c>
      <c r="F1976">
        <v>42673538</v>
      </c>
      <c r="G1976" t="s">
        <v>8</v>
      </c>
      <c r="H1976" t="s">
        <v>9</v>
      </c>
      <c r="I1976">
        <f>_xlfn.XLOOKUP(G1976,company_returns[Company],company_returns[Period Return (%)],"")</f>
        <v>-6.6739316167903544</v>
      </c>
    </row>
    <row r="1977" spans="1:9" x14ac:dyDescent="0.3">
      <c r="A1977" s="2">
        <v>46178</v>
      </c>
      <c r="B1977">
        <v>734.89520263671875</v>
      </c>
      <c r="C1977">
        <v>746.35567675812104</v>
      </c>
      <c r="D1977">
        <v>732.53428756747064</v>
      </c>
      <c r="E1977">
        <v>741.68296105025081</v>
      </c>
      <c r="F1977">
        <v>22116568</v>
      </c>
      <c r="G1977" t="s">
        <v>8</v>
      </c>
      <c r="H1977" t="s">
        <v>9</v>
      </c>
      <c r="I1977">
        <f>_xlfn.XLOOKUP(G1977,company_returns[Company],company_returns[Period Return (%)],"")</f>
        <v>-6.6739316167903544</v>
      </c>
    </row>
    <row r="1978" spans="1:9" x14ac:dyDescent="0.3">
      <c r="A1978" s="2">
        <v>46181</v>
      </c>
      <c r="B1978">
        <v>726.6319580078125</v>
      </c>
      <c r="C1978">
        <v>729.43556360158061</v>
      </c>
      <c r="D1978">
        <v>722.54945578605657</v>
      </c>
      <c r="E1978">
        <v>725.99250969381865</v>
      </c>
      <c r="F1978">
        <v>21550700</v>
      </c>
      <c r="G1978" t="s">
        <v>8</v>
      </c>
      <c r="H1978" t="s">
        <v>9</v>
      </c>
      <c r="I1978">
        <f>_xlfn.XLOOKUP(G1978,company_returns[Company],company_returns[Period Return (%)],"")</f>
        <v>-6.6739316167903544</v>
      </c>
    </row>
    <row r="1979" spans="1:9" x14ac:dyDescent="0.3">
      <c r="A1979" s="2">
        <v>46182</v>
      </c>
      <c r="B1979">
        <v>726.3367919921875</v>
      </c>
      <c r="C1979">
        <v>731.84571427687524</v>
      </c>
      <c r="D1979">
        <v>720.38523938104322</v>
      </c>
      <c r="E1979">
        <v>727.41893067554713</v>
      </c>
      <c r="F1979">
        <v>38539563</v>
      </c>
      <c r="G1979" t="s">
        <v>8</v>
      </c>
      <c r="H1979" t="s">
        <v>9</v>
      </c>
      <c r="I1979">
        <f>_xlfn.XLOOKUP(G1979,company_returns[Company],company_returns[Period Return (%)],"")</f>
        <v>-6.6739316167903544</v>
      </c>
    </row>
    <row r="1980" spans="1:9" x14ac:dyDescent="0.3">
      <c r="A1980" s="2">
        <v>46183</v>
      </c>
      <c r="B1980">
        <v>734.698486328125</v>
      </c>
      <c r="C1980">
        <v>743.65046242721075</v>
      </c>
      <c r="D1980">
        <v>724.41855922207401</v>
      </c>
      <c r="E1980">
        <v>724.51690817308042</v>
      </c>
      <c r="F1980">
        <v>44458159</v>
      </c>
      <c r="G1980" t="s">
        <v>8</v>
      </c>
      <c r="H1980" t="s">
        <v>9</v>
      </c>
      <c r="I1980">
        <f>_xlfn.XLOOKUP(G1980,company_returns[Company],company_returns[Period Return (%)],"")</f>
        <v>-6.6739316167903544</v>
      </c>
    </row>
    <row r="1981" spans="1:9" x14ac:dyDescent="0.3">
      <c r="A1981" s="2">
        <v>46184</v>
      </c>
      <c r="B1981">
        <v>732.485107421875</v>
      </c>
      <c r="C1981">
        <v>743.69964997000704</v>
      </c>
      <c r="D1981">
        <v>728.0583237911012</v>
      </c>
      <c r="E1981">
        <v>730.9111639255492</v>
      </c>
      <c r="F1981">
        <v>32632007</v>
      </c>
      <c r="G1981" t="s">
        <v>8</v>
      </c>
      <c r="H1981" t="s">
        <v>9</v>
      </c>
      <c r="I1981">
        <f>_xlfn.XLOOKUP(G1981,company_returns[Company],company_returns[Period Return (%)],"")</f>
        <v>-6.6739316167903544</v>
      </c>
    </row>
    <row r="1982" spans="1:9" x14ac:dyDescent="0.3">
      <c r="A1982" s="2">
        <v>46185</v>
      </c>
      <c r="B1982">
        <v>759.8819580078125</v>
      </c>
      <c r="C1982">
        <v>761.84941725048031</v>
      </c>
      <c r="D1982">
        <v>740.84675380974625</v>
      </c>
      <c r="E1982">
        <v>742.42075722913523</v>
      </c>
      <c r="F1982">
        <v>36088159</v>
      </c>
      <c r="G1982" t="s">
        <v>8</v>
      </c>
      <c r="H1982" t="s">
        <v>9</v>
      </c>
      <c r="I1982">
        <f>_xlfn.XLOOKUP(G1982,company_returns[Company],company_returns[Period Return (%)],"")</f>
        <v>-6.6739316167903544</v>
      </c>
    </row>
    <row r="1983" spans="1:9" x14ac:dyDescent="0.3">
      <c r="A1983" s="2">
        <v>46188</v>
      </c>
      <c r="B1983">
        <v>764.70220947265625</v>
      </c>
      <c r="C1983">
        <v>780.58946713052387</v>
      </c>
      <c r="D1983">
        <v>762.98068260752905</v>
      </c>
      <c r="E1983">
        <v>777.14641340026958</v>
      </c>
      <c r="F1983">
        <v>39990334</v>
      </c>
      <c r="G1983" t="s">
        <v>8</v>
      </c>
      <c r="H1983" t="s">
        <v>9</v>
      </c>
      <c r="I1983">
        <f>_xlfn.XLOOKUP(G1983,company_returns[Company],company_returns[Period Return (%)],"")</f>
        <v>-6.6739316167903544</v>
      </c>
    </row>
    <row r="1984" spans="1:9" x14ac:dyDescent="0.3">
      <c r="A1984" s="2">
        <v>46189</v>
      </c>
      <c r="B1984">
        <v>772.12945556640625</v>
      </c>
      <c r="C1984">
        <v>774.88388668238372</v>
      </c>
      <c r="D1984">
        <v>766.76811676228692</v>
      </c>
      <c r="E1984">
        <v>767.80102092551658</v>
      </c>
      <c r="F1984">
        <v>27820970</v>
      </c>
      <c r="G1984" t="s">
        <v>8</v>
      </c>
      <c r="H1984" t="s">
        <v>9</v>
      </c>
      <c r="I1984">
        <f>_xlfn.XLOOKUP(G1984,company_returns[Company],company_returns[Period Return (%)],"")</f>
        <v>-6.6739316167903544</v>
      </c>
    </row>
    <row r="1985" spans="1:9" x14ac:dyDescent="0.3">
      <c r="A1985" s="2">
        <v>46190</v>
      </c>
      <c r="B1985">
        <v>774.2935791015625</v>
      </c>
      <c r="C1985">
        <v>781.37644454976305</v>
      </c>
      <c r="D1985">
        <v>770.35866052390577</v>
      </c>
      <c r="E1985">
        <v>774.83467843966434</v>
      </c>
      <c r="F1985">
        <v>32405604</v>
      </c>
      <c r="G1985" t="s">
        <v>8</v>
      </c>
      <c r="H1985" t="s">
        <v>9</v>
      </c>
      <c r="I1985">
        <f>_xlfn.XLOOKUP(G1985,company_returns[Company],company_returns[Period Return (%)],"")</f>
        <v>-6.6739316167903544</v>
      </c>
    </row>
    <row r="1986" spans="1:9" x14ac:dyDescent="0.3">
      <c r="A1986" s="2">
        <v>46191</v>
      </c>
      <c r="B1986">
        <v>786</v>
      </c>
      <c r="C1986">
        <v>789.88574417362531</v>
      </c>
      <c r="D1986">
        <v>773.40827233382549</v>
      </c>
      <c r="E1986">
        <v>773.70337922403007</v>
      </c>
      <c r="F1986">
        <v>41492071</v>
      </c>
      <c r="G1986" t="s">
        <v>8</v>
      </c>
      <c r="H1986" t="s">
        <v>9</v>
      </c>
      <c r="I1986">
        <f>_xlfn.XLOOKUP(G1986,company_returns[Company],company_returns[Period Return (%)],"")</f>
        <v>-6.6739316167903544</v>
      </c>
    </row>
    <row r="1987" spans="1:9" x14ac:dyDescent="0.3">
      <c r="A1987" s="2">
        <v>46192</v>
      </c>
      <c r="B1987">
        <v>779.79998779296875</v>
      </c>
      <c r="C1987">
        <v>789.04998779296875</v>
      </c>
      <c r="D1987">
        <v>776.20001220703125</v>
      </c>
      <c r="E1987">
        <v>788.70001220703125</v>
      </c>
      <c r="F1987">
        <v>33798761</v>
      </c>
      <c r="G1987" t="s">
        <v>8</v>
      </c>
      <c r="H1987" t="s">
        <v>9</v>
      </c>
      <c r="I1987">
        <f>_xlfn.XLOOKUP(G1987,company_returns[Company],company_returns[Period Return (%)],"")</f>
        <v>-6.6739316167903544</v>
      </c>
    </row>
    <row r="1988" spans="1:9" x14ac:dyDescent="0.3">
      <c r="A1988" s="2">
        <v>46195</v>
      </c>
      <c r="B1988">
        <v>786.4000244140625</v>
      </c>
      <c r="C1988">
        <v>789.9000244140625</v>
      </c>
      <c r="D1988">
        <v>783.0999755859375</v>
      </c>
      <c r="E1988">
        <v>789.9000244140625</v>
      </c>
      <c r="F1988">
        <v>25194765</v>
      </c>
      <c r="G1988" t="s">
        <v>8</v>
      </c>
      <c r="H1988" t="s">
        <v>9</v>
      </c>
      <c r="I1988">
        <f>_xlfn.XLOOKUP(G1988,company_returns[Company],company_returns[Period Return (%)],"")</f>
        <v>-6.6739316167903544</v>
      </c>
    </row>
    <row r="1989" spans="1:9" x14ac:dyDescent="0.3">
      <c r="A1989" s="2">
        <v>46196</v>
      </c>
      <c r="B1989">
        <v>774.6500244140625</v>
      </c>
      <c r="C1989">
        <v>790.9000244140625</v>
      </c>
      <c r="D1989">
        <v>772.54998779296875</v>
      </c>
      <c r="E1989">
        <v>783.04998779296875</v>
      </c>
      <c r="F1989">
        <v>28289062</v>
      </c>
      <c r="G1989" t="s">
        <v>8</v>
      </c>
      <c r="H1989" t="s">
        <v>9</v>
      </c>
      <c r="I1989">
        <f>_xlfn.XLOOKUP(G1989,company_returns[Company],company_returns[Period Return (%)],"")</f>
        <v>-6.6739316167903544</v>
      </c>
    </row>
    <row r="1990" spans="1:9" x14ac:dyDescent="0.3">
      <c r="A1990" s="2">
        <v>46197</v>
      </c>
      <c r="B1990">
        <v>793.20001220703125</v>
      </c>
      <c r="C1990">
        <v>794.9000244140625</v>
      </c>
      <c r="D1990">
        <v>772.6500244140625</v>
      </c>
      <c r="E1990">
        <v>773</v>
      </c>
      <c r="F1990">
        <v>34701292</v>
      </c>
      <c r="G1990" t="s">
        <v>8</v>
      </c>
      <c r="H1990" t="s">
        <v>9</v>
      </c>
      <c r="I1990">
        <f>_xlfn.XLOOKUP(G1990,company_returns[Company],company_returns[Period Return (%)],"")</f>
        <v>-6.6739316167903544</v>
      </c>
    </row>
    <row r="1991" spans="1:9" x14ac:dyDescent="0.3">
      <c r="A1991" s="2">
        <v>46198</v>
      </c>
      <c r="B1991">
        <v>796.29998779296875</v>
      </c>
      <c r="C1991">
        <v>804.45001220703125</v>
      </c>
      <c r="D1991">
        <v>794.75</v>
      </c>
      <c r="E1991">
        <v>798.5</v>
      </c>
      <c r="F1991">
        <v>46707966</v>
      </c>
      <c r="G1991" t="s">
        <v>8</v>
      </c>
      <c r="H1991" t="s">
        <v>9</v>
      </c>
      <c r="I1991">
        <f>_xlfn.XLOOKUP(G1991,company_returns[Company],company_returns[Period Return (%)],"")</f>
        <v>-6.6739316167903544</v>
      </c>
    </row>
    <row r="1992" spans="1:9" x14ac:dyDescent="0.3">
      <c r="A1992" s="2">
        <v>46199</v>
      </c>
      <c r="B1992">
        <v>796.29998779296875</v>
      </c>
      <c r="C1992">
        <v>796.29998779296875</v>
      </c>
      <c r="D1992">
        <v>796.29998779296875</v>
      </c>
      <c r="E1992">
        <v>796.29998779296875</v>
      </c>
      <c r="F1992">
        <v>0</v>
      </c>
      <c r="G1992" t="s">
        <v>8</v>
      </c>
      <c r="H1992" t="s">
        <v>9</v>
      </c>
      <c r="I1992">
        <f>_xlfn.XLOOKUP(G1992,company_returns[Company],company_returns[Period Return (%)],"")</f>
        <v>-6.6739316167903544</v>
      </c>
    </row>
    <row r="1993" spans="1:9" x14ac:dyDescent="0.3">
      <c r="A1993" s="2">
        <v>46202</v>
      </c>
      <c r="B1993">
        <v>798.9000244140625</v>
      </c>
      <c r="C1993">
        <v>805.9000244140625</v>
      </c>
      <c r="D1993">
        <v>793.29998779296875</v>
      </c>
      <c r="E1993">
        <v>800</v>
      </c>
      <c r="F1993">
        <v>46695977</v>
      </c>
      <c r="G1993" t="s">
        <v>8</v>
      </c>
      <c r="H1993" t="s">
        <v>9</v>
      </c>
      <c r="I1993">
        <f>_xlfn.XLOOKUP(G1993,company_returns[Company],company_returns[Period Return (%)],"")</f>
        <v>-6.6739316167903544</v>
      </c>
    </row>
    <row r="1994" spans="1:9" x14ac:dyDescent="0.3">
      <c r="A1994" s="2">
        <v>46203</v>
      </c>
      <c r="B1994">
        <v>797.95001220703125</v>
      </c>
      <c r="C1994">
        <v>806.0999755859375</v>
      </c>
      <c r="D1994">
        <v>792.75</v>
      </c>
      <c r="E1994">
        <v>806.0999755859375</v>
      </c>
      <c r="F1994">
        <v>45778356</v>
      </c>
      <c r="G1994" t="s">
        <v>8</v>
      </c>
      <c r="H1994" t="s">
        <v>9</v>
      </c>
      <c r="I1994">
        <f>_xlfn.XLOOKUP(G1994,company_returns[Company],company_returns[Period Return (%)],"")</f>
        <v>-6.6739316167903544</v>
      </c>
    </row>
    <row r="1995" spans="1:9" x14ac:dyDescent="0.3">
      <c r="A1995" s="2">
        <v>46204</v>
      </c>
      <c r="B1995">
        <v>796.1500244140625</v>
      </c>
      <c r="C1995">
        <v>802.25</v>
      </c>
      <c r="D1995">
        <v>793.5</v>
      </c>
      <c r="E1995">
        <v>793.5</v>
      </c>
      <c r="F1995">
        <v>26094378</v>
      </c>
      <c r="G1995" t="s">
        <v>8</v>
      </c>
      <c r="H1995" t="s">
        <v>9</v>
      </c>
      <c r="I1995">
        <f>_xlfn.XLOOKUP(G1995,company_returns[Company],company_returns[Period Return (%)],"")</f>
        <v>-6.6739316167903544</v>
      </c>
    </row>
    <row r="1996" spans="1:9" x14ac:dyDescent="0.3">
      <c r="A1996" s="2">
        <v>46205</v>
      </c>
      <c r="B1996">
        <v>795.9000244140625</v>
      </c>
      <c r="C1996">
        <v>805.45001220703125</v>
      </c>
      <c r="D1996">
        <v>794</v>
      </c>
      <c r="E1996">
        <v>795</v>
      </c>
      <c r="F1996">
        <v>34143823</v>
      </c>
      <c r="G1996" t="s">
        <v>8</v>
      </c>
      <c r="H1996" t="s">
        <v>9</v>
      </c>
      <c r="I1996">
        <f>_xlfn.XLOOKUP(G1996,company_returns[Company],company_returns[Period Return (%)],"")</f>
        <v>-6.6739316167903544</v>
      </c>
    </row>
    <row r="1997" spans="1:9" x14ac:dyDescent="0.3">
      <c r="A1997" s="2">
        <v>46206</v>
      </c>
      <c r="B1997">
        <v>801.04998779296875</v>
      </c>
      <c r="C1997">
        <v>807</v>
      </c>
      <c r="D1997">
        <v>798.54998779296875</v>
      </c>
      <c r="E1997">
        <v>803</v>
      </c>
      <c r="F1997">
        <v>25871958</v>
      </c>
      <c r="G1997" t="s">
        <v>8</v>
      </c>
      <c r="H1997" t="s">
        <v>9</v>
      </c>
      <c r="I1997">
        <f>_xlfn.XLOOKUP(G1997,company_returns[Company],company_returns[Period Return (%)],"")</f>
        <v>-6.6739316167903544</v>
      </c>
    </row>
    <row r="1998" spans="1:9" x14ac:dyDescent="0.3">
      <c r="A1998" s="2">
        <v>45476</v>
      </c>
      <c r="B1998">
        <v>1182.2218017578125</v>
      </c>
      <c r="C1998">
        <v>1196.2419923514699</v>
      </c>
      <c r="D1998">
        <v>1160.4289902532989</v>
      </c>
      <c r="E1998">
        <v>1177.5484048932601</v>
      </c>
      <c r="F1998">
        <v>22330897</v>
      </c>
      <c r="G1998" t="s">
        <v>12</v>
      </c>
      <c r="H1998" t="s">
        <v>9</v>
      </c>
      <c r="I1998">
        <f>_xlfn.XLOOKUP(G1998,company_returns[Company],company_returns[Period Return (%)],"")</f>
        <v>19.385382871089952</v>
      </c>
    </row>
    <row r="1999" spans="1:9" x14ac:dyDescent="0.3">
      <c r="A1999" s="2">
        <v>45477</v>
      </c>
      <c r="B1999">
        <v>1213.115478515625</v>
      </c>
      <c r="C1999">
        <v>1215.0339829348879</v>
      </c>
      <c r="D1999">
        <v>1194.7171004020095</v>
      </c>
      <c r="E1999">
        <v>1209.179986290108</v>
      </c>
      <c r="F1999">
        <v>15275791</v>
      </c>
      <c r="G1999" t="s">
        <v>12</v>
      </c>
      <c r="H1999" t="s">
        <v>9</v>
      </c>
      <c r="I1999">
        <f>_xlfn.XLOOKUP(G1999,company_returns[Company],company_returns[Period Return (%)],"")</f>
        <v>19.385382871089952</v>
      </c>
    </row>
    <row r="2000" spans="1:9" x14ac:dyDescent="0.3">
      <c r="A2000" s="2">
        <v>45478</v>
      </c>
      <c r="B2000">
        <v>1213.509033203125</v>
      </c>
      <c r="C2000">
        <v>1222.5606171427328</v>
      </c>
      <c r="D2000">
        <v>1201.1613784936928</v>
      </c>
      <c r="E2000">
        <v>1205.2444756355717</v>
      </c>
      <c r="F2000">
        <v>9535575</v>
      </c>
      <c r="G2000" t="s">
        <v>12</v>
      </c>
      <c r="H2000" t="s">
        <v>9</v>
      </c>
      <c r="I2000">
        <f>_xlfn.XLOOKUP(G2000,company_returns[Company],company_returns[Period Return (%)],"")</f>
        <v>19.385382871089952</v>
      </c>
    </row>
    <row r="2001" spans="1:9" x14ac:dyDescent="0.3">
      <c r="A2001" s="2">
        <v>45481</v>
      </c>
      <c r="B2001">
        <v>1215.1324462890625</v>
      </c>
      <c r="C2001">
        <v>1219.5106332770943</v>
      </c>
      <c r="D2001">
        <v>1197.2751265898385</v>
      </c>
      <c r="E2001">
        <v>1209.0816030717467</v>
      </c>
      <c r="F2001">
        <v>6617190</v>
      </c>
      <c r="G2001" t="s">
        <v>12</v>
      </c>
      <c r="H2001" t="s">
        <v>9</v>
      </c>
      <c r="I2001">
        <f>_xlfn.XLOOKUP(G2001,company_returns[Company],company_returns[Period Return (%)],"")</f>
        <v>19.385382871089952</v>
      </c>
    </row>
    <row r="2002" spans="1:9" x14ac:dyDescent="0.3">
      <c r="A2002" s="2">
        <v>45482</v>
      </c>
      <c r="B2002">
        <v>1228.1195068359375</v>
      </c>
      <c r="C2002">
        <v>1230.038011199292</v>
      </c>
      <c r="D2002">
        <v>1209.4751610015549</v>
      </c>
      <c r="E2002">
        <v>1215.0339475267522</v>
      </c>
      <c r="F2002">
        <v>13366874</v>
      </c>
      <c r="G2002" t="s">
        <v>12</v>
      </c>
      <c r="H2002" t="s">
        <v>9</v>
      </c>
      <c r="I2002">
        <f>_xlfn.XLOOKUP(G2002,company_returns[Company],company_returns[Period Return (%)],"")</f>
        <v>19.385382871089952</v>
      </c>
    </row>
    <row r="2003" spans="1:9" x14ac:dyDescent="0.3">
      <c r="A2003" s="2">
        <v>45483</v>
      </c>
      <c r="B2003">
        <v>1223.1510009765625</v>
      </c>
      <c r="C2003">
        <v>1232.5470372074883</v>
      </c>
      <c r="D2003">
        <v>1216.4114942007566</v>
      </c>
      <c r="E2003">
        <v>1232.5470372074883</v>
      </c>
      <c r="F2003">
        <v>18226503</v>
      </c>
      <c r="G2003" t="s">
        <v>12</v>
      </c>
      <c r="H2003" t="s">
        <v>9</v>
      </c>
      <c r="I2003">
        <f>_xlfn.XLOOKUP(G2003,company_returns[Company],company_returns[Period Return (%)],"")</f>
        <v>19.385382871089952</v>
      </c>
    </row>
    <row r="2004" spans="1:9" x14ac:dyDescent="0.3">
      <c r="A2004" s="2">
        <v>45484</v>
      </c>
      <c r="B2004">
        <v>1218.4775390625</v>
      </c>
      <c r="C2004">
        <v>1237.5155787915146</v>
      </c>
      <c r="D2004">
        <v>1205.2937361837155</v>
      </c>
      <c r="E2004">
        <v>1226.2501602309792</v>
      </c>
      <c r="F2004">
        <v>11307116</v>
      </c>
      <c r="G2004" t="s">
        <v>12</v>
      </c>
      <c r="H2004" t="s">
        <v>9</v>
      </c>
      <c r="I2004">
        <f>_xlfn.XLOOKUP(G2004,company_returns[Company],company_returns[Period Return (%)],"")</f>
        <v>19.385382871089952</v>
      </c>
    </row>
    <row r="2005" spans="1:9" x14ac:dyDescent="0.3">
      <c r="A2005" s="2">
        <v>45485</v>
      </c>
      <c r="B2005">
        <v>1213.01708984375</v>
      </c>
      <c r="C2005">
        <v>1232.6945505595163</v>
      </c>
      <c r="D2005">
        <v>1210.2621973028672</v>
      </c>
      <c r="E2005">
        <v>1215.9687089511149</v>
      </c>
      <c r="F2005">
        <v>12208290</v>
      </c>
      <c r="G2005" t="s">
        <v>12</v>
      </c>
      <c r="H2005" t="s">
        <v>9</v>
      </c>
      <c r="I2005">
        <f>_xlfn.XLOOKUP(G2005,company_returns[Company],company_returns[Period Return (%)],"")</f>
        <v>19.385382871089952</v>
      </c>
    </row>
    <row r="2006" spans="1:9" x14ac:dyDescent="0.3">
      <c r="A2006" s="2">
        <v>45488</v>
      </c>
      <c r="B2006">
        <v>1210.1146240234375</v>
      </c>
      <c r="C2006">
        <v>1218.4775450466864</v>
      </c>
      <c r="D2006">
        <v>1204.309869041595</v>
      </c>
      <c r="E2006">
        <v>1213.2138481876859</v>
      </c>
      <c r="F2006">
        <v>15612671</v>
      </c>
      <c r="G2006" t="s">
        <v>12</v>
      </c>
      <c r="H2006" t="s">
        <v>9</v>
      </c>
      <c r="I2006">
        <f>_xlfn.XLOOKUP(G2006,company_returns[Company],company_returns[Period Return (%)],"")</f>
        <v>19.385382871089952</v>
      </c>
    </row>
    <row r="2007" spans="1:9" x14ac:dyDescent="0.3">
      <c r="A2007" s="2">
        <v>45489</v>
      </c>
      <c r="B2007">
        <v>1219.9041748046875</v>
      </c>
      <c r="C2007">
        <v>1224.9219031587354</v>
      </c>
      <c r="D2007">
        <v>1209.1799349253702</v>
      </c>
      <c r="E2007">
        <v>1210.1638079399554</v>
      </c>
      <c r="F2007">
        <v>12320605</v>
      </c>
      <c r="G2007" t="s">
        <v>12</v>
      </c>
      <c r="H2007" t="s">
        <v>9</v>
      </c>
      <c r="I2007">
        <f>_xlfn.XLOOKUP(G2007,company_returns[Company],company_returns[Period Return (%)],"")</f>
        <v>19.385382871089952</v>
      </c>
    </row>
    <row r="2008" spans="1:9" x14ac:dyDescent="0.3">
      <c r="A2008" s="2">
        <v>45491</v>
      </c>
      <c r="B2008">
        <v>1230.136474609375</v>
      </c>
      <c r="C2008">
        <v>1236.187197550179</v>
      </c>
      <c r="D2008">
        <v>1211.8363405098085</v>
      </c>
      <c r="E2008">
        <v>1214.9848062083629</v>
      </c>
      <c r="F2008">
        <v>10999632</v>
      </c>
      <c r="G2008" t="s">
        <v>12</v>
      </c>
      <c r="H2008" t="s">
        <v>9</v>
      </c>
      <c r="I2008">
        <f>_xlfn.XLOOKUP(G2008,company_returns[Company],company_returns[Period Return (%)],"")</f>
        <v>19.385382871089952</v>
      </c>
    </row>
    <row r="2009" spans="1:9" x14ac:dyDescent="0.3">
      <c r="A2009" s="2">
        <v>45492</v>
      </c>
      <c r="B2009">
        <v>1228.51318359375</v>
      </c>
      <c r="C2009">
        <v>1230.3333248280539</v>
      </c>
      <c r="D2009">
        <v>1220.2486254442174</v>
      </c>
      <c r="E2009">
        <v>1223.9381496090357</v>
      </c>
      <c r="F2009">
        <v>7958817</v>
      </c>
      <c r="G2009" t="s">
        <v>12</v>
      </c>
      <c r="H2009" t="s">
        <v>9</v>
      </c>
      <c r="I2009">
        <f>_xlfn.XLOOKUP(G2009,company_returns[Company],company_returns[Period Return (%)],"")</f>
        <v>19.385382871089952</v>
      </c>
    </row>
    <row r="2010" spans="1:9" x14ac:dyDescent="0.3">
      <c r="A2010" s="2">
        <v>45495</v>
      </c>
      <c r="B2010">
        <v>1221.134033203125</v>
      </c>
      <c r="C2010">
        <v>1225.2171302912695</v>
      </c>
      <c r="D2010">
        <v>1213.0170807189304</v>
      </c>
      <c r="E2010">
        <v>1220.0025552001421</v>
      </c>
      <c r="F2010">
        <v>9958965</v>
      </c>
      <c r="G2010" t="s">
        <v>12</v>
      </c>
      <c r="H2010" t="s">
        <v>9</v>
      </c>
      <c r="I2010">
        <f>_xlfn.XLOOKUP(G2010,company_returns[Company],company_returns[Period Return (%)],"")</f>
        <v>19.385382871089952</v>
      </c>
    </row>
    <row r="2011" spans="1:9" x14ac:dyDescent="0.3">
      <c r="A2011" s="2">
        <v>45496</v>
      </c>
      <c r="B2011">
        <v>1206.96630859375</v>
      </c>
      <c r="C2011">
        <v>1228.5131532036169</v>
      </c>
      <c r="D2011">
        <v>1192.9461171142627</v>
      </c>
      <c r="E2011">
        <v>1221.1341050565184</v>
      </c>
      <c r="F2011">
        <v>19369832</v>
      </c>
      <c r="G2011" t="s">
        <v>12</v>
      </c>
      <c r="H2011" t="s">
        <v>9</v>
      </c>
      <c r="I2011">
        <f>_xlfn.XLOOKUP(G2011,company_returns[Company],company_returns[Period Return (%)],"")</f>
        <v>19.385382871089952</v>
      </c>
    </row>
    <row r="2012" spans="1:9" x14ac:dyDescent="0.3">
      <c r="A2012" s="2">
        <v>45497</v>
      </c>
      <c r="B2012">
        <v>1203.2767333984375</v>
      </c>
      <c r="C2012">
        <v>1213.7550053424823</v>
      </c>
      <c r="D2012">
        <v>1182.6646411572679</v>
      </c>
      <c r="E2012">
        <v>1205.2444794873966</v>
      </c>
      <c r="F2012">
        <v>20122521</v>
      </c>
      <c r="G2012" t="s">
        <v>12</v>
      </c>
      <c r="H2012" t="s">
        <v>9</v>
      </c>
      <c r="I2012">
        <f>_xlfn.XLOOKUP(G2012,company_returns[Company],company_returns[Period Return (%)],"")</f>
        <v>19.385382871089952</v>
      </c>
    </row>
    <row r="2013" spans="1:9" x14ac:dyDescent="0.3">
      <c r="A2013" s="2">
        <v>45498</v>
      </c>
      <c r="B2013">
        <v>1178.58154296875</v>
      </c>
      <c r="C2013">
        <v>1198.6033353860112</v>
      </c>
      <c r="D2013">
        <v>1171.3992217096722</v>
      </c>
      <c r="E2013">
        <v>1186.0589540798987</v>
      </c>
      <c r="F2013">
        <v>14154461</v>
      </c>
      <c r="G2013" t="s">
        <v>12</v>
      </c>
      <c r="H2013" t="s">
        <v>9</v>
      </c>
      <c r="I2013">
        <f>_xlfn.XLOOKUP(G2013,company_returns[Company],company_returns[Period Return (%)],"")</f>
        <v>19.385382871089952</v>
      </c>
    </row>
    <row r="2014" spans="1:9" x14ac:dyDescent="0.3">
      <c r="A2014" s="2">
        <v>45499</v>
      </c>
      <c r="B2014">
        <v>1187.7314453125</v>
      </c>
      <c r="C2014">
        <v>1200.3250678353813</v>
      </c>
      <c r="D2014">
        <v>1166.824143926023</v>
      </c>
      <c r="E2014">
        <v>1170.808877642708</v>
      </c>
      <c r="F2014">
        <v>19309265</v>
      </c>
      <c r="G2014" t="s">
        <v>12</v>
      </c>
      <c r="H2014" t="s">
        <v>9</v>
      </c>
      <c r="I2014">
        <f>_xlfn.XLOOKUP(G2014,company_returns[Company],company_returns[Period Return (%)],"")</f>
        <v>19.385382871089952</v>
      </c>
    </row>
    <row r="2015" spans="1:9" x14ac:dyDescent="0.3">
      <c r="A2015" s="2">
        <v>45502</v>
      </c>
      <c r="B2015">
        <v>1193.1427001953125</v>
      </c>
      <c r="C2015">
        <v>1222.708130922957</v>
      </c>
      <c r="D2015">
        <v>1184.7306583803272</v>
      </c>
      <c r="E2015">
        <v>1195.5532610278044</v>
      </c>
      <c r="F2015">
        <v>28458261</v>
      </c>
      <c r="G2015" t="s">
        <v>12</v>
      </c>
      <c r="H2015" t="s">
        <v>9</v>
      </c>
      <c r="I2015">
        <f>_xlfn.XLOOKUP(G2015,company_returns[Company],company_returns[Period Return (%)],"")</f>
        <v>19.385382871089952</v>
      </c>
    </row>
    <row r="2016" spans="1:9" x14ac:dyDescent="0.3">
      <c r="A2016" s="2">
        <v>45503</v>
      </c>
      <c r="B2016">
        <v>1189.9451904296875</v>
      </c>
      <c r="C2016">
        <v>1211.0000973333736</v>
      </c>
      <c r="D2016">
        <v>1184.9767036794431</v>
      </c>
      <c r="E2016">
        <v>1193.4379877337221</v>
      </c>
      <c r="F2016">
        <v>23972277</v>
      </c>
      <c r="G2016" t="s">
        <v>12</v>
      </c>
      <c r="H2016" t="s">
        <v>9</v>
      </c>
      <c r="I2016">
        <f>_xlfn.XLOOKUP(G2016,company_returns[Company],company_returns[Period Return (%)],"")</f>
        <v>19.385382871089952</v>
      </c>
    </row>
    <row r="2017" spans="1:9" x14ac:dyDescent="0.3">
      <c r="A2017" s="2">
        <v>45504</v>
      </c>
      <c r="B2017">
        <v>1195.3074951171875</v>
      </c>
      <c r="C2017">
        <v>1204.9002581785046</v>
      </c>
      <c r="D2017">
        <v>1191.4703658723204</v>
      </c>
      <c r="E2017">
        <v>1199.341350948273</v>
      </c>
      <c r="F2017">
        <v>22297629</v>
      </c>
      <c r="G2017" t="s">
        <v>12</v>
      </c>
      <c r="H2017" t="s">
        <v>9</v>
      </c>
      <c r="I2017">
        <f>_xlfn.XLOOKUP(G2017,company_returns[Company],company_returns[Period Return (%)],"")</f>
        <v>19.385382871089952</v>
      </c>
    </row>
    <row r="2018" spans="1:9" x14ac:dyDescent="0.3">
      <c r="A2018" s="2">
        <v>45505</v>
      </c>
      <c r="B2018">
        <v>1190.584716796875</v>
      </c>
      <c r="C2018">
        <v>1202.9323712314479</v>
      </c>
      <c r="D2018">
        <v>1187.4363711753606</v>
      </c>
      <c r="E2018">
        <v>1192.9460360638541</v>
      </c>
      <c r="F2018">
        <v>8725046</v>
      </c>
      <c r="G2018" t="s">
        <v>12</v>
      </c>
      <c r="H2018" t="s">
        <v>9</v>
      </c>
      <c r="I2018">
        <f>_xlfn.XLOOKUP(G2018,company_returns[Company],company_returns[Period Return (%)],"")</f>
        <v>19.385382871089952</v>
      </c>
    </row>
    <row r="2019" spans="1:9" x14ac:dyDescent="0.3">
      <c r="A2019" s="2">
        <v>45506</v>
      </c>
      <c r="B2019">
        <v>1177.25341796875</v>
      </c>
      <c r="C2019">
        <v>1182.271146810082</v>
      </c>
      <c r="D2019">
        <v>1170.9073643473816</v>
      </c>
      <c r="E2019">
        <v>1177.69611282763</v>
      </c>
      <c r="F2019">
        <v>10735395</v>
      </c>
      <c r="G2019" t="s">
        <v>12</v>
      </c>
      <c r="H2019" t="s">
        <v>9</v>
      </c>
      <c r="I2019">
        <f>_xlfn.XLOOKUP(G2019,company_returns[Company],company_returns[Period Return (%)],"")</f>
        <v>19.385382871089952</v>
      </c>
    </row>
    <row r="2020" spans="1:9" x14ac:dyDescent="0.3">
      <c r="A2020" s="2">
        <v>45509</v>
      </c>
      <c r="B2020">
        <v>1153.689453125</v>
      </c>
      <c r="C2020">
        <v>1169.7266310287719</v>
      </c>
      <c r="D2020">
        <v>1148.1797883580148</v>
      </c>
      <c r="E2020">
        <v>1162.937883324056</v>
      </c>
      <c r="F2020">
        <v>14306771</v>
      </c>
      <c r="G2020" t="s">
        <v>12</v>
      </c>
      <c r="H2020" t="s">
        <v>9</v>
      </c>
      <c r="I2020">
        <f>_xlfn.XLOOKUP(G2020,company_returns[Company],company_returns[Period Return (%)],"")</f>
        <v>19.385382871089952</v>
      </c>
    </row>
    <row r="2021" spans="1:9" x14ac:dyDescent="0.3">
      <c r="A2021" s="2">
        <v>45510</v>
      </c>
      <c r="B2021">
        <v>1148.0322265625</v>
      </c>
      <c r="C2021">
        <v>1168.5459553164283</v>
      </c>
      <c r="D2021">
        <v>1142.7685298469951</v>
      </c>
      <c r="E2021">
        <v>1156.0508158159441</v>
      </c>
      <c r="F2021">
        <v>13575619</v>
      </c>
      <c r="G2021" t="s">
        <v>12</v>
      </c>
      <c r="H2021" t="s">
        <v>9</v>
      </c>
      <c r="I2021">
        <f>_xlfn.XLOOKUP(G2021,company_returns[Company],company_returns[Period Return (%)],"")</f>
        <v>19.385382871089952</v>
      </c>
    </row>
    <row r="2022" spans="1:9" x14ac:dyDescent="0.3">
      <c r="A2022" s="2">
        <v>45511</v>
      </c>
      <c r="B2022">
        <v>1153.5419921875</v>
      </c>
      <c r="C2022">
        <v>1160.7735557051485</v>
      </c>
      <c r="D2022">
        <v>1142.8669928495083</v>
      </c>
      <c r="E2022">
        <v>1159.9371674712932</v>
      </c>
      <c r="F2022">
        <v>15753644</v>
      </c>
      <c r="G2022" t="s">
        <v>12</v>
      </c>
      <c r="H2022" t="s">
        <v>9</v>
      </c>
      <c r="I2022">
        <f>_xlfn.XLOOKUP(G2022,company_returns[Company],company_returns[Period Return (%)],"")</f>
        <v>19.385382871089952</v>
      </c>
    </row>
    <row r="2023" spans="1:9" x14ac:dyDescent="0.3">
      <c r="A2023" s="2">
        <v>45512</v>
      </c>
      <c r="B2023">
        <v>1145.818603515625</v>
      </c>
      <c r="C2023">
        <v>1155.4606080648502</v>
      </c>
      <c r="D2023">
        <v>1140.210574811538</v>
      </c>
      <c r="E2023">
        <v>1148.13068131111</v>
      </c>
      <c r="F2023">
        <v>10806438</v>
      </c>
      <c r="G2023" t="s">
        <v>12</v>
      </c>
      <c r="H2023" t="s">
        <v>9</v>
      </c>
      <c r="I2023">
        <f>_xlfn.XLOOKUP(G2023,company_returns[Company],company_returns[Period Return (%)],"")</f>
        <v>19.385382871089952</v>
      </c>
    </row>
    <row r="2024" spans="1:9" x14ac:dyDescent="0.3">
      <c r="A2024" s="2">
        <v>45513</v>
      </c>
      <c r="B2024">
        <v>1152.70556640625</v>
      </c>
      <c r="C2024">
        <v>1161.9047548052447</v>
      </c>
      <c r="D2024">
        <v>1150.1475206629223</v>
      </c>
      <c r="E2024">
        <v>1157.5758097480823</v>
      </c>
      <c r="F2024">
        <v>8687307</v>
      </c>
      <c r="G2024" t="s">
        <v>12</v>
      </c>
      <c r="H2024" t="s">
        <v>9</v>
      </c>
      <c r="I2024">
        <f>_xlfn.XLOOKUP(G2024,company_returns[Company],company_returns[Period Return (%)],"")</f>
        <v>19.385382871089952</v>
      </c>
    </row>
    <row r="2025" spans="1:9" x14ac:dyDescent="0.3">
      <c r="A2025" s="2">
        <v>45516</v>
      </c>
      <c r="B2025">
        <v>1163.8199462890625</v>
      </c>
      <c r="C2025">
        <v>1169.228167312303</v>
      </c>
      <c r="D2025">
        <v>1147.1485350418181</v>
      </c>
      <c r="E2025">
        <v>1162.0336803927066</v>
      </c>
      <c r="F2025">
        <v>10860455</v>
      </c>
      <c r="G2025" t="s">
        <v>12</v>
      </c>
      <c r="H2025" t="s">
        <v>9</v>
      </c>
      <c r="I2025">
        <f>_xlfn.XLOOKUP(G2025,company_returns[Company],company_returns[Period Return (%)],"")</f>
        <v>19.385382871089952</v>
      </c>
    </row>
    <row r="2026" spans="1:9" x14ac:dyDescent="0.3">
      <c r="A2026" s="2">
        <v>45517</v>
      </c>
      <c r="B2026">
        <v>1159.4039306640625</v>
      </c>
      <c r="C2026">
        <v>1180.1439237851191</v>
      </c>
      <c r="D2026">
        <v>1154.6903013699869</v>
      </c>
      <c r="E2026">
        <v>1174.1402001247322</v>
      </c>
      <c r="F2026">
        <v>13117927</v>
      </c>
      <c r="G2026" t="s">
        <v>12</v>
      </c>
      <c r="H2026" t="s">
        <v>9</v>
      </c>
      <c r="I2026">
        <f>_xlfn.XLOOKUP(G2026,company_returns[Company],company_returns[Period Return (%)],"")</f>
        <v>19.385382871089952</v>
      </c>
    </row>
    <row r="2027" spans="1:9" x14ac:dyDescent="0.3">
      <c r="A2027" s="2">
        <v>45518</v>
      </c>
      <c r="B2027">
        <v>1152.7552490234375</v>
      </c>
      <c r="C2027">
        <v>1161.0909542975969</v>
      </c>
      <c r="D2027">
        <v>1144.1714580038308</v>
      </c>
      <c r="E2027">
        <v>1158.0642597488902</v>
      </c>
      <c r="F2027">
        <v>13431801</v>
      </c>
      <c r="G2027" t="s">
        <v>12</v>
      </c>
      <c r="H2027" t="s">
        <v>9</v>
      </c>
      <c r="I2027">
        <f>_xlfn.XLOOKUP(G2027,company_returns[Company],company_returns[Period Return (%)],"")</f>
        <v>19.385382871089952</v>
      </c>
    </row>
    <row r="2028" spans="1:9" x14ac:dyDescent="0.3">
      <c r="A2028" s="2">
        <v>45520</v>
      </c>
      <c r="B2028">
        <v>1178.1591796875</v>
      </c>
      <c r="C2028">
        <v>1183.8651517095705</v>
      </c>
      <c r="D2028">
        <v>1156.7245959708455</v>
      </c>
      <c r="E2028">
        <v>1161.0412636212889</v>
      </c>
      <c r="F2028">
        <v>10961370</v>
      </c>
      <c r="G2028" t="s">
        <v>12</v>
      </c>
      <c r="H2028" t="s">
        <v>9</v>
      </c>
      <c r="I2028">
        <f>_xlfn.XLOOKUP(G2028,company_returns[Company],company_returns[Period Return (%)],"")</f>
        <v>19.385382871089952</v>
      </c>
    </row>
    <row r="2029" spans="1:9" x14ac:dyDescent="0.3">
      <c r="A2029" s="2">
        <v>45523</v>
      </c>
      <c r="B2029">
        <v>1166.8961181640625</v>
      </c>
      <c r="C2029">
        <v>1186.5941018157116</v>
      </c>
      <c r="D2029">
        <v>1164.3160506791048</v>
      </c>
      <c r="E2029">
        <v>1181.8804727263328</v>
      </c>
      <c r="F2029">
        <v>6686394</v>
      </c>
      <c r="G2029" t="s">
        <v>12</v>
      </c>
      <c r="H2029" t="s">
        <v>9</v>
      </c>
      <c r="I2029">
        <f>_xlfn.XLOOKUP(G2029,company_returns[Company],company_returns[Period Return (%)],"")</f>
        <v>19.385382871089952</v>
      </c>
    </row>
    <row r="2030" spans="1:9" x14ac:dyDescent="0.3">
      <c r="A2030" s="2">
        <v>45524</v>
      </c>
      <c r="B2030">
        <v>1170.4189453125</v>
      </c>
      <c r="C2030">
        <v>1180.6897926432184</v>
      </c>
      <c r="D2030">
        <v>1161.041352076898</v>
      </c>
      <c r="E2030">
        <v>1165.2091443736933</v>
      </c>
      <c r="F2030">
        <v>10427061</v>
      </c>
      <c r="G2030" t="s">
        <v>12</v>
      </c>
      <c r="H2030" t="s">
        <v>9</v>
      </c>
      <c r="I2030">
        <f>_xlfn.XLOOKUP(G2030,company_returns[Company],company_returns[Period Return (%)],"")</f>
        <v>19.385382871089952</v>
      </c>
    </row>
    <row r="2031" spans="1:9" x14ac:dyDescent="0.3">
      <c r="A2031" s="2">
        <v>45525</v>
      </c>
      <c r="B2031">
        <v>1165.8541259765625</v>
      </c>
      <c r="C2031">
        <v>1169.6250777552971</v>
      </c>
      <c r="D2031">
        <v>1156.1787819203121</v>
      </c>
      <c r="E2031">
        <v>1167.9876876109618</v>
      </c>
      <c r="F2031">
        <v>17234142</v>
      </c>
      <c r="G2031" t="s">
        <v>12</v>
      </c>
      <c r="H2031" t="s">
        <v>9</v>
      </c>
      <c r="I2031">
        <f>_xlfn.XLOOKUP(G2031,company_returns[Company],company_returns[Period Return (%)],"")</f>
        <v>19.385382871089952</v>
      </c>
    </row>
    <row r="2032" spans="1:9" x14ac:dyDescent="0.3">
      <c r="A2032" s="2">
        <v>45526</v>
      </c>
      <c r="B2032">
        <v>1181.979736328125</v>
      </c>
      <c r="C2032">
        <v>1183.4682508448179</v>
      </c>
      <c r="D2032">
        <v>1167.5907626667606</v>
      </c>
      <c r="E2032">
        <v>1172.9494391539793</v>
      </c>
      <c r="F2032">
        <v>8564142</v>
      </c>
      <c r="G2032" t="s">
        <v>12</v>
      </c>
      <c r="H2032" t="s">
        <v>9</v>
      </c>
      <c r="I2032">
        <f>_xlfn.XLOOKUP(G2032,company_returns[Company],company_returns[Period Return (%)],"")</f>
        <v>19.385382871089952</v>
      </c>
    </row>
    <row r="2033" spans="1:9" x14ac:dyDescent="0.3">
      <c r="A2033" s="2">
        <v>45527</v>
      </c>
      <c r="B2033">
        <v>1194.2847900390625</v>
      </c>
      <c r="C2033">
        <v>1195.7733045260243</v>
      </c>
      <c r="D2033">
        <v>1179.4493107732569</v>
      </c>
      <c r="E2033">
        <v>1183.8651886303296</v>
      </c>
      <c r="F2033">
        <v>7518309</v>
      </c>
      <c r="G2033" t="s">
        <v>12</v>
      </c>
      <c r="H2033" t="s">
        <v>9</v>
      </c>
      <c r="I2033">
        <f>_xlfn.XLOOKUP(G2033,company_returns[Company],company_returns[Period Return (%)],"")</f>
        <v>19.385382871089952</v>
      </c>
    </row>
    <row r="2034" spans="1:9" x14ac:dyDescent="0.3">
      <c r="A2034" s="2">
        <v>45530</v>
      </c>
      <c r="B2034">
        <v>1204.009765625</v>
      </c>
      <c r="C2034">
        <v>1205.647034605679</v>
      </c>
      <c r="D2034">
        <v>1191.8535643266057</v>
      </c>
      <c r="E2034">
        <v>1196.3191076607097</v>
      </c>
      <c r="F2034">
        <v>10920226</v>
      </c>
      <c r="G2034" t="s">
        <v>12</v>
      </c>
      <c r="H2034" t="s">
        <v>9</v>
      </c>
      <c r="I2034">
        <f>_xlfn.XLOOKUP(G2034,company_returns[Company],company_returns[Period Return (%)],"")</f>
        <v>19.385382871089952</v>
      </c>
    </row>
    <row r="2035" spans="1:9" x14ac:dyDescent="0.3">
      <c r="A2035" s="2">
        <v>45531</v>
      </c>
      <c r="B2035">
        <v>1216.9598388671875</v>
      </c>
      <c r="C2035">
        <v>1223.0627726699063</v>
      </c>
      <c r="D2035">
        <v>1199.6435016150756</v>
      </c>
      <c r="E2035">
        <v>1204.0098351320562</v>
      </c>
      <c r="F2035">
        <v>16295325</v>
      </c>
      <c r="G2035" t="s">
        <v>12</v>
      </c>
      <c r="H2035" t="s">
        <v>9</v>
      </c>
      <c r="I2035">
        <f>_xlfn.XLOOKUP(G2035,company_returns[Company],company_returns[Period Return (%)],"")</f>
        <v>19.385382871089952</v>
      </c>
    </row>
    <row r="2036" spans="1:9" x14ac:dyDescent="0.3">
      <c r="A2036" s="2">
        <v>45532</v>
      </c>
      <c r="B2036">
        <v>1214.47900390625</v>
      </c>
      <c r="C2036">
        <v>1217.0095271096441</v>
      </c>
      <c r="D2036">
        <v>1207.9792296829603</v>
      </c>
      <c r="E2036">
        <v>1213.2882407138438</v>
      </c>
      <c r="F2036">
        <v>12291305</v>
      </c>
      <c r="G2036" t="s">
        <v>12</v>
      </c>
      <c r="H2036" t="s">
        <v>9</v>
      </c>
      <c r="I2036">
        <f>_xlfn.XLOOKUP(G2036,company_returns[Company],company_returns[Period Return (%)],"")</f>
        <v>19.385382871089952</v>
      </c>
    </row>
    <row r="2037" spans="1:9" x14ac:dyDescent="0.3">
      <c r="A2037" s="2">
        <v>45533</v>
      </c>
      <c r="B2037">
        <v>1212.5439453125</v>
      </c>
      <c r="C2037">
        <v>1225.5436144859966</v>
      </c>
      <c r="D2037">
        <v>1207.681440347739</v>
      </c>
      <c r="E2037">
        <v>1209.6164607584685</v>
      </c>
      <c r="F2037">
        <v>10806748</v>
      </c>
      <c r="G2037" t="s">
        <v>12</v>
      </c>
      <c r="H2037" t="s">
        <v>9</v>
      </c>
      <c r="I2037">
        <f>_xlfn.XLOOKUP(G2037,company_returns[Company],company_returns[Period Return (%)],"")</f>
        <v>19.385382871089952</v>
      </c>
    </row>
    <row r="2038" spans="1:9" x14ac:dyDescent="0.3">
      <c r="A2038" s="2">
        <v>45534</v>
      </c>
      <c r="B2038">
        <v>1219.7879638671875</v>
      </c>
      <c r="C2038">
        <v>1226.0894388087463</v>
      </c>
      <c r="D2038">
        <v>1209.5669036760319</v>
      </c>
      <c r="E2038">
        <v>1220.5818867193016</v>
      </c>
      <c r="F2038">
        <v>21211148</v>
      </c>
      <c r="G2038" t="s">
        <v>12</v>
      </c>
      <c r="H2038" t="s">
        <v>9</v>
      </c>
      <c r="I2038">
        <f>_xlfn.XLOOKUP(G2038,company_returns[Company],company_returns[Period Return (%)],"")</f>
        <v>19.385382871089952</v>
      </c>
    </row>
    <row r="2039" spans="1:9" x14ac:dyDescent="0.3">
      <c r="A2039" s="2">
        <v>45537</v>
      </c>
      <c r="B2039">
        <v>1220.5322265625</v>
      </c>
      <c r="C2039">
        <v>1229.7113993287953</v>
      </c>
      <c r="D2039">
        <v>1213.1393196536237</v>
      </c>
      <c r="E2039">
        <v>1229.5129791826912</v>
      </c>
      <c r="F2039">
        <v>12516759</v>
      </c>
      <c r="G2039" t="s">
        <v>12</v>
      </c>
      <c r="H2039" t="s">
        <v>9</v>
      </c>
      <c r="I2039">
        <f>_xlfn.XLOOKUP(G2039,company_returns[Company],company_returns[Period Return (%)],"")</f>
        <v>19.385382871089952</v>
      </c>
    </row>
    <row r="2040" spans="1:9" x14ac:dyDescent="0.3">
      <c r="A2040" s="2">
        <v>45538</v>
      </c>
      <c r="B2040">
        <v>1238.1463623046875</v>
      </c>
      <c r="C2040">
        <v>1241.3714771840389</v>
      </c>
      <c r="D2040">
        <v>1211.0554699995121</v>
      </c>
      <c r="E2040">
        <v>1217.8033299887798</v>
      </c>
      <c r="F2040">
        <v>19114907</v>
      </c>
      <c r="G2040" t="s">
        <v>12</v>
      </c>
      <c r="H2040" t="s">
        <v>9</v>
      </c>
      <c r="I2040">
        <f>_xlfn.XLOOKUP(G2040,company_returns[Company],company_returns[Period Return (%)],"")</f>
        <v>19.385382871089952</v>
      </c>
    </row>
    <row r="2041" spans="1:9" x14ac:dyDescent="0.3">
      <c r="A2041" s="2">
        <v>45539</v>
      </c>
      <c r="B2041">
        <v>1226.88330078125</v>
      </c>
      <c r="C2041">
        <v>1234.1769979427379</v>
      </c>
      <c r="D2041">
        <v>1223.3605556490777</v>
      </c>
      <c r="E2041">
        <v>1230.3565014424944</v>
      </c>
      <c r="F2041">
        <v>13505843</v>
      </c>
      <c r="G2041" t="s">
        <v>12</v>
      </c>
      <c r="H2041" t="s">
        <v>9</v>
      </c>
      <c r="I2041">
        <f>_xlfn.XLOOKUP(G2041,company_returns[Company],company_returns[Period Return (%)],"")</f>
        <v>19.385382871089952</v>
      </c>
    </row>
    <row r="2042" spans="1:9" x14ac:dyDescent="0.3">
      <c r="A2042" s="2">
        <v>45540</v>
      </c>
      <c r="B2042">
        <v>1226.486328125</v>
      </c>
      <c r="C2042">
        <v>1235.3182053814185</v>
      </c>
      <c r="D2042">
        <v>1221.8720299114532</v>
      </c>
      <c r="E2042">
        <v>1228.5206798050983</v>
      </c>
      <c r="F2042">
        <v>9142811</v>
      </c>
      <c r="G2042" t="s">
        <v>12</v>
      </c>
      <c r="H2042" t="s">
        <v>9</v>
      </c>
      <c r="I2042">
        <f>_xlfn.XLOOKUP(G2042,company_returns[Company],company_returns[Period Return (%)],"")</f>
        <v>19.385382871089952</v>
      </c>
    </row>
    <row r="2043" spans="1:9" x14ac:dyDescent="0.3">
      <c r="A2043" s="2">
        <v>45541</v>
      </c>
      <c r="B2043">
        <v>1198.899169921875</v>
      </c>
      <c r="C2043">
        <v>1224.4520011114125</v>
      </c>
      <c r="D2043">
        <v>1195.7732653744783</v>
      </c>
      <c r="E2043">
        <v>1216.5628019074484</v>
      </c>
      <c r="F2043">
        <v>10170479</v>
      </c>
      <c r="G2043" t="s">
        <v>12</v>
      </c>
      <c r="H2043" t="s">
        <v>9</v>
      </c>
      <c r="I2043">
        <f>_xlfn.XLOOKUP(G2043,company_returns[Company],company_returns[Period Return (%)],"")</f>
        <v>19.385382871089952</v>
      </c>
    </row>
    <row r="2044" spans="1:9" x14ac:dyDescent="0.3">
      <c r="A2044" s="2">
        <v>45544</v>
      </c>
      <c r="B2044">
        <v>1225.5435791015625</v>
      </c>
      <c r="C2044">
        <v>1228.8183593866072</v>
      </c>
      <c r="D2044">
        <v>1191.2580807218426</v>
      </c>
      <c r="E2044">
        <v>1193.6893937018356</v>
      </c>
      <c r="F2044">
        <v>13863250</v>
      </c>
      <c r="G2044" t="s">
        <v>12</v>
      </c>
      <c r="H2044" t="s">
        <v>9</v>
      </c>
      <c r="I2044">
        <f>_xlfn.XLOOKUP(G2044,company_returns[Company],company_returns[Period Return (%)],"")</f>
        <v>19.385382871089952</v>
      </c>
    </row>
    <row r="2045" spans="1:9" x14ac:dyDescent="0.3">
      <c r="A2045" s="2">
        <v>45545</v>
      </c>
      <c r="B2045">
        <v>1227.8260498046875</v>
      </c>
      <c r="C2045">
        <v>1231.8449662977021</v>
      </c>
      <c r="D2045">
        <v>1217.6048683884173</v>
      </c>
      <c r="E2045">
        <v>1227.4786328440832</v>
      </c>
      <c r="F2045">
        <v>15545130</v>
      </c>
      <c r="G2045" t="s">
        <v>12</v>
      </c>
      <c r="H2045" t="s">
        <v>9</v>
      </c>
      <c r="I2045">
        <f>_xlfn.XLOOKUP(G2045,company_returns[Company],company_returns[Period Return (%)],"")</f>
        <v>19.385382871089952</v>
      </c>
    </row>
    <row r="2046" spans="1:9" x14ac:dyDescent="0.3">
      <c r="A2046" s="2">
        <v>45546</v>
      </c>
      <c r="B2046">
        <v>1226.88330078125</v>
      </c>
      <c r="C2046">
        <v>1229.8107854485313</v>
      </c>
      <c r="D2046">
        <v>1217.0095359271061</v>
      </c>
      <c r="E2046">
        <v>1222.0704612349368</v>
      </c>
      <c r="F2046">
        <v>11993242</v>
      </c>
      <c r="G2046" t="s">
        <v>12</v>
      </c>
      <c r="H2046" t="s">
        <v>9</v>
      </c>
      <c r="I2046">
        <f>_xlfn.XLOOKUP(G2046,company_returns[Company],company_returns[Period Return (%)],"")</f>
        <v>19.385382871089952</v>
      </c>
    </row>
    <row r="2047" spans="1:9" x14ac:dyDescent="0.3">
      <c r="A2047" s="2">
        <v>45547</v>
      </c>
      <c r="B2047">
        <v>1242.5623779296875</v>
      </c>
      <c r="C2047">
        <v>1247.3752175091806</v>
      </c>
      <c r="D2047">
        <v>1216.9598787103319</v>
      </c>
      <c r="E2047">
        <v>1228.5206995038709</v>
      </c>
      <c r="F2047">
        <v>15376442</v>
      </c>
      <c r="G2047" t="s">
        <v>12</v>
      </c>
      <c r="H2047" t="s">
        <v>9</v>
      </c>
      <c r="I2047">
        <f>_xlfn.XLOOKUP(G2047,company_returns[Company],company_returns[Period Return (%)],"")</f>
        <v>19.385382871089952</v>
      </c>
    </row>
    <row r="2048" spans="1:9" x14ac:dyDescent="0.3">
      <c r="A2048" s="2">
        <v>45548</v>
      </c>
      <c r="B2048">
        <v>1240.7760009765625</v>
      </c>
      <c r="C2048">
        <v>1246.333097348584</v>
      </c>
      <c r="D2048">
        <v>1232.5396270556282</v>
      </c>
      <c r="E2048">
        <v>1242.4133910945052</v>
      </c>
      <c r="F2048">
        <v>9877288</v>
      </c>
      <c r="G2048" t="s">
        <v>12</v>
      </c>
      <c r="H2048" t="s">
        <v>9</v>
      </c>
      <c r="I2048">
        <f>_xlfn.XLOOKUP(G2048,company_returns[Company],company_returns[Period Return (%)],"")</f>
        <v>19.385382871089952</v>
      </c>
    </row>
    <row r="2049" spans="1:9" x14ac:dyDescent="0.3">
      <c r="A2049" s="2">
        <v>45551</v>
      </c>
      <c r="B2049">
        <v>1253.1802978515625</v>
      </c>
      <c r="C2049">
        <v>1255.9092410243197</v>
      </c>
      <c r="D2049">
        <v>1235.1692486842419</v>
      </c>
      <c r="E2049">
        <v>1241.4210578615323</v>
      </c>
      <c r="F2049">
        <v>8973335</v>
      </c>
      <c r="G2049" t="s">
        <v>12</v>
      </c>
      <c r="H2049" t="s">
        <v>9</v>
      </c>
      <c r="I2049">
        <f>_xlfn.XLOOKUP(G2049,company_returns[Company],company_returns[Period Return (%)],"")</f>
        <v>19.385382871089952</v>
      </c>
    </row>
    <row r="2050" spans="1:9" x14ac:dyDescent="0.3">
      <c r="A2050" s="2">
        <v>45552</v>
      </c>
      <c r="B2050">
        <v>1258.39013671875</v>
      </c>
      <c r="C2050">
        <v>1262.508384404533</v>
      </c>
      <c r="D2050">
        <v>1248.7644580527592</v>
      </c>
      <c r="E2050">
        <v>1250.302517024621</v>
      </c>
      <c r="F2050">
        <v>11513121</v>
      </c>
      <c r="G2050" t="s">
        <v>12</v>
      </c>
      <c r="H2050" t="s">
        <v>9</v>
      </c>
      <c r="I2050">
        <f>_xlfn.XLOOKUP(G2050,company_returns[Company],company_returns[Period Return (%)],"")</f>
        <v>19.385382871089952</v>
      </c>
    </row>
    <row r="2051" spans="1:9" x14ac:dyDescent="0.3">
      <c r="A2051" s="2">
        <v>45553</v>
      </c>
      <c r="B2051">
        <v>1278.485107421875</v>
      </c>
      <c r="C2051">
        <v>1285.4315085718288</v>
      </c>
      <c r="D2051">
        <v>1252.3368930345305</v>
      </c>
      <c r="E2051">
        <v>1252.3368930345305</v>
      </c>
      <c r="F2051">
        <v>12466597</v>
      </c>
      <c r="G2051" t="s">
        <v>12</v>
      </c>
      <c r="H2051" t="s">
        <v>9</v>
      </c>
      <c r="I2051">
        <f>_xlfn.XLOOKUP(G2051,company_returns[Company],company_returns[Period Return (%)],"")</f>
        <v>19.385382871089952</v>
      </c>
    </row>
    <row r="2052" spans="1:9" x14ac:dyDescent="0.3">
      <c r="A2052" s="2">
        <v>45554</v>
      </c>
      <c r="B2052">
        <v>1282.107177734375</v>
      </c>
      <c r="C2052">
        <v>1290.0459218689532</v>
      </c>
      <c r="D2052">
        <v>1275.5080724453824</v>
      </c>
      <c r="E2052">
        <v>1278.4851014958492</v>
      </c>
      <c r="F2052">
        <v>13172268</v>
      </c>
      <c r="G2052" t="s">
        <v>12</v>
      </c>
      <c r="H2052" t="s">
        <v>9</v>
      </c>
      <c r="I2052">
        <f>_xlfn.XLOOKUP(G2052,company_returns[Company],company_returns[Period Return (%)],"")</f>
        <v>19.385382871089952</v>
      </c>
    </row>
    <row r="2053" spans="1:9" x14ac:dyDescent="0.3">
      <c r="A2053" s="2">
        <v>45555</v>
      </c>
      <c r="B2053">
        <v>1328.201416015625</v>
      </c>
      <c r="C2053">
        <v>1351.9184375163336</v>
      </c>
      <c r="D2053">
        <v>1281.6606270608918</v>
      </c>
      <c r="E2053">
        <v>1285.0841618950908</v>
      </c>
      <c r="F2053">
        <v>73257767</v>
      </c>
      <c r="G2053" t="s">
        <v>12</v>
      </c>
      <c r="H2053" t="s">
        <v>9</v>
      </c>
      <c r="I2053">
        <f>_xlfn.XLOOKUP(G2053,company_returns[Company],company_returns[Period Return (%)],"")</f>
        <v>19.385382871089952</v>
      </c>
    </row>
    <row r="2054" spans="1:9" x14ac:dyDescent="0.3">
      <c r="A2054" s="2">
        <v>45558</v>
      </c>
      <c r="B2054">
        <v>1311.7781982421875</v>
      </c>
      <c r="C2054">
        <v>1321.60241788708</v>
      </c>
      <c r="D2054">
        <v>1298.4807781970735</v>
      </c>
      <c r="E2054">
        <v>1320.8084950556399</v>
      </c>
      <c r="F2054">
        <v>11380409</v>
      </c>
      <c r="G2054" t="s">
        <v>12</v>
      </c>
      <c r="H2054" t="s">
        <v>9</v>
      </c>
      <c r="I2054">
        <f>_xlfn.XLOOKUP(G2054,company_returns[Company],company_returns[Period Return (%)],"")</f>
        <v>19.385382871089952</v>
      </c>
    </row>
    <row r="2055" spans="1:9" x14ac:dyDescent="0.3">
      <c r="A2055" s="2">
        <v>45559</v>
      </c>
      <c r="B2055">
        <v>1308.50341796875</v>
      </c>
      <c r="C2055">
        <v>1321.2054564579635</v>
      </c>
      <c r="D2055">
        <v>1305.377513381459</v>
      </c>
      <c r="E2055">
        <v>1310.8850653274296</v>
      </c>
      <c r="F2055">
        <v>13886037</v>
      </c>
      <c r="G2055" t="s">
        <v>12</v>
      </c>
      <c r="H2055" t="s">
        <v>9</v>
      </c>
      <c r="I2055">
        <f>_xlfn.XLOOKUP(G2055,company_returns[Company],company_returns[Period Return (%)],"")</f>
        <v>19.385382871089952</v>
      </c>
    </row>
    <row r="2056" spans="1:9" x14ac:dyDescent="0.3">
      <c r="A2056" s="2">
        <v>45560</v>
      </c>
      <c r="B2056">
        <v>1313.7132568359375</v>
      </c>
      <c r="C2056">
        <v>1317.583418764573</v>
      </c>
      <c r="D2056">
        <v>1300.0685405806087</v>
      </c>
      <c r="E2056">
        <v>1300.7135877579847</v>
      </c>
      <c r="F2056">
        <v>8728019</v>
      </c>
      <c r="G2056" t="s">
        <v>12</v>
      </c>
      <c r="H2056" t="s">
        <v>9</v>
      </c>
      <c r="I2056">
        <f>_xlfn.XLOOKUP(G2056,company_returns[Company],company_returns[Period Return (%)],"")</f>
        <v>19.385382871089952</v>
      </c>
    </row>
    <row r="2057" spans="1:9" x14ac:dyDescent="0.3">
      <c r="A2057" s="2">
        <v>45561</v>
      </c>
      <c r="B2057">
        <v>1318.87353515625</v>
      </c>
      <c r="C2057">
        <v>1323.1405374478413</v>
      </c>
      <c r="D2057">
        <v>1306.8165432729581</v>
      </c>
      <c r="E2057">
        <v>1309.8927823984361</v>
      </c>
      <c r="F2057">
        <v>11100869</v>
      </c>
      <c r="G2057" t="s">
        <v>12</v>
      </c>
      <c r="H2057" t="s">
        <v>9</v>
      </c>
      <c r="I2057">
        <f>_xlfn.XLOOKUP(G2057,company_returns[Company],company_returns[Period Return (%)],"")</f>
        <v>19.385382871089952</v>
      </c>
    </row>
    <row r="2058" spans="1:9" x14ac:dyDescent="0.3">
      <c r="A2058" s="2">
        <v>45562</v>
      </c>
      <c r="B2058">
        <v>1296.5953369140625</v>
      </c>
      <c r="C2058">
        <v>1322.7932162874649</v>
      </c>
      <c r="D2058">
        <v>1293.8663936696585</v>
      </c>
      <c r="E2058">
        <v>1322.7932162874649</v>
      </c>
      <c r="F2058">
        <v>17117379</v>
      </c>
      <c r="G2058" t="s">
        <v>12</v>
      </c>
      <c r="H2058" t="s">
        <v>9</v>
      </c>
      <c r="I2058">
        <f>_xlfn.XLOOKUP(G2058,company_returns[Company],company_returns[Period Return (%)],"")</f>
        <v>19.385382871089952</v>
      </c>
    </row>
    <row r="2059" spans="1:9" x14ac:dyDescent="0.3">
      <c r="A2059" s="2">
        <v>45565</v>
      </c>
      <c r="B2059">
        <v>1263.252685546875</v>
      </c>
      <c r="C2059">
        <v>1286.870498271365</v>
      </c>
      <c r="D2059">
        <v>1261.1687893972139</v>
      </c>
      <c r="E2059">
        <v>1282.2064133181361</v>
      </c>
      <c r="F2059">
        <v>12622212</v>
      </c>
      <c r="G2059" t="s">
        <v>12</v>
      </c>
      <c r="H2059" t="s">
        <v>9</v>
      </c>
      <c r="I2059">
        <f>_xlfn.XLOOKUP(G2059,company_returns[Company],company_returns[Period Return (%)],"")</f>
        <v>19.385382871089952</v>
      </c>
    </row>
    <row r="2060" spans="1:9" x14ac:dyDescent="0.3">
      <c r="A2060" s="2">
        <v>45566</v>
      </c>
      <c r="B2060">
        <v>1264.6419677734375</v>
      </c>
      <c r="C2060">
        <v>1270.4471502080723</v>
      </c>
      <c r="D2060">
        <v>1257.8939867892805</v>
      </c>
      <c r="E2060">
        <v>1260.0772141126831</v>
      </c>
      <c r="F2060">
        <v>10972413</v>
      </c>
      <c r="G2060" t="s">
        <v>12</v>
      </c>
      <c r="H2060" t="s">
        <v>9</v>
      </c>
      <c r="I2060">
        <f>_xlfn.XLOOKUP(G2060,company_returns[Company],company_returns[Period Return (%)],"")</f>
        <v>19.385382871089952</v>
      </c>
    </row>
    <row r="2061" spans="1:9" x14ac:dyDescent="0.3">
      <c r="A2061" s="2">
        <v>45568</v>
      </c>
      <c r="B2061">
        <v>1246.7301025390625</v>
      </c>
      <c r="C2061">
        <v>1256.0581509565811</v>
      </c>
      <c r="D2061">
        <v>1238.5929384016897</v>
      </c>
      <c r="E2061">
        <v>1244.0011592918727</v>
      </c>
      <c r="F2061">
        <v>17648551</v>
      </c>
      <c r="G2061" t="s">
        <v>12</v>
      </c>
      <c r="H2061" t="s">
        <v>9</v>
      </c>
      <c r="I2061">
        <f>_xlfn.XLOOKUP(G2061,company_returns[Company],company_returns[Period Return (%)],"")</f>
        <v>19.385382871089952</v>
      </c>
    </row>
    <row r="2062" spans="1:9" x14ac:dyDescent="0.3">
      <c r="A2062" s="2">
        <v>45569</v>
      </c>
      <c r="B2062">
        <v>1230.2572021484375</v>
      </c>
      <c r="C2062">
        <v>1254.7184806872842</v>
      </c>
      <c r="D2062">
        <v>1226.7343361361129</v>
      </c>
      <c r="E2062">
        <v>1237.5508987809962</v>
      </c>
      <c r="F2062">
        <v>13488887</v>
      </c>
      <c r="G2062" t="s">
        <v>12</v>
      </c>
      <c r="H2062" t="s">
        <v>9</v>
      </c>
      <c r="I2062">
        <f>_xlfn.XLOOKUP(G2062,company_returns[Company],company_returns[Period Return (%)],"")</f>
        <v>19.385382871089952</v>
      </c>
    </row>
    <row r="2063" spans="1:9" x14ac:dyDescent="0.3">
      <c r="A2063" s="2">
        <v>45572</v>
      </c>
      <c r="B2063">
        <v>1224.4520263671875</v>
      </c>
      <c r="C2063">
        <v>1253.2795172340534</v>
      </c>
      <c r="D2063">
        <v>1215.6201496244253</v>
      </c>
      <c r="E2063">
        <v>1232.0434743858432</v>
      </c>
      <c r="F2063">
        <v>20667247</v>
      </c>
      <c r="G2063" t="s">
        <v>12</v>
      </c>
      <c r="H2063" t="s">
        <v>9</v>
      </c>
      <c r="I2063">
        <f>_xlfn.XLOOKUP(G2063,company_returns[Company],company_returns[Period Return (%)],"")</f>
        <v>19.385382871089952</v>
      </c>
    </row>
    <row r="2064" spans="1:9" x14ac:dyDescent="0.3">
      <c r="A2064" s="2">
        <v>45573</v>
      </c>
      <c r="B2064">
        <v>1227.13134765625</v>
      </c>
      <c r="C2064">
        <v>1238.245662101406</v>
      </c>
      <c r="D2064">
        <v>1220.3338222332038</v>
      </c>
      <c r="E2064">
        <v>1231.4976811477177</v>
      </c>
      <c r="F2064">
        <v>12219259</v>
      </c>
      <c r="G2064" t="s">
        <v>12</v>
      </c>
      <c r="H2064" t="s">
        <v>9</v>
      </c>
      <c r="I2064">
        <f>_xlfn.XLOOKUP(G2064,company_returns[Company],company_returns[Period Return (%)],"")</f>
        <v>19.385382871089952</v>
      </c>
    </row>
    <row r="2065" spans="1:9" x14ac:dyDescent="0.3">
      <c r="A2065" s="2">
        <v>45574</v>
      </c>
      <c r="B2065">
        <v>1234.62353515625</v>
      </c>
      <c r="C2065">
        <v>1255.4130720043904</v>
      </c>
      <c r="D2065">
        <v>1223.2115909568488</v>
      </c>
      <c r="E2065">
        <v>1233.5319821121263</v>
      </c>
      <c r="F2065">
        <v>14765997</v>
      </c>
      <c r="G2065" t="s">
        <v>12</v>
      </c>
      <c r="H2065" t="s">
        <v>9</v>
      </c>
      <c r="I2065">
        <f>_xlfn.XLOOKUP(G2065,company_returns[Company],company_returns[Period Return (%)],"")</f>
        <v>19.385382871089952</v>
      </c>
    </row>
    <row r="2066" spans="1:9" x14ac:dyDescent="0.3">
      <c r="A2066" s="2">
        <v>45575</v>
      </c>
      <c r="B2066">
        <v>1233.978515625</v>
      </c>
      <c r="C2066">
        <v>1245.0927087268437</v>
      </c>
      <c r="D2066">
        <v>1228.520629146562</v>
      </c>
      <c r="E2066">
        <v>1237.2036303622588</v>
      </c>
      <c r="F2066">
        <v>9118195</v>
      </c>
      <c r="G2066" t="s">
        <v>12</v>
      </c>
      <c r="H2066" t="s">
        <v>9</v>
      </c>
      <c r="I2066">
        <f>_xlfn.XLOOKUP(G2066,company_returns[Company],company_returns[Period Return (%)],"")</f>
        <v>19.385382871089952</v>
      </c>
    </row>
    <row r="2067" spans="1:9" x14ac:dyDescent="0.3">
      <c r="A2067" s="2">
        <v>45576</v>
      </c>
      <c r="B2067">
        <v>1213.635498046875</v>
      </c>
      <c r="C2067">
        <v>1231.299252032795</v>
      </c>
      <c r="D2067">
        <v>1212.6431550394777</v>
      </c>
      <c r="E2067">
        <v>1227.528300150437</v>
      </c>
      <c r="F2067">
        <v>8472512</v>
      </c>
      <c r="G2067" t="s">
        <v>12</v>
      </c>
      <c r="H2067" t="s">
        <v>9</v>
      </c>
      <c r="I2067">
        <f>_xlfn.XLOOKUP(G2067,company_returns[Company],company_returns[Period Return (%)],"")</f>
        <v>19.385382871089952</v>
      </c>
    </row>
    <row r="2068" spans="1:9" x14ac:dyDescent="0.3">
      <c r="A2068" s="2">
        <v>45579</v>
      </c>
      <c r="B2068">
        <v>1222.3184814453125</v>
      </c>
      <c r="C2068">
        <v>1228.4214150784755</v>
      </c>
      <c r="D2068">
        <v>1208.0783837250117</v>
      </c>
      <c r="E2068">
        <v>1211.6507942721546</v>
      </c>
      <c r="F2068">
        <v>11833929</v>
      </c>
      <c r="G2068" t="s">
        <v>12</v>
      </c>
      <c r="H2068" t="s">
        <v>9</v>
      </c>
      <c r="I2068">
        <f>_xlfn.XLOOKUP(G2068,company_returns[Company],company_returns[Period Return (%)],"")</f>
        <v>19.385382871089952</v>
      </c>
    </row>
    <row r="2069" spans="1:9" x14ac:dyDescent="0.3">
      <c r="A2069" s="2">
        <v>45580</v>
      </c>
      <c r="B2069">
        <v>1245.8865966796875</v>
      </c>
      <c r="C2069">
        <v>1248.6652054451272</v>
      </c>
      <c r="D2069">
        <v>1225.9405272443164</v>
      </c>
      <c r="E2069">
        <v>1229.4632721003522</v>
      </c>
      <c r="F2069">
        <v>11657338</v>
      </c>
      <c r="G2069" t="s">
        <v>12</v>
      </c>
      <c r="H2069" t="s">
        <v>9</v>
      </c>
      <c r="I2069">
        <f>_xlfn.XLOOKUP(G2069,company_returns[Company],company_returns[Period Return (%)],"")</f>
        <v>19.385382871089952</v>
      </c>
    </row>
    <row r="2070" spans="1:9" x14ac:dyDescent="0.3">
      <c r="A2070" s="2">
        <v>45581</v>
      </c>
      <c r="B2070">
        <v>1233.6312255859375</v>
      </c>
      <c r="C2070">
        <v>1245.3408003131919</v>
      </c>
      <c r="D2070">
        <v>1232.0930454805564</v>
      </c>
      <c r="E2070">
        <v>1238.9402364127245</v>
      </c>
      <c r="F2070">
        <v>7869727</v>
      </c>
      <c r="G2070" t="s">
        <v>12</v>
      </c>
      <c r="H2070" t="s">
        <v>9</v>
      </c>
      <c r="I2070">
        <f>_xlfn.XLOOKUP(G2070,company_returns[Company],company_returns[Period Return (%)],"")</f>
        <v>19.385382871089952</v>
      </c>
    </row>
    <row r="2071" spans="1:9" x14ac:dyDescent="0.3">
      <c r="A2071" s="2">
        <v>45582</v>
      </c>
      <c r="B2071">
        <v>1221.8223876953125</v>
      </c>
      <c r="C2071">
        <v>1247.3255557801638</v>
      </c>
      <c r="D2071">
        <v>1215.0248619888639</v>
      </c>
      <c r="E2071">
        <v>1239.8829828601924</v>
      </c>
      <c r="F2071">
        <v>8459497</v>
      </c>
      <c r="G2071" t="s">
        <v>12</v>
      </c>
      <c r="H2071" t="s">
        <v>9</v>
      </c>
      <c r="I2071">
        <f>_xlfn.XLOOKUP(G2071,company_returns[Company],company_returns[Period Return (%)],"")</f>
        <v>19.385382871089952</v>
      </c>
    </row>
    <row r="2072" spans="1:9" x14ac:dyDescent="0.3">
      <c r="A2072" s="2">
        <v>45583</v>
      </c>
      <c r="B2072">
        <v>1254.8177490234375</v>
      </c>
      <c r="C2072">
        <v>1259.1840825393742</v>
      </c>
      <c r="D2072">
        <v>1215.8682854811916</v>
      </c>
      <c r="E2072">
        <v>1218.5475631814411</v>
      </c>
      <c r="F2072">
        <v>11018126</v>
      </c>
      <c r="G2072" t="s">
        <v>12</v>
      </c>
      <c r="H2072" t="s">
        <v>9</v>
      </c>
      <c r="I2072">
        <f>_xlfn.XLOOKUP(G2072,company_returns[Company],company_returns[Period Return (%)],"")</f>
        <v>19.385382871089952</v>
      </c>
    </row>
    <row r="2073" spans="1:9" x14ac:dyDescent="0.3">
      <c r="A2073" s="2">
        <v>45586</v>
      </c>
      <c r="B2073">
        <v>1249.4095458984375</v>
      </c>
      <c r="C2073">
        <v>1262.6076355744019</v>
      </c>
      <c r="D2073">
        <v>1240.9746301061532</v>
      </c>
      <c r="E2073">
        <v>1254.8177669815936</v>
      </c>
      <c r="F2073">
        <v>7742775</v>
      </c>
      <c r="G2073" t="s">
        <v>12</v>
      </c>
      <c r="H2073" t="s">
        <v>9</v>
      </c>
      <c r="I2073">
        <f>_xlfn.XLOOKUP(G2073,company_returns[Company],company_returns[Period Return (%)],"")</f>
        <v>19.385382871089952</v>
      </c>
    </row>
    <row r="2074" spans="1:9" x14ac:dyDescent="0.3">
      <c r="A2074" s="2">
        <v>45587</v>
      </c>
      <c r="B2074">
        <v>1257.7947998046875</v>
      </c>
      <c r="C2074">
        <v>1275.0615928812024</v>
      </c>
      <c r="D2074">
        <v>1250.1041412654479</v>
      </c>
      <c r="E2074">
        <v>1256.9016668439735</v>
      </c>
      <c r="F2074">
        <v>20090801</v>
      </c>
      <c r="G2074" t="s">
        <v>12</v>
      </c>
      <c r="H2074" t="s">
        <v>9</v>
      </c>
      <c r="I2074">
        <f>_xlfn.XLOOKUP(G2074,company_returns[Company],company_returns[Period Return (%)],"")</f>
        <v>19.385382871089952</v>
      </c>
    </row>
    <row r="2075" spans="1:9" x14ac:dyDescent="0.3">
      <c r="A2075" s="2">
        <v>45588</v>
      </c>
      <c r="B2075">
        <v>1242.0164794921875</v>
      </c>
      <c r="C2075">
        <v>1258.2412633793258</v>
      </c>
      <c r="D2075">
        <v>1233.5320194899548</v>
      </c>
      <c r="E2075">
        <v>1251.3445279562577</v>
      </c>
      <c r="F2075">
        <v>14055447</v>
      </c>
      <c r="G2075" t="s">
        <v>12</v>
      </c>
      <c r="H2075" t="s">
        <v>9</v>
      </c>
      <c r="I2075">
        <f>_xlfn.XLOOKUP(G2075,company_returns[Company],company_returns[Period Return (%)],"")</f>
        <v>19.385382871089952</v>
      </c>
    </row>
    <row r="2076" spans="1:9" x14ac:dyDescent="0.3">
      <c r="A2076" s="2">
        <v>45589</v>
      </c>
      <c r="B2076">
        <v>1243.15771484375</v>
      </c>
      <c r="C2076">
        <v>1250.7987076222266</v>
      </c>
      <c r="D2076">
        <v>1231.547349996325</v>
      </c>
      <c r="E2076">
        <v>1240.6768573006573</v>
      </c>
      <c r="F2076">
        <v>12223031</v>
      </c>
      <c r="G2076" t="s">
        <v>12</v>
      </c>
      <c r="H2076" t="s">
        <v>9</v>
      </c>
      <c r="I2076">
        <f>_xlfn.XLOOKUP(G2076,company_returns[Company],company_returns[Period Return (%)],"")</f>
        <v>19.385382871089952</v>
      </c>
    </row>
    <row r="2077" spans="1:9" x14ac:dyDescent="0.3">
      <c r="A2077" s="2">
        <v>45590</v>
      </c>
      <c r="B2077">
        <v>1245.8370361328125</v>
      </c>
      <c r="C2077">
        <v>1259.1841228630919</v>
      </c>
      <c r="D2077">
        <v>1224.7497462785968</v>
      </c>
      <c r="E2077">
        <v>1237.6998715609657</v>
      </c>
      <c r="F2077">
        <v>13546055</v>
      </c>
      <c r="G2077" t="s">
        <v>12</v>
      </c>
      <c r="H2077" t="s">
        <v>9</v>
      </c>
      <c r="I2077">
        <f>_xlfn.XLOOKUP(G2077,company_returns[Company],company_returns[Period Return (%)],"")</f>
        <v>19.385382871089952</v>
      </c>
    </row>
    <row r="2078" spans="1:9" x14ac:dyDescent="0.3">
      <c r="A2078" s="2">
        <v>45593</v>
      </c>
      <c r="B2078">
        <v>1282.95068359375</v>
      </c>
      <c r="C2078">
        <v>1297.7862848220739</v>
      </c>
      <c r="D2078">
        <v>1270.7944812726721</v>
      </c>
      <c r="E2078">
        <v>1275.6569864282283</v>
      </c>
      <c r="F2078">
        <v>24096412</v>
      </c>
      <c r="G2078" t="s">
        <v>12</v>
      </c>
      <c r="H2078" t="s">
        <v>9</v>
      </c>
      <c r="I2078">
        <f>_xlfn.XLOOKUP(G2078,company_returns[Company],company_returns[Period Return (%)],"")</f>
        <v>19.385382871089952</v>
      </c>
    </row>
    <row r="2079" spans="1:9" x14ac:dyDescent="0.3">
      <c r="A2079" s="2">
        <v>45594</v>
      </c>
      <c r="B2079">
        <v>1321.6519775390625</v>
      </c>
      <c r="C2079">
        <v>1325.1251779791885</v>
      </c>
      <c r="D2079">
        <v>1289.3016205238707</v>
      </c>
      <c r="E2079">
        <v>1291.3855165608227</v>
      </c>
      <c r="F2079">
        <v>20656117</v>
      </c>
      <c r="G2079" t="s">
        <v>12</v>
      </c>
      <c r="H2079" t="s">
        <v>9</v>
      </c>
      <c r="I2079">
        <f>_xlfn.XLOOKUP(G2079,company_returns[Company],company_returns[Period Return (%)],"")</f>
        <v>19.385382871089952</v>
      </c>
    </row>
    <row r="2080" spans="1:9" x14ac:dyDescent="0.3">
      <c r="A2080" s="2">
        <v>45595</v>
      </c>
      <c r="B2080">
        <v>1302.1029052734375</v>
      </c>
      <c r="C2080">
        <v>1320.7093367177222</v>
      </c>
      <c r="D2080">
        <v>1295.6030101013187</v>
      </c>
      <c r="E2080">
        <v>1313.8621457191011</v>
      </c>
      <c r="F2080">
        <v>15055031</v>
      </c>
      <c r="G2080" t="s">
        <v>12</v>
      </c>
      <c r="H2080" t="s">
        <v>9</v>
      </c>
      <c r="I2080">
        <f>_xlfn.XLOOKUP(G2080,company_returns[Company],company_returns[Period Return (%)],"")</f>
        <v>19.385382871089952</v>
      </c>
    </row>
    <row r="2081" spans="1:9" x14ac:dyDescent="0.3">
      <c r="A2081" s="2">
        <v>45596</v>
      </c>
      <c r="B2081">
        <v>1282.355224609375</v>
      </c>
      <c r="C2081">
        <v>1308.8507339009743</v>
      </c>
      <c r="D2081">
        <v>1278.6836040126998</v>
      </c>
      <c r="E2081">
        <v>1297.2403694104125</v>
      </c>
      <c r="F2081">
        <v>23497314</v>
      </c>
      <c r="G2081" t="s">
        <v>12</v>
      </c>
      <c r="H2081" t="s">
        <v>9</v>
      </c>
      <c r="I2081">
        <f>_xlfn.XLOOKUP(G2081,company_returns[Company],company_returns[Period Return (%)],"")</f>
        <v>19.385382871089952</v>
      </c>
    </row>
    <row r="2082" spans="1:9" x14ac:dyDescent="0.3">
      <c r="A2082" s="2">
        <v>45597</v>
      </c>
      <c r="B2082">
        <v>1281.90869140625</v>
      </c>
      <c r="C2082">
        <v>1286.2749035463628</v>
      </c>
      <c r="D2082">
        <v>1276.4011394929669</v>
      </c>
      <c r="E2082">
        <v>1280.0727600114117</v>
      </c>
      <c r="F2082">
        <v>1007022</v>
      </c>
      <c r="G2082" t="s">
        <v>12</v>
      </c>
      <c r="H2082" t="s">
        <v>9</v>
      </c>
      <c r="I2082">
        <f>_xlfn.XLOOKUP(G2082,company_returns[Company],company_returns[Period Return (%)],"")</f>
        <v>19.385382871089952</v>
      </c>
    </row>
    <row r="2083" spans="1:9" x14ac:dyDescent="0.3">
      <c r="A2083" s="2">
        <v>45600</v>
      </c>
      <c r="B2083">
        <v>1267.42041015625</v>
      </c>
      <c r="C2083">
        <v>1281.908714624808</v>
      </c>
      <c r="D2083">
        <v>1260.3252547322475</v>
      </c>
      <c r="E2083">
        <v>1280.221658871375</v>
      </c>
      <c r="F2083">
        <v>14309121</v>
      </c>
      <c r="G2083" t="s">
        <v>12</v>
      </c>
      <c r="H2083" t="s">
        <v>9</v>
      </c>
      <c r="I2083">
        <f>_xlfn.XLOOKUP(G2083,company_returns[Company],company_returns[Period Return (%)],"")</f>
        <v>19.385382871089952</v>
      </c>
    </row>
    <row r="2084" spans="1:9" x14ac:dyDescent="0.3">
      <c r="A2084" s="2">
        <v>45601</v>
      </c>
      <c r="B2084">
        <v>1286.7711181640625</v>
      </c>
      <c r="C2084">
        <v>1291.3359928673021</v>
      </c>
      <c r="D2084">
        <v>1253.4284176295798</v>
      </c>
      <c r="E2084">
        <v>1263.2526375453915</v>
      </c>
      <c r="F2084">
        <v>16431920</v>
      </c>
      <c r="G2084" t="s">
        <v>12</v>
      </c>
      <c r="H2084" t="s">
        <v>9</v>
      </c>
      <c r="I2084">
        <f>_xlfn.XLOOKUP(G2084,company_returns[Company],company_returns[Period Return (%)],"")</f>
        <v>19.385382871089952</v>
      </c>
    </row>
    <row r="2085" spans="1:9" x14ac:dyDescent="0.3">
      <c r="A2085" s="2">
        <v>45602</v>
      </c>
      <c r="B2085">
        <v>1292.3779296875</v>
      </c>
      <c r="C2085">
        <v>1304.9310933295442</v>
      </c>
      <c r="D2085">
        <v>1282.8017951557133</v>
      </c>
      <c r="E2085">
        <v>1290.2940335374446</v>
      </c>
      <c r="F2085">
        <v>12037405</v>
      </c>
      <c r="G2085" t="s">
        <v>12</v>
      </c>
      <c r="H2085" t="s">
        <v>9</v>
      </c>
      <c r="I2085">
        <f>_xlfn.XLOOKUP(G2085,company_returns[Company],company_returns[Period Return (%)],"")</f>
        <v>19.385382871089952</v>
      </c>
    </row>
    <row r="2086" spans="1:9" x14ac:dyDescent="0.3">
      <c r="A2086" s="2">
        <v>45603</v>
      </c>
      <c r="B2086">
        <v>1268.908935546875</v>
      </c>
      <c r="C2086">
        <v>1292.824498565034</v>
      </c>
      <c r="D2086">
        <v>1265.4854006783698</v>
      </c>
      <c r="E2086">
        <v>1287.2177364325325</v>
      </c>
      <c r="F2086">
        <v>9909035</v>
      </c>
      <c r="G2086" t="s">
        <v>12</v>
      </c>
      <c r="H2086" t="s">
        <v>9</v>
      </c>
      <c r="I2086">
        <f>_xlfn.XLOOKUP(G2086,company_returns[Company],company_returns[Period Return (%)],"")</f>
        <v>19.385382871089952</v>
      </c>
    </row>
    <row r="2087" spans="1:9" x14ac:dyDescent="0.3">
      <c r="A2087" s="2">
        <v>45604</v>
      </c>
      <c r="B2087">
        <v>1249.2109375</v>
      </c>
      <c r="C2087">
        <v>1265.2373008714958</v>
      </c>
      <c r="D2087">
        <v>1243.1080039392609</v>
      </c>
      <c r="E2087">
        <v>1260.2755859661174</v>
      </c>
      <c r="F2087">
        <v>11195808</v>
      </c>
      <c r="G2087" t="s">
        <v>12</v>
      </c>
      <c r="H2087" t="s">
        <v>9</v>
      </c>
      <c r="I2087">
        <f>_xlfn.XLOOKUP(G2087,company_returns[Company],company_returns[Period Return (%)],"")</f>
        <v>19.385382871089952</v>
      </c>
    </row>
    <row r="2088" spans="1:9" x14ac:dyDescent="0.3">
      <c r="A2088" s="2">
        <v>45607</v>
      </c>
      <c r="B2088">
        <v>1259.5810546875</v>
      </c>
      <c r="C2088">
        <v>1266.1304944492979</v>
      </c>
      <c r="D2088">
        <v>1237.1044608620273</v>
      </c>
      <c r="E2088">
        <v>1252.3369021242906</v>
      </c>
      <c r="F2088">
        <v>8387780</v>
      </c>
      <c r="G2088" t="s">
        <v>12</v>
      </c>
      <c r="H2088" t="s">
        <v>9</v>
      </c>
      <c r="I2088">
        <f>_xlfn.XLOOKUP(G2088,company_returns[Company],company_returns[Period Return (%)],"")</f>
        <v>19.385382871089952</v>
      </c>
    </row>
    <row r="2089" spans="1:9" x14ac:dyDescent="0.3">
      <c r="A2089" s="2">
        <v>45608</v>
      </c>
      <c r="B2089">
        <v>1260.8709716796875</v>
      </c>
      <c r="C2089">
        <v>1285.0841647247919</v>
      </c>
      <c r="D2089">
        <v>1254.8177037023161</v>
      </c>
      <c r="E2089">
        <v>1266.3785236970411</v>
      </c>
      <c r="F2089">
        <v>13486168</v>
      </c>
      <c r="G2089" t="s">
        <v>12</v>
      </c>
      <c r="H2089" t="s">
        <v>9</v>
      </c>
      <c r="I2089">
        <f>_xlfn.XLOOKUP(G2089,company_returns[Company],company_returns[Period Return (%)],"")</f>
        <v>19.385382871089952</v>
      </c>
    </row>
    <row r="2090" spans="1:9" x14ac:dyDescent="0.3">
      <c r="A2090" s="2">
        <v>45609</v>
      </c>
      <c r="B2090">
        <v>1244.100341796875</v>
      </c>
      <c r="C2090">
        <v>1266.4777243822241</v>
      </c>
      <c r="D2090">
        <v>1240.4287212362626</v>
      </c>
      <c r="E2090">
        <v>1260.8709623351128</v>
      </c>
      <c r="F2090">
        <v>12260404</v>
      </c>
      <c r="G2090" t="s">
        <v>12</v>
      </c>
      <c r="H2090" t="s">
        <v>9</v>
      </c>
      <c r="I2090">
        <f>_xlfn.XLOOKUP(G2090,company_returns[Company],company_returns[Period Return (%)],"")</f>
        <v>19.385382871089952</v>
      </c>
    </row>
    <row r="2091" spans="1:9" x14ac:dyDescent="0.3">
      <c r="A2091" s="2">
        <v>45610</v>
      </c>
      <c r="B2091">
        <v>1247.325439453125</v>
      </c>
      <c r="C2091">
        <v>1257.993126310203</v>
      </c>
      <c r="D2091">
        <v>1233.5319691696748</v>
      </c>
      <c r="E2091">
        <v>1244.149990424334</v>
      </c>
      <c r="F2091">
        <v>9506892</v>
      </c>
      <c r="G2091" t="s">
        <v>12</v>
      </c>
      <c r="H2091" t="s">
        <v>9</v>
      </c>
      <c r="I2091">
        <f>_xlfn.XLOOKUP(G2091,company_returns[Company],company_returns[Period Return (%)],"")</f>
        <v>19.385382871089952</v>
      </c>
    </row>
    <row r="2092" spans="1:9" x14ac:dyDescent="0.3">
      <c r="A2092" s="2">
        <v>45614</v>
      </c>
      <c r="B2092">
        <v>1243.852294921875</v>
      </c>
      <c r="C2092">
        <v>1252.9322576721884</v>
      </c>
      <c r="D2092">
        <v>1239.8333784208526</v>
      </c>
      <c r="E2092">
        <v>1250.3521900785158</v>
      </c>
      <c r="F2092">
        <v>6195554</v>
      </c>
      <c r="G2092" t="s">
        <v>12</v>
      </c>
      <c r="H2092" t="s">
        <v>9</v>
      </c>
      <c r="I2092">
        <f>_xlfn.XLOOKUP(G2092,company_returns[Company],company_returns[Period Return (%)],"")</f>
        <v>19.385382871089952</v>
      </c>
    </row>
    <row r="2093" spans="1:9" x14ac:dyDescent="0.3">
      <c r="A2093" s="2">
        <v>45615</v>
      </c>
      <c r="B2093">
        <v>1239.53564453125</v>
      </c>
      <c r="C2093">
        <v>1251.3445507199667</v>
      </c>
      <c r="D2093">
        <v>1231.3488145998942</v>
      </c>
      <c r="E2093">
        <v>1247.4248442373848</v>
      </c>
      <c r="F2093">
        <v>11537317</v>
      </c>
      <c r="G2093" t="s">
        <v>12</v>
      </c>
      <c r="H2093" t="s">
        <v>9</v>
      </c>
      <c r="I2093">
        <f>_xlfn.XLOOKUP(G2093,company_returns[Company],company_returns[Period Return (%)],"")</f>
        <v>19.385382871089952</v>
      </c>
    </row>
    <row r="2094" spans="1:9" x14ac:dyDescent="0.3">
      <c r="A2094" s="2">
        <v>45617</v>
      </c>
      <c r="B2094">
        <v>1240.974609375</v>
      </c>
      <c r="C2094">
        <v>1247.2759633109613</v>
      </c>
      <c r="D2094">
        <v>1223.1124350544421</v>
      </c>
      <c r="E2094">
        <v>1238.9899233393824</v>
      </c>
      <c r="F2094">
        <v>9593870</v>
      </c>
      <c r="G2094" t="s">
        <v>12</v>
      </c>
      <c r="H2094" t="s">
        <v>9</v>
      </c>
      <c r="I2094">
        <f>_xlfn.XLOOKUP(G2094,company_returns[Company],company_returns[Period Return (%)],"")</f>
        <v>19.385382871089952</v>
      </c>
    </row>
    <row r="2095" spans="1:9" x14ac:dyDescent="0.3">
      <c r="A2095" s="2">
        <v>45618</v>
      </c>
      <c r="B2095">
        <v>1268.2640380859375</v>
      </c>
      <c r="C2095">
        <v>1271.588362957257</v>
      </c>
      <c r="D2095">
        <v>1246.3828261628269</v>
      </c>
      <c r="E2095">
        <v>1248.3675121917486</v>
      </c>
      <c r="F2095">
        <v>11604338</v>
      </c>
      <c r="G2095" t="s">
        <v>12</v>
      </c>
      <c r="H2095" t="s">
        <v>9</v>
      </c>
      <c r="I2095">
        <f>_xlfn.XLOOKUP(G2095,company_returns[Company],company_returns[Period Return (%)],"")</f>
        <v>19.385382871089952</v>
      </c>
    </row>
    <row r="2096" spans="1:9" x14ac:dyDescent="0.3">
      <c r="A2096" s="2">
        <v>45621</v>
      </c>
      <c r="B2096">
        <v>1290.9886474609375</v>
      </c>
      <c r="C2096">
        <v>1301.160163762971</v>
      </c>
      <c r="D2096">
        <v>1280.1225394754547</v>
      </c>
      <c r="E2096">
        <v>1286.0765977985961</v>
      </c>
      <c r="F2096">
        <v>22717581</v>
      </c>
      <c r="G2096" t="s">
        <v>12</v>
      </c>
      <c r="H2096" t="s">
        <v>9</v>
      </c>
      <c r="I2096">
        <f>_xlfn.XLOOKUP(G2096,company_returns[Company],company_returns[Period Return (%)],"")</f>
        <v>19.385382871089952</v>
      </c>
    </row>
    <row r="2097" spans="1:9" x14ac:dyDescent="0.3">
      <c r="A2097" s="2">
        <v>45622</v>
      </c>
      <c r="B2097">
        <v>1294.9580078125</v>
      </c>
      <c r="C2097">
        <v>1304.1868465830694</v>
      </c>
      <c r="D2097">
        <v>1292.4771502005863</v>
      </c>
      <c r="E2097">
        <v>1300.5647702425501</v>
      </c>
      <c r="F2097">
        <v>7646955</v>
      </c>
      <c r="G2097" t="s">
        <v>12</v>
      </c>
      <c r="H2097" t="s">
        <v>9</v>
      </c>
      <c r="I2097">
        <f>_xlfn.XLOOKUP(G2097,company_returns[Company],company_returns[Period Return (%)],"")</f>
        <v>19.385382871089952</v>
      </c>
    </row>
    <row r="2098" spans="1:9" x14ac:dyDescent="0.3">
      <c r="A2098" s="2">
        <v>45623</v>
      </c>
      <c r="B2098">
        <v>1290.740478515625</v>
      </c>
      <c r="C2098">
        <v>1300.812784090288</v>
      </c>
      <c r="D2098">
        <v>1287.9123252215186</v>
      </c>
      <c r="E2098">
        <v>1288.5573723920809</v>
      </c>
      <c r="F2098">
        <v>21938082</v>
      </c>
      <c r="G2098" t="s">
        <v>12</v>
      </c>
      <c r="H2098" t="s">
        <v>9</v>
      </c>
      <c r="I2098">
        <f>_xlfn.XLOOKUP(G2098,company_returns[Company],company_returns[Period Return (%)],"")</f>
        <v>19.385382871089952</v>
      </c>
    </row>
    <row r="2099" spans="1:9" x14ac:dyDescent="0.3">
      <c r="A2099" s="2">
        <v>45624</v>
      </c>
      <c r="B2099">
        <v>1276.5003662109375</v>
      </c>
      <c r="C2099">
        <v>1300.4654733696732</v>
      </c>
      <c r="D2099">
        <v>1272.4814498292426</v>
      </c>
      <c r="E2099">
        <v>1291.0878806767676</v>
      </c>
      <c r="F2099">
        <v>22803745</v>
      </c>
      <c r="G2099" t="s">
        <v>12</v>
      </c>
      <c r="H2099" t="s">
        <v>9</v>
      </c>
      <c r="I2099">
        <f>_xlfn.XLOOKUP(G2099,company_returns[Company],company_returns[Period Return (%)],"")</f>
        <v>19.385382871089952</v>
      </c>
    </row>
    <row r="2100" spans="1:9" x14ac:dyDescent="0.3">
      <c r="A2100" s="2">
        <v>45625</v>
      </c>
      <c r="B2100">
        <v>1290.1451416015625</v>
      </c>
      <c r="C2100">
        <v>1293.2710463550777</v>
      </c>
      <c r="D2100">
        <v>1273.2753101892961</v>
      </c>
      <c r="E2100">
        <v>1273.2753101892961</v>
      </c>
      <c r="F2100">
        <v>11397228</v>
      </c>
      <c r="G2100" t="s">
        <v>12</v>
      </c>
      <c r="H2100" t="s">
        <v>9</v>
      </c>
      <c r="I2100">
        <f>_xlfn.XLOOKUP(G2100,company_returns[Company],company_returns[Period Return (%)],"")</f>
        <v>19.385382871089952</v>
      </c>
    </row>
    <row r="2101" spans="1:9" x14ac:dyDescent="0.3">
      <c r="A2101" s="2">
        <v>45628</v>
      </c>
      <c r="B2101">
        <v>1294.6602783203125</v>
      </c>
      <c r="C2101">
        <v>1300.5151260626694</v>
      </c>
      <c r="D2101">
        <v>1279.2789623057151</v>
      </c>
      <c r="E2101">
        <v>1289.946649219065</v>
      </c>
      <c r="F2101">
        <v>9626400</v>
      </c>
      <c r="G2101" t="s">
        <v>12</v>
      </c>
      <c r="H2101" t="s">
        <v>9</v>
      </c>
      <c r="I2101">
        <f>_xlfn.XLOOKUP(G2101,company_returns[Company],company_returns[Period Return (%)],"")</f>
        <v>19.385382871089952</v>
      </c>
    </row>
    <row r="2102" spans="1:9" x14ac:dyDescent="0.3">
      <c r="A2102" s="2">
        <v>45629</v>
      </c>
      <c r="B2102">
        <v>1298.381591796875</v>
      </c>
      <c r="C2102">
        <v>1302.7479251781619</v>
      </c>
      <c r="D2102">
        <v>1286.1757245707627</v>
      </c>
      <c r="E2102">
        <v>1293.9655928118616</v>
      </c>
      <c r="F2102">
        <v>11509276</v>
      </c>
      <c r="G2102" t="s">
        <v>12</v>
      </c>
      <c r="H2102" t="s">
        <v>9</v>
      </c>
      <c r="I2102">
        <f>_xlfn.XLOOKUP(G2102,company_returns[Company],company_returns[Period Return (%)],"")</f>
        <v>19.385382871089952</v>
      </c>
    </row>
    <row r="2103" spans="1:9" x14ac:dyDescent="0.3">
      <c r="A2103" s="2">
        <v>45630</v>
      </c>
      <c r="B2103">
        <v>1305.9730224609375</v>
      </c>
      <c r="C2103">
        <v>1309.8927287632168</v>
      </c>
      <c r="D2103">
        <v>1291.7328038420255</v>
      </c>
      <c r="E2103">
        <v>1292.625936747851</v>
      </c>
      <c r="F2103">
        <v>11570281</v>
      </c>
      <c r="G2103" t="s">
        <v>12</v>
      </c>
      <c r="H2103" t="s">
        <v>9</v>
      </c>
      <c r="I2103">
        <f>_xlfn.XLOOKUP(G2103,company_returns[Company],company_returns[Period Return (%)],"")</f>
        <v>19.385382871089952</v>
      </c>
    </row>
    <row r="2104" spans="1:9" x14ac:dyDescent="0.3">
      <c r="A2104" s="2">
        <v>45631</v>
      </c>
      <c r="B2104">
        <v>1326.2664794921875</v>
      </c>
      <c r="C2104">
        <v>1332.6174992065928</v>
      </c>
      <c r="D2104">
        <v>1298.5800843127004</v>
      </c>
      <c r="E2104">
        <v>1306.171532833215</v>
      </c>
      <c r="F2104">
        <v>19210697</v>
      </c>
      <c r="G2104" t="s">
        <v>12</v>
      </c>
      <c r="H2104" t="s">
        <v>9</v>
      </c>
      <c r="I2104">
        <f>_xlfn.XLOOKUP(G2104,company_returns[Company],company_returns[Period Return (%)],"")</f>
        <v>19.385382871089952</v>
      </c>
    </row>
    <row r="2105" spans="1:9" x14ac:dyDescent="0.3">
      <c r="A2105" s="2">
        <v>45632</v>
      </c>
      <c r="B2105">
        <v>1318.5758056640625</v>
      </c>
      <c r="C2105">
        <v>1336.7852761002946</v>
      </c>
      <c r="D2105">
        <v>1316.5414539912906</v>
      </c>
      <c r="E2105">
        <v>1332.2205223736623</v>
      </c>
      <c r="F2105">
        <v>8942672</v>
      </c>
      <c r="G2105" t="s">
        <v>12</v>
      </c>
      <c r="H2105" t="s">
        <v>9</v>
      </c>
      <c r="I2105">
        <f>_xlfn.XLOOKUP(G2105,company_returns[Company],company_returns[Period Return (%)],"")</f>
        <v>19.385382871089952</v>
      </c>
    </row>
    <row r="2106" spans="1:9" x14ac:dyDescent="0.3">
      <c r="A2106" s="2">
        <v>45635</v>
      </c>
      <c r="B2106">
        <v>1312.1751708984375</v>
      </c>
      <c r="C2106">
        <v>1318.8734860133875</v>
      </c>
      <c r="D2106">
        <v>1310.1408193352056</v>
      </c>
      <c r="E2106">
        <v>1311.9766296210685</v>
      </c>
      <c r="F2106">
        <v>8000764</v>
      </c>
      <c r="G2106" t="s">
        <v>12</v>
      </c>
      <c r="H2106" t="s">
        <v>9</v>
      </c>
      <c r="I2106">
        <f>_xlfn.XLOOKUP(G2106,company_returns[Company],company_returns[Period Return (%)],"")</f>
        <v>19.385382871089952</v>
      </c>
    </row>
    <row r="2107" spans="1:9" x14ac:dyDescent="0.3">
      <c r="A2107" s="2">
        <v>45636</v>
      </c>
      <c r="B2107">
        <v>1320.2626953125</v>
      </c>
      <c r="C2107">
        <v>1321.8008754160685</v>
      </c>
      <c r="D2107">
        <v>1305.1791301734115</v>
      </c>
      <c r="E2107">
        <v>1308.9004164217674</v>
      </c>
      <c r="F2107">
        <v>8218214</v>
      </c>
      <c r="G2107" t="s">
        <v>12</v>
      </c>
      <c r="H2107" t="s">
        <v>9</v>
      </c>
      <c r="I2107">
        <f>_xlfn.XLOOKUP(G2107,company_returns[Company],company_returns[Period Return (%)],"")</f>
        <v>19.385382871089952</v>
      </c>
    </row>
    <row r="2108" spans="1:9" x14ac:dyDescent="0.3">
      <c r="A2108" s="2">
        <v>45637</v>
      </c>
      <c r="B2108">
        <v>1317.3353271484375</v>
      </c>
      <c r="C2108">
        <v>1321.0566133833202</v>
      </c>
      <c r="D2108">
        <v>1305.9233826947975</v>
      </c>
      <c r="E2108">
        <v>1314.5567183054773</v>
      </c>
      <c r="F2108">
        <v>8138066</v>
      </c>
      <c r="G2108" t="s">
        <v>12</v>
      </c>
      <c r="H2108" t="s">
        <v>9</v>
      </c>
      <c r="I2108">
        <f>_xlfn.XLOOKUP(G2108,company_returns[Company],company_returns[Period Return (%)],"")</f>
        <v>19.385382871089952</v>
      </c>
    </row>
    <row r="2109" spans="1:9" x14ac:dyDescent="0.3">
      <c r="A2109" s="2">
        <v>45638</v>
      </c>
      <c r="B2109">
        <v>1319.0718994140625</v>
      </c>
      <c r="C2109">
        <v>1328.4991576758143</v>
      </c>
      <c r="D2109">
        <v>1311.4309069614158</v>
      </c>
      <c r="E2109">
        <v>1311.4309069614158</v>
      </c>
      <c r="F2109">
        <v>9076896</v>
      </c>
      <c r="G2109" t="s">
        <v>12</v>
      </c>
      <c r="H2109" t="s">
        <v>9</v>
      </c>
      <c r="I2109">
        <f>_xlfn.XLOOKUP(G2109,company_returns[Company],company_returns[Period Return (%)],"")</f>
        <v>19.385382871089952</v>
      </c>
    </row>
    <row r="2110" spans="1:9" x14ac:dyDescent="0.3">
      <c r="A2110" s="2">
        <v>45639</v>
      </c>
      <c r="B2110">
        <v>1334.6021728515625</v>
      </c>
      <c r="C2110">
        <v>1336.8349446817394</v>
      </c>
      <c r="D2110">
        <v>1303.4425773055236</v>
      </c>
      <c r="E2110">
        <v>1315.2018180506641</v>
      </c>
      <c r="F2110">
        <v>13536684</v>
      </c>
      <c r="G2110" t="s">
        <v>12</v>
      </c>
      <c r="H2110" t="s">
        <v>9</v>
      </c>
      <c r="I2110">
        <f>_xlfn.XLOOKUP(G2110,company_returns[Company],company_returns[Period Return (%)],"")</f>
        <v>19.385382871089952</v>
      </c>
    </row>
    <row r="2111" spans="1:9" x14ac:dyDescent="0.3">
      <c r="A2111" s="2">
        <v>45642</v>
      </c>
      <c r="B2111">
        <v>1335.7928466796875</v>
      </c>
      <c r="C2111">
        <v>1340.1095143687996</v>
      </c>
      <c r="D2111">
        <v>1329.7892443970975</v>
      </c>
      <c r="E2111">
        <v>1334.6020835708346</v>
      </c>
      <c r="F2111">
        <v>9071006</v>
      </c>
      <c r="G2111" t="s">
        <v>12</v>
      </c>
      <c r="H2111" t="s">
        <v>9</v>
      </c>
      <c r="I2111">
        <f>_xlfn.XLOOKUP(G2111,company_returns[Company],company_returns[Period Return (%)],"")</f>
        <v>19.385382871089952</v>
      </c>
    </row>
    <row r="2112" spans="1:9" x14ac:dyDescent="0.3">
      <c r="A2112" s="2">
        <v>45643</v>
      </c>
      <c r="B2112">
        <v>1323.5374755859375</v>
      </c>
      <c r="C2112">
        <v>1337.7775734016686</v>
      </c>
      <c r="D2112">
        <v>1315.8964829440192</v>
      </c>
      <c r="E2112">
        <v>1331.7243053318298</v>
      </c>
      <c r="F2112">
        <v>9879257</v>
      </c>
      <c r="G2112" t="s">
        <v>12</v>
      </c>
      <c r="H2112" t="s">
        <v>9</v>
      </c>
      <c r="I2112">
        <f>_xlfn.XLOOKUP(G2112,company_returns[Company],company_returns[Period Return (%)],"")</f>
        <v>19.385382871089952</v>
      </c>
    </row>
    <row r="2113" spans="1:9" x14ac:dyDescent="0.3">
      <c r="A2113" s="2">
        <v>45644</v>
      </c>
      <c r="B2113">
        <v>1304.087646484375</v>
      </c>
      <c r="C2113">
        <v>1324.7283092920611</v>
      </c>
      <c r="D2113">
        <v>1297.4388753521955</v>
      </c>
      <c r="E2113">
        <v>1315.1026301384318</v>
      </c>
      <c r="F2113">
        <v>8510595</v>
      </c>
      <c r="G2113" t="s">
        <v>12</v>
      </c>
      <c r="H2113" t="s">
        <v>9</v>
      </c>
      <c r="I2113">
        <f>_xlfn.XLOOKUP(G2113,company_returns[Company],company_returns[Period Return (%)],"")</f>
        <v>19.385382871089952</v>
      </c>
    </row>
    <row r="2114" spans="1:9" x14ac:dyDescent="0.3">
      <c r="A2114" s="2">
        <v>45645</v>
      </c>
      <c r="B2114">
        <v>1277.0462646484375</v>
      </c>
      <c r="C2114">
        <v>1293.0229631431896</v>
      </c>
      <c r="D2114">
        <v>1274.614951552865</v>
      </c>
      <c r="E2114">
        <v>1276.1531316977298</v>
      </c>
      <c r="F2114">
        <v>11517304</v>
      </c>
      <c r="G2114" t="s">
        <v>12</v>
      </c>
      <c r="H2114" t="s">
        <v>9</v>
      </c>
      <c r="I2114">
        <f>_xlfn.XLOOKUP(G2114,company_returns[Company],company_returns[Period Return (%)],"")</f>
        <v>19.385382871089952</v>
      </c>
    </row>
    <row r="2115" spans="1:9" x14ac:dyDescent="0.3">
      <c r="A2115" s="2">
        <v>45646</v>
      </c>
      <c r="B2115">
        <v>1278.5347900390625</v>
      </c>
      <c r="C2115">
        <v>1287.8131731856893</v>
      </c>
      <c r="D2115">
        <v>1262.6573014850489</v>
      </c>
      <c r="E2115">
        <v>1274.1187908536028</v>
      </c>
      <c r="F2115">
        <v>58491181</v>
      </c>
      <c r="G2115" t="s">
        <v>12</v>
      </c>
      <c r="H2115" t="s">
        <v>9</v>
      </c>
      <c r="I2115">
        <f>_xlfn.XLOOKUP(G2115,company_returns[Company],company_returns[Period Return (%)],"")</f>
        <v>19.385382871089952</v>
      </c>
    </row>
    <row r="2116" spans="1:9" x14ac:dyDescent="0.3">
      <c r="A2116" s="2">
        <v>45649</v>
      </c>
      <c r="B2116">
        <v>1286.8704833984375</v>
      </c>
      <c r="C2116">
        <v>1296.9923338001649</v>
      </c>
      <c r="D2116">
        <v>1277.1951389037538</v>
      </c>
      <c r="E2116">
        <v>1284.7369216673569</v>
      </c>
      <c r="F2116">
        <v>6827512</v>
      </c>
      <c r="G2116" t="s">
        <v>12</v>
      </c>
      <c r="H2116" t="s">
        <v>9</v>
      </c>
      <c r="I2116">
        <f>_xlfn.XLOOKUP(G2116,company_returns[Company],company_returns[Period Return (%)],"")</f>
        <v>19.385382871089952</v>
      </c>
    </row>
    <row r="2117" spans="1:9" x14ac:dyDescent="0.3">
      <c r="A2117" s="2">
        <v>45650</v>
      </c>
      <c r="B2117">
        <v>1287.3170166015625</v>
      </c>
      <c r="C2117">
        <v>1294.5115036860577</v>
      </c>
      <c r="D2117">
        <v>1280.3706152786017</v>
      </c>
      <c r="E2117">
        <v>1286.8705106850512</v>
      </c>
      <c r="F2117">
        <v>7138516</v>
      </c>
      <c r="G2117" t="s">
        <v>12</v>
      </c>
      <c r="H2117" t="s">
        <v>9</v>
      </c>
      <c r="I2117">
        <f>_xlfn.XLOOKUP(G2117,company_returns[Company],company_returns[Period Return (%)],"")</f>
        <v>19.385382871089952</v>
      </c>
    </row>
    <row r="2118" spans="1:9" x14ac:dyDescent="0.3">
      <c r="A2118" s="2">
        <v>45652</v>
      </c>
      <c r="B2118">
        <v>1287.4161376953125</v>
      </c>
      <c r="C2118">
        <v>1302.6982437766815</v>
      </c>
      <c r="D2118">
        <v>1279.3285182011693</v>
      </c>
      <c r="E2118">
        <v>1296.9922716557783</v>
      </c>
      <c r="F2118">
        <v>7338444</v>
      </c>
      <c r="G2118" t="s">
        <v>12</v>
      </c>
      <c r="H2118" t="s">
        <v>9</v>
      </c>
      <c r="I2118">
        <f>_xlfn.XLOOKUP(G2118,company_returns[Company],company_returns[Period Return (%)],"")</f>
        <v>19.385382871089952</v>
      </c>
    </row>
    <row r="2119" spans="1:9" x14ac:dyDescent="0.3">
      <c r="A2119" s="2">
        <v>45653</v>
      </c>
      <c r="B2119">
        <v>1297.5382080078125</v>
      </c>
      <c r="C2119">
        <v>1305.8737927483876</v>
      </c>
      <c r="D2119">
        <v>1288.6071205266592</v>
      </c>
      <c r="E2119">
        <v>1288.6071205266592</v>
      </c>
      <c r="F2119">
        <v>4756066</v>
      </c>
      <c r="G2119" t="s">
        <v>12</v>
      </c>
      <c r="H2119" t="s">
        <v>9</v>
      </c>
      <c r="I2119">
        <f>_xlfn.XLOOKUP(G2119,company_returns[Company],company_returns[Period Return (%)],"")</f>
        <v>19.385382871089952</v>
      </c>
    </row>
    <row r="2120" spans="1:9" x14ac:dyDescent="0.3">
      <c r="A2120" s="2">
        <v>45656</v>
      </c>
      <c r="B2120">
        <v>1284.7369384765625</v>
      </c>
      <c r="C2120">
        <v>1316.343040012265</v>
      </c>
      <c r="D2120">
        <v>1279.576681997175</v>
      </c>
      <c r="E2120">
        <v>1294.9579990874049</v>
      </c>
      <c r="F2120">
        <v>14207425</v>
      </c>
      <c r="G2120" t="s">
        <v>12</v>
      </c>
      <c r="H2120" t="s">
        <v>9</v>
      </c>
      <c r="I2120">
        <f>_xlfn.XLOOKUP(G2120,company_returns[Company],company_returns[Period Return (%)],"")</f>
        <v>19.385382871089952</v>
      </c>
    </row>
    <row r="2121" spans="1:9" x14ac:dyDescent="0.3">
      <c r="A2121" s="2">
        <v>45657</v>
      </c>
      <c r="B2121">
        <v>1271.83642578125</v>
      </c>
      <c r="C2121">
        <v>1280.0727999714104</v>
      </c>
      <c r="D2121">
        <v>1270.2982456823183</v>
      </c>
      <c r="E2121">
        <v>1277.0462265132433</v>
      </c>
      <c r="F2121">
        <v>8449607</v>
      </c>
      <c r="G2121" t="s">
        <v>12</v>
      </c>
      <c r="H2121" t="s">
        <v>9</v>
      </c>
      <c r="I2121">
        <f>_xlfn.XLOOKUP(G2121,company_returns[Company],company_returns[Period Return (%)],"")</f>
        <v>19.385382871089952</v>
      </c>
    </row>
    <row r="2122" spans="1:9" x14ac:dyDescent="0.3">
      <c r="A2122" s="2">
        <v>45658</v>
      </c>
      <c r="B2122">
        <v>1273.8211669921875</v>
      </c>
      <c r="C2122">
        <v>1283.0995501851953</v>
      </c>
      <c r="D2122">
        <v>1257.3978412327829</v>
      </c>
      <c r="E2122">
        <v>1271.8364809130148</v>
      </c>
      <c r="F2122">
        <v>4705399</v>
      </c>
      <c r="G2122" t="s">
        <v>12</v>
      </c>
      <c r="H2122" t="s">
        <v>9</v>
      </c>
      <c r="I2122">
        <f>_xlfn.XLOOKUP(G2122,company_returns[Company],company_returns[Period Return (%)],"")</f>
        <v>19.385382871089952</v>
      </c>
    </row>
    <row r="2123" spans="1:9" x14ac:dyDescent="0.3">
      <c r="A2123" s="2">
        <v>45659</v>
      </c>
      <c r="B2123">
        <v>1280.7178955078125</v>
      </c>
      <c r="C2123">
        <v>1283.4965044573805</v>
      </c>
      <c r="D2123">
        <v>1268.6113589467466</v>
      </c>
      <c r="E2123">
        <v>1275.26000882058</v>
      </c>
      <c r="F2123">
        <v>7433222</v>
      </c>
      <c r="G2123" t="s">
        <v>12</v>
      </c>
      <c r="H2123" t="s">
        <v>9</v>
      </c>
      <c r="I2123">
        <f>_xlfn.XLOOKUP(G2123,company_returns[Company],company_returns[Period Return (%)],"")</f>
        <v>19.385382871089952</v>
      </c>
    </row>
    <row r="2124" spans="1:9" x14ac:dyDescent="0.3">
      <c r="A2124" s="2">
        <v>45660</v>
      </c>
      <c r="B2124">
        <v>1255.363525390625</v>
      </c>
      <c r="C2124">
        <v>1278.1377481475479</v>
      </c>
      <c r="D2124">
        <v>1252.5849166143184</v>
      </c>
      <c r="E2124">
        <v>1276.3514823434055</v>
      </c>
      <c r="F2124">
        <v>11194997</v>
      </c>
      <c r="G2124" t="s">
        <v>12</v>
      </c>
      <c r="H2124" t="s">
        <v>9</v>
      </c>
      <c r="I2124">
        <f>_xlfn.XLOOKUP(G2124,company_returns[Company],company_returns[Period Return (%)],"")</f>
        <v>19.385382871089952</v>
      </c>
    </row>
    <row r="2125" spans="1:9" x14ac:dyDescent="0.3">
      <c r="A2125" s="2">
        <v>45663</v>
      </c>
      <c r="B2125">
        <v>1254.4207763671875</v>
      </c>
      <c r="C2125">
        <v>1267.9662826986646</v>
      </c>
      <c r="D2125">
        <v>1247.3751652140256</v>
      </c>
      <c r="E2125">
        <v>1258.3406039432266</v>
      </c>
      <c r="F2125">
        <v>7504047</v>
      </c>
      <c r="G2125" t="s">
        <v>12</v>
      </c>
      <c r="H2125" t="s">
        <v>9</v>
      </c>
      <c r="I2125">
        <f>_xlfn.XLOOKUP(G2125,company_returns[Company],company_returns[Period Return (%)],"")</f>
        <v>19.385382871089952</v>
      </c>
    </row>
    <row r="2126" spans="1:9" x14ac:dyDescent="0.3">
      <c r="A2126" s="2">
        <v>45664</v>
      </c>
      <c r="B2126">
        <v>1269.454833984375</v>
      </c>
      <c r="C2126">
        <v>1279.0805130186131</v>
      </c>
      <c r="D2126">
        <v>1256.8024602237333</v>
      </c>
      <c r="E2126">
        <v>1256.8024602237333</v>
      </c>
      <c r="F2126">
        <v>7539758</v>
      </c>
      <c r="G2126" t="s">
        <v>12</v>
      </c>
      <c r="H2126" t="s">
        <v>9</v>
      </c>
      <c r="I2126">
        <f>_xlfn.XLOOKUP(G2126,company_returns[Company],company_returns[Period Return (%)],"")</f>
        <v>19.385382871089952</v>
      </c>
    </row>
    <row r="2127" spans="1:9" x14ac:dyDescent="0.3">
      <c r="A2127" s="2">
        <v>45665</v>
      </c>
      <c r="B2127">
        <v>1254.073486328125</v>
      </c>
      <c r="C2127">
        <v>1275.1607754157394</v>
      </c>
      <c r="D2127">
        <v>1242.7607517198803</v>
      </c>
      <c r="E2127">
        <v>1270.7448974492877</v>
      </c>
      <c r="F2127">
        <v>7566309</v>
      </c>
      <c r="G2127" t="s">
        <v>12</v>
      </c>
      <c r="H2127" t="s">
        <v>9</v>
      </c>
      <c r="I2127">
        <f>_xlfn.XLOOKUP(G2127,company_returns[Company],company_returns[Period Return (%)],"")</f>
        <v>19.385382871089952</v>
      </c>
    </row>
    <row r="2128" spans="1:9" x14ac:dyDescent="0.3">
      <c r="A2128" s="2">
        <v>45666</v>
      </c>
      <c r="B2128">
        <v>1252.73388671875</v>
      </c>
      <c r="C2128">
        <v>1255.0658686519982</v>
      </c>
      <c r="D2128">
        <v>1238.543332692866</v>
      </c>
      <c r="E2128">
        <v>1248.3675530849682</v>
      </c>
      <c r="F2128">
        <v>8684920</v>
      </c>
      <c r="G2128" t="s">
        <v>12</v>
      </c>
      <c r="H2128" t="s">
        <v>9</v>
      </c>
      <c r="I2128">
        <f>_xlfn.XLOOKUP(G2128,company_returns[Company],company_returns[Period Return (%)],"")</f>
        <v>19.385382871089952</v>
      </c>
    </row>
    <row r="2129" spans="1:9" x14ac:dyDescent="0.3">
      <c r="A2129" s="2">
        <v>45667</v>
      </c>
      <c r="B2129">
        <v>1240.2799072265625</v>
      </c>
      <c r="C2129">
        <v>1255.2642626969621</v>
      </c>
      <c r="D2129">
        <v>1233.5815917988612</v>
      </c>
      <c r="E2129">
        <v>1249.359870144571</v>
      </c>
      <c r="F2129">
        <v>7854524</v>
      </c>
      <c r="G2129" t="s">
        <v>12</v>
      </c>
      <c r="H2129" t="s">
        <v>9</v>
      </c>
      <c r="I2129">
        <f>_xlfn.XLOOKUP(G2129,company_returns[Company],company_returns[Period Return (%)],"")</f>
        <v>19.385382871089952</v>
      </c>
    </row>
    <row r="2130" spans="1:9" x14ac:dyDescent="0.3">
      <c r="A2130" s="2">
        <v>45670</v>
      </c>
      <c r="B2130">
        <v>1220.3338623046875</v>
      </c>
      <c r="C2130">
        <v>1234.4250851207983</v>
      </c>
      <c r="D2130">
        <v>1215.5210227528514</v>
      </c>
      <c r="E2130">
        <v>1225.4444532249365</v>
      </c>
      <c r="F2130">
        <v>9669336</v>
      </c>
      <c r="G2130" t="s">
        <v>12</v>
      </c>
      <c r="H2130" t="s">
        <v>9</v>
      </c>
      <c r="I2130">
        <f>_xlfn.XLOOKUP(G2130,company_returns[Company],company_returns[Period Return (%)],"")</f>
        <v>19.385382871089952</v>
      </c>
    </row>
    <row r="2131" spans="1:9" x14ac:dyDescent="0.3">
      <c r="A2131" s="2">
        <v>45671</v>
      </c>
      <c r="B2131">
        <v>1230.8031005859375</v>
      </c>
      <c r="C2131">
        <v>1235.3181886617992</v>
      </c>
      <c r="D2131">
        <v>1218.0513958245872</v>
      </c>
      <c r="E2131">
        <v>1223.9062438907645</v>
      </c>
      <c r="F2131">
        <v>10342698</v>
      </c>
      <c r="G2131" t="s">
        <v>12</v>
      </c>
      <c r="H2131" t="s">
        <v>9</v>
      </c>
      <c r="I2131">
        <f>_xlfn.XLOOKUP(G2131,company_returns[Company],company_returns[Period Return (%)],"")</f>
        <v>19.385382871089952</v>
      </c>
    </row>
    <row r="2132" spans="1:9" x14ac:dyDescent="0.3">
      <c r="A2132" s="2">
        <v>45672</v>
      </c>
      <c r="B2132">
        <v>1228.7686767578125</v>
      </c>
      <c r="C2132">
        <v>1234.8716102214069</v>
      </c>
      <c r="D2132">
        <v>1220.5818472942535</v>
      </c>
      <c r="E2132">
        <v>1224.551219155373</v>
      </c>
      <c r="F2132">
        <v>5355382</v>
      </c>
      <c r="G2132" t="s">
        <v>12</v>
      </c>
      <c r="H2132" t="s">
        <v>9</v>
      </c>
      <c r="I2132">
        <f>_xlfn.XLOOKUP(G2132,company_returns[Company],company_returns[Period Return (%)],"")</f>
        <v>19.385382871089952</v>
      </c>
    </row>
    <row r="2133" spans="1:9" x14ac:dyDescent="0.3">
      <c r="A2133" s="2">
        <v>45673</v>
      </c>
      <c r="B2133">
        <v>1239.53564453125</v>
      </c>
      <c r="C2133">
        <v>1245.8866640990627</v>
      </c>
      <c r="D2133">
        <v>1230.1580514277643</v>
      </c>
      <c r="E2133">
        <v>1235.56627244332</v>
      </c>
      <c r="F2133">
        <v>11895924</v>
      </c>
      <c r="G2133" t="s">
        <v>12</v>
      </c>
      <c r="H2133" t="s">
        <v>9</v>
      </c>
      <c r="I2133">
        <f>_xlfn.XLOOKUP(G2133,company_returns[Company],company_returns[Period Return (%)],"")</f>
        <v>19.385382871089952</v>
      </c>
    </row>
    <row r="2134" spans="1:9" x14ac:dyDescent="0.3">
      <c r="A2134" s="2">
        <v>45674</v>
      </c>
      <c r="B2134">
        <v>1216.066650390625</v>
      </c>
      <c r="C2134">
        <v>1239.4363759086416</v>
      </c>
      <c r="D2134">
        <v>1208.6737436803246</v>
      </c>
      <c r="E2134">
        <v>1233.8296138721637</v>
      </c>
      <c r="F2134">
        <v>9790533</v>
      </c>
      <c r="G2134" t="s">
        <v>12</v>
      </c>
      <c r="H2134" t="s">
        <v>9</v>
      </c>
      <c r="I2134">
        <f>_xlfn.XLOOKUP(G2134,company_returns[Company],company_returns[Period Return (%)],"")</f>
        <v>19.385382871089952</v>
      </c>
    </row>
    <row r="2135" spans="1:9" x14ac:dyDescent="0.3">
      <c r="A2135" s="2">
        <v>45677</v>
      </c>
      <c r="B2135">
        <v>1223.50927734375</v>
      </c>
      <c r="C2135">
        <v>1232.2419443689244</v>
      </c>
      <c r="D2135">
        <v>1205.944854354206</v>
      </c>
      <c r="E2135">
        <v>1214.5286456993424</v>
      </c>
      <c r="F2135">
        <v>7676418</v>
      </c>
      <c r="G2135" t="s">
        <v>12</v>
      </c>
      <c r="H2135" t="s">
        <v>9</v>
      </c>
      <c r="I2135">
        <f>_xlfn.XLOOKUP(G2135,company_returns[Company],company_returns[Period Return (%)],"")</f>
        <v>19.385382871089952</v>
      </c>
    </row>
    <row r="2136" spans="1:9" x14ac:dyDescent="0.3">
      <c r="A2136" s="2">
        <v>45678</v>
      </c>
      <c r="B2136">
        <v>1186.9910888671875</v>
      </c>
      <c r="C2136">
        <v>1229.4632960558952</v>
      </c>
      <c r="D2136">
        <v>1183.5674328785319</v>
      </c>
      <c r="E2136">
        <v>1227.4786100806577</v>
      </c>
      <c r="F2136">
        <v>20520898</v>
      </c>
      <c r="G2136" t="s">
        <v>12</v>
      </c>
      <c r="H2136" t="s">
        <v>9</v>
      </c>
      <c r="I2136">
        <f>_xlfn.XLOOKUP(G2136,company_returns[Company],company_returns[Period Return (%)],"")</f>
        <v>19.385382871089952</v>
      </c>
    </row>
    <row r="2137" spans="1:9" x14ac:dyDescent="0.3">
      <c r="A2137" s="2">
        <v>45679</v>
      </c>
      <c r="B2137">
        <v>1191.258056640625</v>
      </c>
      <c r="C2137">
        <v>1198.2541229556057</v>
      </c>
      <c r="D2137">
        <v>1182.6743869540314</v>
      </c>
      <c r="E2137">
        <v>1191.8038937223043</v>
      </c>
      <c r="F2137">
        <v>10377123</v>
      </c>
      <c r="G2137" t="s">
        <v>12</v>
      </c>
      <c r="H2137" t="s">
        <v>9</v>
      </c>
      <c r="I2137">
        <f>_xlfn.XLOOKUP(G2137,company_returns[Company],company_returns[Period Return (%)],"")</f>
        <v>19.385382871089952</v>
      </c>
    </row>
    <row r="2138" spans="1:9" x14ac:dyDescent="0.3">
      <c r="A2138" s="2">
        <v>45680</v>
      </c>
      <c r="B2138">
        <v>1192.5482177734375</v>
      </c>
      <c r="C2138">
        <v>1198.6511515402387</v>
      </c>
      <c r="D2138">
        <v>1176.9188152937772</v>
      </c>
      <c r="E2138">
        <v>1188.0826742078204</v>
      </c>
      <c r="F2138">
        <v>8770650</v>
      </c>
      <c r="G2138" t="s">
        <v>12</v>
      </c>
      <c r="H2138" t="s">
        <v>9</v>
      </c>
      <c r="I2138">
        <f>_xlfn.XLOOKUP(G2138,company_returns[Company],company_returns[Period Return (%)],"")</f>
        <v>19.385382871089952</v>
      </c>
    </row>
    <row r="2139" spans="1:9" x14ac:dyDescent="0.3">
      <c r="A2139" s="2">
        <v>45681</v>
      </c>
      <c r="B2139">
        <v>1199.941162109375</v>
      </c>
      <c r="C2139">
        <v>1208.6738293636251</v>
      </c>
      <c r="D2139">
        <v>1192.7963406363526</v>
      </c>
      <c r="E2139">
        <v>1193.8878937592276</v>
      </c>
      <c r="F2139">
        <v>9216792</v>
      </c>
      <c r="G2139" t="s">
        <v>12</v>
      </c>
      <c r="H2139" t="s">
        <v>9</v>
      </c>
      <c r="I2139">
        <f>_xlfn.XLOOKUP(G2139,company_returns[Company],company_returns[Period Return (%)],"")</f>
        <v>19.385382871089952</v>
      </c>
    </row>
    <row r="2140" spans="1:9" x14ac:dyDescent="0.3">
      <c r="A2140" s="2">
        <v>45684</v>
      </c>
      <c r="B2140">
        <v>1218.547607421875</v>
      </c>
      <c r="C2140">
        <v>1225.1963785798748</v>
      </c>
      <c r="D2140">
        <v>1183.9644761399952</v>
      </c>
      <c r="E2140">
        <v>1185.8499521739243</v>
      </c>
      <c r="F2140">
        <v>16164687</v>
      </c>
      <c r="G2140" t="s">
        <v>12</v>
      </c>
      <c r="H2140" t="s">
        <v>9</v>
      </c>
      <c r="I2140">
        <f>_xlfn.XLOOKUP(G2140,company_returns[Company],company_returns[Period Return (%)],"")</f>
        <v>19.385382871089952</v>
      </c>
    </row>
    <row r="2141" spans="1:9" x14ac:dyDescent="0.3">
      <c r="A2141" s="2">
        <v>45685</v>
      </c>
      <c r="B2141">
        <v>1237.3525390625</v>
      </c>
      <c r="C2141">
        <v>1254.3215805212242</v>
      </c>
      <c r="D2141">
        <v>1226.5359758894249</v>
      </c>
      <c r="E2141">
        <v>1237.7990449684048</v>
      </c>
      <c r="F2141">
        <v>18066499</v>
      </c>
      <c r="G2141" t="s">
        <v>12</v>
      </c>
      <c r="H2141" t="s">
        <v>9</v>
      </c>
      <c r="I2141">
        <f>_xlfn.XLOOKUP(G2141,company_returns[Company],company_returns[Period Return (%)],"")</f>
        <v>19.385382871089952</v>
      </c>
    </row>
    <row r="2142" spans="1:9" x14ac:dyDescent="0.3">
      <c r="A2142" s="2">
        <v>45686</v>
      </c>
      <c r="B2142">
        <v>1242.066162109375</v>
      </c>
      <c r="C2142">
        <v>1246.1844098592185</v>
      </c>
      <c r="D2142">
        <v>1233.5320363858045</v>
      </c>
      <c r="E2142">
        <v>1242.4134579383835</v>
      </c>
      <c r="F2142">
        <v>7666777</v>
      </c>
      <c r="G2142" t="s">
        <v>12</v>
      </c>
      <c r="H2142" t="s">
        <v>9</v>
      </c>
      <c r="I2142">
        <f>_xlfn.XLOOKUP(G2142,company_returns[Company],company_returns[Period Return (%)],"")</f>
        <v>19.385382871089952</v>
      </c>
    </row>
    <row r="2143" spans="1:9" x14ac:dyDescent="0.3">
      <c r="A2143" s="2">
        <v>45687</v>
      </c>
      <c r="B2143">
        <v>1245.98583984375</v>
      </c>
      <c r="C2143">
        <v>1250.2032975709731</v>
      </c>
      <c r="D2143">
        <v>1230.0091418571585</v>
      </c>
      <c r="E2143">
        <v>1240.428743300886</v>
      </c>
      <c r="F2143">
        <v>11921041</v>
      </c>
      <c r="G2143" t="s">
        <v>12</v>
      </c>
      <c r="H2143" t="s">
        <v>9</v>
      </c>
      <c r="I2143">
        <f>_xlfn.XLOOKUP(G2143,company_returns[Company],company_returns[Period Return (%)],"")</f>
        <v>19.385382871089952</v>
      </c>
    </row>
    <row r="2144" spans="1:9" x14ac:dyDescent="0.3">
      <c r="A2144" s="2">
        <v>45688</v>
      </c>
      <c r="B2144">
        <v>1243.2073974609375</v>
      </c>
      <c r="C2144">
        <v>1246.3828467053002</v>
      </c>
      <c r="D2144">
        <v>1229.6122252573796</v>
      </c>
      <c r="E2144">
        <v>1244.8943321590757</v>
      </c>
      <c r="F2144">
        <v>10195417</v>
      </c>
      <c r="G2144" t="s">
        <v>12</v>
      </c>
      <c r="H2144" t="s">
        <v>9</v>
      </c>
      <c r="I2144">
        <f>_xlfn.XLOOKUP(G2144,company_returns[Company],company_returns[Period Return (%)],"")</f>
        <v>19.385382871089952</v>
      </c>
    </row>
    <row r="2145" spans="1:9" x14ac:dyDescent="0.3">
      <c r="A2145" s="2">
        <v>45689</v>
      </c>
      <c r="B2145">
        <v>1245.936279296875</v>
      </c>
      <c r="C2145">
        <v>1251.6917959101459</v>
      </c>
      <c r="D2145">
        <v>1224.3528194419691</v>
      </c>
      <c r="E2145">
        <v>1241.5699459496786</v>
      </c>
      <c r="F2145">
        <v>3011914</v>
      </c>
      <c r="G2145" t="s">
        <v>12</v>
      </c>
      <c r="H2145" t="s">
        <v>9</v>
      </c>
      <c r="I2145">
        <f>_xlfn.XLOOKUP(G2145,company_returns[Company],company_returns[Period Return (%)],"")</f>
        <v>19.385382871089952</v>
      </c>
    </row>
    <row r="2146" spans="1:9" x14ac:dyDescent="0.3">
      <c r="A2146" s="2">
        <v>45691</v>
      </c>
      <c r="B2146">
        <v>1243.40576171875</v>
      </c>
      <c r="C2146">
        <v>1250.3521626222068</v>
      </c>
      <c r="D2146">
        <v>1228.3221967826344</v>
      </c>
      <c r="E2146">
        <v>1237.3028281264465</v>
      </c>
      <c r="F2146">
        <v>6176831</v>
      </c>
      <c r="G2146" t="s">
        <v>12</v>
      </c>
      <c r="H2146" t="s">
        <v>9</v>
      </c>
      <c r="I2146">
        <f>_xlfn.XLOOKUP(G2146,company_returns[Company],company_returns[Period Return (%)],"")</f>
        <v>19.385382871089952</v>
      </c>
    </row>
    <row r="2147" spans="1:9" x14ac:dyDescent="0.3">
      <c r="A2147" s="2">
        <v>45692</v>
      </c>
      <c r="B2147">
        <v>1258.4893798828125</v>
      </c>
      <c r="C2147">
        <v>1270.6952475836679</v>
      </c>
      <c r="D2147">
        <v>1250.3522155059911</v>
      </c>
      <c r="E2147">
        <v>1253.1308244391428</v>
      </c>
      <c r="F2147">
        <v>14839077</v>
      </c>
      <c r="G2147" t="s">
        <v>12</v>
      </c>
      <c r="H2147" t="s">
        <v>9</v>
      </c>
      <c r="I2147">
        <f>_xlfn.XLOOKUP(G2147,company_returns[Company],company_returns[Period Return (%)],"")</f>
        <v>19.385382871089952</v>
      </c>
    </row>
    <row r="2148" spans="1:9" x14ac:dyDescent="0.3">
      <c r="A2148" s="2">
        <v>45693</v>
      </c>
      <c r="B2148">
        <v>1257.9931640625</v>
      </c>
      <c r="C2148">
        <v>1267.966259598702</v>
      </c>
      <c r="D2148">
        <v>1255.462762111137</v>
      </c>
      <c r="E2148">
        <v>1260.4740215455731</v>
      </c>
      <c r="F2148">
        <v>6840709</v>
      </c>
      <c r="G2148" t="s">
        <v>12</v>
      </c>
      <c r="H2148" t="s">
        <v>9</v>
      </c>
      <c r="I2148">
        <f>_xlfn.XLOOKUP(G2148,company_returns[Company],company_returns[Period Return (%)],"")</f>
        <v>19.385382871089952</v>
      </c>
    </row>
    <row r="2149" spans="1:9" x14ac:dyDescent="0.3">
      <c r="A2149" s="2">
        <v>45694</v>
      </c>
      <c r="B2149">
        <v>1262.6572265625</v>
      </c>
      <c r="C2149">
        <v>1269.2066659752802</v>
      </c>
      <c r="D2149">
        <v>1253.5275985042942</v>
      </c>
      <c r="E2149">
        <v>1265.2372940723083</v>
      </c>
      <c r="F2149">
        <v>8396554</v>
      </c>
      <c r="G2149" t="s">
        <v>12</v>
      </c>
      <c r="H2149" t="s">
        <v>9</v>
      </c>
      <c r="I2149">
        <f>_xlfn.XLOOKUP(G2149,company_returns[Company],company_returns[Period Return (%)],"")</f>
        <v>19.385382871089952</v>
      </c>
    </row>
    <row r="2150" spans="1:9" x14ac:dyDescent="0.3">
      <c r="A2150" s="2">
        <v>45695</v>
      </c>
      <c r="B2150">
        <v>1247.2760009765625</v>
      </c>
      <c r="C2150">
        <v>1265.2373859141799</v>
      </c>
      <c r="D2150">
        <v>1239.9823038025354</v>
      </c>
      <c r="E2150">
        <v>1262.2603567708522</v>
      </c>
      <c r="F2150">
        <v>7382039</v>
      </c>
      <c r="G2150" t="s">
        <v>12</v>
      </c>
      <c r="H2150" t="s">
        <v>9</v>
      </c>
      <c r="I2150">
        <f>_xlfn.XLOOKUP(G2150,company_returns[Company],company_returns[Period Return (%)],"")</f>
        <v>19.385382871089952</v>
      </c>
    </row>
    <row r="2151" spans="1:9" x14ac:dyDescent="0.3">
      <c r="A2151" s="2">
        <v>45698</v>
      </c>
      <c r="B2151">
        <v>1252.9322509765625</v>
      </c>
      <c r="C2151">
        <v>1255.3138984101563</v>
      </c>
      <c r="D2151">
        <v>1239.7837061908433</v>
      </c>
      <c r="E2151">
        <v>1247.5735745348811</v>
      </c>
      <c r="F2151">
        <v>5740361</v>
      </c>
      <c r="G2151" t="s">
        <v>12</v>
      </c>
      <c r="H2151" t="s">
        <v>9</v>
      </c>
      <c r="I2151">
        <f>_xlfn.XLOOKUP(G2151,company_returns[Company],company_returns[Period Return (%)],"")</f>
        <v>19.385382871089952</v>
      </c>
    </row>
    <row r="2152" spans="1:9" x14ac:dyDescent="0.3">
      <c r="A2152" s="2">
        <v>45699</v>
      </c>
      <c r="B2152">
        <v>1243.15771484375</v>
      </c>
      <c r="C2152">
        <v>1252.1880120734829</v>
      </c>
      <c r="D2152">
        <v>1238.8410469458931</v>
      </c>
      <c r="E2152">
        <v>1246.2339539700604</v>
      </c>
      <c r="F2152">
        <v>6586627</v>
      </c>
      <c r="G2152" t="s">
        <v>12</v>
      </c>
      <c r="H2152" t="s">
        <v>9</v>
      </c>
      <c r="I2152">
        <f>_xlfn.XLOOKUP(G2152,company_returns[Company],company_returns[Period Return (%)],"")</f>
        <v>19.385382871089952</v>
      </c>
    </row>
    <row r="2153" spans="1:9" x14ac:dyDescent="0.3">
      <c r="A2153" s="2">
        <v>45700</v>
      </c>
      <c r="B2153">
        <v>1242.2149658203125</v>
      </c>
      <c r="C2153">
        <v>1260.0274734986122</v>
      </c>
      <c r="D2153">
        <v>1235.1196894289719</v>
      </c>
      <c r="E2153">
        <v>1247.5735208959845</v>
      </c>
      <c r="F2153">
        <v>8809352</v>
      </c>
      <c r="G2153" t="s">
        <v>12</v>
      </c>
      <c r="H2153" t="s">
        <v>9</v>
      </c>
      <c r="I2153">
        <f>_xlfn.XLOOKUP(G2153,company_returns[Company],company_returns[Period Return (%)],"")</f>
        <v>19.385382871089952</v>
      </c>
    </row>
    <row r="2154" spans="1:9" x14ac:dyDescent="0.3">
      <c r="A2154" s="2">
        <v>45701</v>
      </c>
      <c r="B2154">
        <v>1239.337158203125</v>
      </c>
      <c r="C2154">
        <v>1256.3061987457909</v>
      </c>
      <c r="D2154">
        <v>1236.3601292961446</v>
      </c>
      <c r="E2154">
        <v>1242.9592342670746</v>
      </c>
      <c r="F2154">
        <v>7263785</v>
      </c>
      <c r="G2154" t="s">
        <v>12</v>
      </c>
      <c r="H2154" t="s">
        <v>9</v>
      </c>
      <c r="I2154">
        <f>_xlfn.XLOOKUP(G2154,company_returns[Company],company_returns[Period Return (%)],"")</f>
        <v>19.385382871089952</v>
      </c>
    </row>
    <row r="2155" spans="1:9" x14ac:dyDescent="0.3">
      <c r="A2155" s="2">
        <v>45702</v>
      </c>
      <c r="B2155">
        <v>1250.451416015625</v>
      </c>
      <c r="C2155">
        <v>1253.8254065127483</v>
      </c>
      <c r="D2155">
        <v>1234.9212235163006</v>
      </c>
      <c r="E2155">
        <v>1242.5126718509223</v>
      </c>
      <c r="F2155">
        <v>10368438</v>
      </c>
      <c r="G2155" t="s">
        <v>12</v>
      </c>
      <c r="H2155" t="s">
        <v>9</v>
      </c>
      <c r="I2155">
        <f>_xlfn.XLOOKUP(G2155,company_returns[Company],company_returns[Period Return (%)],"")</f>
        <v>19.385382871089952</v>
      </c>
    </row>
    <row r="2156" spans="1:9" x14ac:dyDescent="0.3">
      <c r="A2156" s="2">
        <v>45705</v>
      </c>
      <c r="B2156">
        <v>1241.5699462890625</v>
      </c>
      <c r="C2156">
        <v>1248.5163471638045</v>
      </c>
      <c r="D2156">
        <v>1223.8069826822411</v>
      </c>
      <c r="E2156">
        <v>1241.5699462890625</v>
      </c>
      <c r="F2156">
        <v>8386151</v>
      </c>
      <c r="G2156" t="s">
        <v>12</v>
      </c>
      <c r="H2156" t="s">
        <v>9</v>
      </c>
      <c r="I2156">
        <f>_xlfn.XLOOKUP(G2156,company_returns[Company],company_returns[Period Return (%)],"")</f>
        <v>19.385382871089952</v>
      </c>
    </row>
    <row r="2157" spans="1:9" x14ac:dyDescent="0.3">
      <c r="A2157" s="2">
        <v>45706</v>
      </c>
      <c r="B2157">
        <v>1233.531982421875</v>
      </c>
      <c r="C2157">
        <v>1247.9705000138076</v>
      </c>
      <c r="D2157">
        <v>1227.5779245772142</v>
      </c>
      <c r="E2157">
        <v>1243.3065364897366</v>
      </c>
      <c r="F2157">
        <v>8135042</v>
      </c>
      <c r="G2157" t="s">
        <v>12</v>
      </c>
      <c r="H2157" t="s">
        <v>9</v>
      </c>
      <c r="I2157">
        <f>_xlfn.XLOOKUP(G2157,company_returns[Company],company_returns[Period Return (%)],"")</f>
        <v>19.385382871089952</v>
      </c>
    </row>
    <row r="2158" spans="1:9" x14ac:dyDescent="0.3">
      <c r="A2158" s="2">
        <v>45707</v>
      </c>
      <c r="B2158">
        <v>1251.9896240234375</v>
      </c>
      <c r="C2158">
        <v>1254.7681118615644</v>
      </c>
      <c r="D2158">
        <v>1220.8300282561831</v>
      </c>
      <c r="E2158">
        <v>1225.3947820253827</v>
      </c>
      <c r="F2158">
        <v>10683412</v>
      </c>
      <c r="G2158" t="s">
        <v>12</v>
      </c>
      <c r="H2158" t="s">
        <v>9</v>
      </c>
      <c r="I2158">
        <f>_xlfn.XLOOKUP(G2158,company_returns[Company],company_returns[Period Return (%)],"")</f>
        <v>19.385382871089952</v>
      </c>
    </row>
    <row r="2159" spans="1:9" x14ac:dyDescent="0.3">
      <c r="A2159" s="2">
        <v>45708</v>
      </c>
      <c r="B2159">
        <v>1240.379150390625</v>
      </c>
      <c r="C2159">
        <v>1254.3216187366877</v>
      </c>
      <c r="D2159">
        <v>1237.203701075922</v>
      </c>
      <c r="E2159">
        <v>1245.7378271028595</v>
      </c>
      <c r="F2159">
        <v>8398849</v>
      </c>
      <c r="G2159" t="s">
        <v>12</v>
      </c>
      <c r="H2159" t="s">
        <v>9</v>
      </c>
      <c r="I2159">
        <f>_xlfn.XLOOKUP(G2159,company_returns[Company],company_returns[Period Return (%)],"")</f>
        <v>19.385382871089952</v>
      </c>
    </row>
    <row r="2160" spans="1:9" x14ac:dyDescent="0.3">
      <c r="A2160" s="2">
        <v>45709</v>
      </c>
      <c r="B2160">
        <v>1223.50927734375</v>
      </c>
      <c r="C2160">
        <v>1235.1693078219741</v>
      </c>
      <c r="D2160">
        <v>1215.1736928890921</v>
      </c>
      <c r="E2160">
        <v>1231.5968971791747</v>
      </c>
      <c r="F2160">
        <v>7786428</v>
      </c>
      <c r="G2160" t="s">
        <v>12</v>
      </c>
      <c r="H2160" t="s">
        <v>9</v>
      </c>
      <c r="I2160">
        <f>_xlfn.XLOOKUP(G2160,company_returns[Company],company_returns[Period Return (%)],"")</f>
        <v>19.385382871089952</v>
      </c>
    </row>
    <row r="2161" spans="1:9" x14ac:dyDescent="0.3">
      <c r="A2161" s="2">
        <v>45712</v>
      </c>
      <c r="B2161">
        <v>1209.0211181640625</v>
      </c>
      <c r="C2161">
        <v>1222.4674148059439</v>
      </c>
      <c r="D2161">
        <v>1200.9831637697991</v>
      </c>
      <c r="E2161">
        <v>1217.3071583182455</v>
      </c>
      <c r="F2161">
        <v>11522480</v>
      </c>
      <c r="G2161" t="s">
        <v>12</v>
      </c>
      <c r="H2161" t="s">
        <v>9</v>
      </c>
      <c r="I2161">
        <f>_xlfn.XLOOKUP(G2161,company_returns[Company],company_returns[Period Return (%)],"")</f>
        <v>19.385382871089952</v>
      </c>
    </row>
    <row r="2162" spans="1:9" x14ac:dyDescent="0.3">
      <c r="A2162" s="2">
        <v>45713</v>
      </c>
      <c r="B2162">
        <v>1214.7767333984375</v>
      </c>
      <c r="C2162">
        <v>1222.2193060560244</v>
      </c>
      <c r="D2162">
        <v>1211.6508286551266</v>
      </c>
      <c r="E2162">
        <v>1217.2079253456668</v>
      </c>
      <c r="F2162">
        <v>11059417</v>
      </c>
      <c r="G2162" t="s">
        <v>12</v>
      </c>
      <c r="H2162" t="s">
        <v>9</v>
      </c>
      <c r="I2162">
        <f>_xlfn.XLOOKUP(G2162,company_returns[Company],company_returns[Period Return (%)],"")</f>
        <v>19.385382871089952</v>
      </c>
    </row>
    <row r="2163" spans="1:9" x14ac:dyDescent="0.3">
      <c r="A2163" s="2">
        <v>45715</v>
      </c>
      <c r="B2163">
        <v>1213.0897216796875</v>
      </c>
      <c r="C2163">
        <v>1225.3947998146707</v>
      </c>
      <c r="D2163">
        <v>1209.1203494513463</v>
      </c>
      <c r="E2163">
        <v>1215.769120615194</v>
      </c>
      <c r="F2163">
        <v>12008162</v>
      </c>
      <c r="G2163" t="s">
        <v>12</v>
      </c>
      <c r="H2163" t="s">
        <v>9</v>
      </c>
      <c r="I2163">
        <f>_xlfn.XLOOKUP(G2163,company_returns[Company],company_returns[Period Return (%)],"")</f>
        <v>19.385382871089952</v>
      </c>
    </row>
    <row r="2164" spans="1:9" x14ac:dyDescent="0.3">
      <c r="A2164" s="2">
        <v>45716</v>
      </c>
      <c r="B2164">
        <v>1194.8802490234375</v>
      </c>
      <c r="C2164">
        <v>1215.620243112648</v>
      </c>
      <c r="D2164">
        <v>1190.9108768010287</v>
      </c>
      <c r="E2164">
        <v>1206.6891556122284</v>
      </c>
      <c r="F2164">
        <v>20215075</v>
      </c>
      <c r="G2164" t="s">
        <v>12</v>
      </c>
      <c r="H2164" t="s">
        <v>9</v>
      </c>
      <c r="I2164">
        <f>_xlfn.XLOOKUP(G2164,company_returns[Company],company_returns[Period Return (%)],"")</f>
        <v>19.385382871089952</v>
      </c>
    </row>
    <row r="2165" spans="1:9" x14ac:dyDescent="0.3">
      <c r="A2165" s="2">
        <v>45719</v>
      </c>
      <c r="B2165">
        <v>1196.964111328125</v>
      </c>
      <c r="C2165">
        <v>1207.6814644794808</v>
      </c>
      <c r="D2165">
        <v>1194.929880803104</v>
      </c>
      <c r="E2165">
        <v>1201.2312348006667</v>
      </c>
      <c r="F2165">
        <v>8158881</v>
      </c>
      <c r="G2165" t="s">
        <v>12</v>
      </c>
      <c r="H2165" t="s">
        <v>9</v>
      </c>
      <c r="I2165">
        <f>_xlfn.XLOOKUP(G2165,company_returns[Company],company_returns[Period Return (%)],"")</f>
        <v>19.385382871089952</v>
      </c>
    </row>
    <row r="2166" spans="1:9" x14ac:dyDescent="0.3">
      <c r="A2166" s="2">
        <v>45720</v>
      </c>
      <c r="B2166">
        <v>1201.1319580078125</v>
      </c>
      <c r="C2166">
        <v>1207.3341015852491</v>
      </c>
      <c r="D2166">
        <v>1197.0137104452713</v>
      </c>
      <c r="E2166">
        <v>1197.9068433475454</v>
      </c>
      <c r="F2166">
        <v>9574490</v>
      </c>
      <c r="G2166" t="s">
        <v>12</v>
      </c>
      <c r="H2166" t="s">
        <v>9</v>
      </c>
      <c r="I2166">
        <f>_xlfn.XLOOKUP(G2166,company_returns[Company],company_returns[Period Return (%)],"")</f>
        <v>19.385382871089952</v>
      </c>
    </row>
    <row r="2167" spans="1:9" x14ac:dyDescent="0.3">
      <c r="A2167" s="2">
        <v>45721</v>
      </c>
      <c r="B2167">
        <v>1206.391357421875</v>
      </c>
      <c r="C2167">
        <v>1216.5628733470458</v>
      </c>
      <c r="D2167">
        <v>1202.0251450551775</v>
      </c>
      <c r="E2167">
        <v>1207.6814517983407</v>
      </c>
      <c r="F2167">
        <v>9052846</v>
      </c>
      <c r="G2167" t="s">
        <v>12</v>
      </c>
      <c r="H2167" t="s">
        <v>9</v>
      </c>
      <c r="I2167">
        <f>_xlfn.XLOOKUP(G2167,company_returns[Company],company_returns[Period Return (%)],"")</f>
        <v>19.385382871089952</v>
      </c>
    </row>
    <row r="2168" spans="1:9" x14ac:dyDescent="0.3">
      <c r="A2168" s="2">
        <v>45722</v>
      </c>
      <c r="B2168">
        <v>1208.7235107421875</v>
      </c>
      <c r="C2168">
        <v>1218.5476101118768</v>
      </c>
      <c r="D2168">
        <v>1199.7427576093883</v>
      </c>
      <c r="E2168">
        <v>1218.5476101118768</v>
      </c>
      <c r="F2168">
        <v>11949475</v>
      </c>
      <c r="G2168" t="s">
        <v>12</v>
      </c>
      <c r="H2168" t="s">
        <v>9</v>
      </c>
      <c r="I2168">
        <f>_xlfn.XLOOKUP(G2168,company_returns[Company],company_returns[Period Return (%)],"")</f>
        <v>19.385382871089952</v>
      </c>
    </row>
    <row r="2169" spans="1:9" x14ac:dyDescent="0.3">
      <c r="A2169" s="2">
        <v>45723</v>
      </c>
      <c r="B2169">
        <v>1205.250244140625</v>
      </c>
      <c r="C2169">
        <v>1208.5249033729367</v>
      </c>
      <c r="D2169">
        <v>1197.0634143564148</v>
      </c>
      <c r="E2169">
        <v>1201.8265880949464</v>
      </c>
      <c r="F2169">
        <v>6620284</v>
      </c>
      <c r="G2169" t="s">
        <v>12</v>
      </c>
      <c r="H2169" t="s">
        <v>9</v>
      </c>
      <c r="I2169">
        <f>_xlfn.XLOOKUP(G2169,company_returns[Company],company_returns[Period Return (%)],"")</f>
        <v>19.385382871089952</v>
      </c>
    </row>
    <row r="2170" spans="1:9" x14ac:dyDescent="0.3">
      <c r="A2170" s="2">
        <v>45726</v>
      </c>
      <c r="B2170">
        <v>1205.5478515625</v>
      </c>
      <c r="C2170">
        <v>1216.4140799337886</v>
      </c>
      <c r="D2170">
        <v>1198.7503263397664</v>
      </c>
      <c r="E2170">
        <v>1198.7503263397664</v>
      </c>
      <c r="F2170">
        <v>7363437</v>
      </c>
      <c r="G2170" t="s">
        <v>12</v>
      </c>
      <c r="H2170" t="s">
        <v>9</v>
      </c>
      <c r="I2170">
        <f>_xlfn.XLOOKUP(G2170,company_returns[Company],company_returns[Period Return (%)],"")</f>
        <v>19.385382871089952</v>
      </c>
    </row>
    <row r="2171" spans="1:9" x14ac:dyDescent="0.3">
      <c r="A2171" s="2">
        <v>45727</v>
      </c>
      <c r="B2171">
        <v>1235.864013671875</v>
      </c>
      <c r="C2171">
        <v>1238.4440812807522</v>
      </c>
      <c r="D2171">
        <v>1207.8798680000234</v>
      </c>
      <c r="E2171">
        <v>1207.8798680000234</v>
      </c>
      <c r="F2171">
        <v>10927950</v>
      </c>
      <c r="G2171" t="s">
        <v>12</v>
      </c>
      <c r="H2171" t="s">
        <v>9</v>
      </c>
      <c r="I2171">
        <f>_xlfn.XLOOKUP(G2171,company_returns[Company],company_returns[Period Return (%)],"")</f>
        <v>19.385382871089952</v>
      </c>
    </row>
    <row r="2172" spans="1:9" x14ac:dyDescent="0.3">
      <c r="A2172" s="2">
        <v>45728</v>
      </c>
      <c r="B2172">
        <v>1234.425048828125</v>
      </c>
      <c r="C2172">
        <v>1242.3637929723905</v>
      </c>
      <c r="D2172">
        <v>1225.8413786306357</v>
      </c>
      <c r="E2172">
        <v>1237.4020778822246</v>
      </c>
      <c r="F2172">
        <v>11548372</v>
      </c>
      <c r="G2172" t="s">
        <v>12</v>
      </c>
      <c r="H2172" t="s">
        <v>9</v>
      </c>
      <c r="I2172">
        <f>_xlfn.XLOOKUP(G2172,company_returns[Company],company_returns[Period Return (%)],"")</f>
        <v>19.385382871089952</v>
      </c>
    </row>
    <row r="2173" spans="1:9" x14ac:dyDescent="0.3">
      <c r="A2173" s="2">
        <v>45729</v>
      </c>
      <c r="B2173">
        <v>1240.4783935546875</v>
      </c>
      <c r="C2173">
        <v>1245.9858244254206</v>
      </c>
      <c r="D2173">
        <v>1235.7647643884725</v>
      </c>
      <c r="E2173">
        <v>1241.4707365370484</v>
      </c>
      <c r="F2173">
        <v>8132940</v>
      </c>
      <c r="G2173" t="s">
        <v>12</v>
      </c>
      <c r="H2173" t="s">
        <v>9</v>
      </c>
      <c r="I2173">
        <f>_xlfn.XLOOKUP(G2173,company_returns[Company],company_returns[Period Return (%)],"")</f>
        <v>19.385382871089952</v>
      </c>
    </row>
    <row r="2174" spans="1:9" x14ac:dyDescent="0.3">
      <c r="A2174" s="2">
        <v>45733</v>
      </c>
      <c r="B2174">
        <v>1259.2833251953125</v>
      </c>
      <c r="C2174">
        <v>1264.1953748180651</v>
      </c>
      <c r="D2174">
        <v>1245.1424367918191</v>
      </c>
      <c r="E2174">
        <v>1247.4248742515454</v>
      </c>
      <c r="F2174">
        <v>11164812</v>
      </c>
      <c r="G2174" t="s">
        <v>12</v>
      </c>
      <c r="H2174" t="s">
        <v>9</v>
      </c>
      <c r="I2174">
        <f>_xlfn.XLOOKUP(G2174,company_returns[Company],company_returns[Period Return (%)],"")</f>
        <v>19.385382871089952</v>
      </c>
    </row>
    <row r="2175" spans="1:9" x14ac:dyDescent="0.3">
      <c r="A2175" s="2">
        <v>45734</v>
      </c>
      <c r="B2175">
        <v>1259.2833251953125</v>
      </c>
      <c r="C2175">
        <v>1259.2833251953125</v>
      </c>
      <c r="D2175">
        <v>1259.2833251953125</v>
      </c>
      <c r="E2175">
        <v>1259.2833251953125</v>
      </c>
      <c r="F2175">
        <v>0</v>
      </c>
      <c r="G2175" t="s">
        <v>12</v>
      </c>
      <c r="H2175" t="s">
        <v>9</v>
      </c>
      <c r="I2175">
        <f>_xlfn.XLOOKUP(G2175,company_returns[Company],company_returns[Period Return (%)],"")</f>
        <v>19.385382871089952</v>
      </c>
    </row>
    <row r="2176" spans="1:9" x14ac:dyDescent="0.3">
      <c r="A2176" s="2">
        <v>45735</v>
      </c>
      <c r="B2176">
        <v>1303.0455322265625</v>
      </c>
      <c r="C2176">
        <v>1308.2057883620175</v>
      </c>
      <c r="D2176">
        <v>1292.1794251380722</v>
      </c>
      <c r="E2176">
        <v>1295.6029599370165</v>
      </c>
      <c r="F2176">
        <v>11278014</v>
      </c>
      <c r="G2176" t="s">
        <v>12</v>
      </c>
      <c r="H2176" t="s">
        <v>9</v>
      </c>
      <c r="I2176">
        <f>_xlfn.XLOOKUP(G2176,company_returns[Company],company_returns[Period Return (%)],"")</f>
        <v>19.385382871089952</v>
      </c>
    </row>
    <row r="2177" spans="1:9" x14ac:dyDescent="0.3">
      <c r="A2177" s="2">
        <v>45736</v>
      </c>
      <c r="B2177">
        <v>1311.5797119140625</v>
      </c>
      <c r="C2177">
        <v>1314.1102350516276</v>
      </c>
      <c r="D2177">
        <v>1301.0113557334153</v>
      </c>
      <c r="E2177">
        <v>1309.8927772461004</v>
      </c>
      <c r="F2177">
        <v>10886735</v>
      </c>
      <c r="G2177" t="s">
        <v>12</v>
      </c>
      <c r="H2177" t="s">
        <v>9</v>
      </c>
      <c r="I2177">
        <f>_xlfn.XLOOKUP(G2177,company_returns[Company],company_returns[Period Return (%)],"")</f>
        <v>19.385382871089952</v>
      </c>
    </row>
    <row r="2178" spans="1:9" x14ac:dyDescent="0.3">
      <c r="A2178" s="2">
        <v>45737</v>
      </c>
      <c r="B2178">
        <v>1332.81591796875</v>
      </c>
      <c r="C2178">
        <v>1338.6707661545943</v>
      </c>
      <c r="D2178">
        <v>1301.5571120874529</v>
      </c>
      <c r="E2178">
        <v>1305.9234457075211</v>
      </c>
      <c r="F2178">
        <v>60494318</v>
      </c>
      <c r="G2178" t="s">
        <v>12</v>
      </c>
      <c r="H2178" t="s">
        <v>9</v>
      </c>
      <c r="I2178">
        <f>_xlfn.XLOOKUP(G2178,company_returns[Company],company_returns[Period Return (%)],"")</f>
        <v>19.385382871089952</v>
      </c>
    </row>
    <row r="2179" spans="1:9" x14ac:dyDescent="0.3">
      <c r="A2179" s="2">
        <v>45740</v>
      </c>
      <c r="B2179">
        <v>1347.750732421875</v>
      </c>
      <c r="C2179">
        <v>1362.4870024308004</v>
      </c>
      <c r="D2179">
        <v>1334.7510627437973</v>
      </c>
      <c r="E2179">
        <v>1345.5675050388625</v>
      </c>
      <c r="F2179">
        <v>9352280</v>
      </c>
      <c r="G2179" t="s">
        <v>12</v>
      </c>
      <c r="H2179" t="s">
        <v>9</v>
      </c>
      <c r="I2179">
        <f>_xlfn.XLOOKUP(G2179,company_returns[Company],company_returns[Period Return (%)],"")</f>
        <v>19.385382871089952</v>
      </c>
    </row>
    <row r="2180" spans="1:9" x14ac:dyDescent="0.3">
      <c r="A2180" s="2">
        <v>45741</v>
      </c>
      <c r="B2180">
        <v>1333.4112548828125</v>
      </c>
      <c r="C2180">
        <v>1353.3574463042776</v>
      </c>
      <c r="D2180">
        <v>1319.8658696966822</v>
      </c>
      <c r="E2180">
        <v>1348.5941513991709</v>
      </c>
      <c r="F2180">
        <v>16419207</v>
      </c>
      <c r="G2180" t="s">
        <v>12</v>
      </c>
      <c r="H2180" t="s">
        <v>9</v>
      </c>
      <c r="I2180">
        <f>_xlfn.XLOOKUP(G2180,company_returns[Company],company_returns[Period Return (%)],"")</f>
        <v>19.385382871089952</v>
      </c>
    </row>
    <row r="2181" spans="1:9" x14ac:dyDescent="0.3">
      <c r="A2181" s="2">
        <v>45742</v>
      </c>
      <c r="B2181">
        <v>1325.6710205078125</v>
      </c>
      <c r="C2181">
        <v>1347.6017762925185</v>
      </c>
      <c r="D2181">
        <v>1321.304687138062</v>
      </c>
      <c r="E2181">
        <v>1333.7586400786652</v>
      </c>
      <c r="F2181">
        <v>10859639</v>
      </c>
      <c r="G2181" t="s">
        <v>12</v>
      </c>
      <c r="H2181" t="s">
        <v>9</v>
      </c>
      <c r="I2181">
        <f>_xlfn.XLOOKUP(G2181,company_returns[Company],company_returns[Period Return (%)],"")</f>
        <v>19.385382871089952</v>
      </c>
    </row>
    <row r="2182" spans="1:9" x14ac:dyDescent="0.3">
      <c r="A2182" s="2">
        <v>45743</v>
      </c>
      <c r="B2182">
        <v>1326.415283203125</v>
      </c>
      <c r="C2182">
        <v>1341.1515523929718</v>
      </c>
      <c r="D2182">
        <v>1322.9420827344788</v>
      </c>
      <c r="E2182">
        <v>1322.9420827344788</v>
      </c>
      <c r="F2182">
        <v>15109614</v>
      </c>
      <c r="G2182" t="s">
        <v>12</v>
      </c>
      <c r="H2182" t="s">
        <v>9</v>
      </c>
      <c r="I2182">
        <f>_xlfn.XLOOKUP(G2182,company_returns[Company],company_returns[Period Return (%)],"")</f>
        <v>19.385382871089952</v>
      </c>
    </row>
    <row r="2183" spans="1:9" x14ac:dyDescent="0.3">
      <c r="A2183" s="2">
        <v>45744</v>
      </c>
      <c r="B2183">
        <v>1338.025634765625</v>
      </c>
      <c r="C2183">
        <v>1347.5521031600986</v>
      </c>
      <c r="D2183">
        <v>1317.0375564815454</v>
      </c>
      <c r="E2183">
        <v>1325.7702231722565</v>
      </c>
      <c r="F2183">
        <v>8266544</v>
      </c>
      <c r="G2183" t="s">
        <v>12</v>
      </c>
      <c r="H2183" t="s">
        <v>9</v>
      </c>
      <c r="I2183">
        <f>_xlfn.XLOOKUP(G2183,company_returns[Company],company_returns[Period Return (%)],"")</f>
        <v>19.385382871089952</v>
      </c>
    </row>
    <row r="2184" spans="1:9" x14ac:dyDescent="0.3">
      <c r="A2184" s="2">
        <v>45748</v>
      </c>
      <c r="B2184">
        <v>1308.3546142578125</v>
      </c>
      <c r="C2184">
        <v>1341.995067068455</v>
      </c>
      <c r="D2184">
        <v>1305.3280407096961</v>
      </c>
      <c r="E2184">
        <v>1329.739654923708</v>
      </c>
      <c r="F2184">
        <v>14288024</v>
      </c>
      <c r="G2184" t="s">
        <v>12</v>
      </c>
      <c r="H2184" t="s">
        <v>9</v>
      </c>
      <c r="I2184">
        <f>_xlfn.XLOOKUP(G2184,company_returns[Company],company_returns[Period Return (%)],"")</f>
        <v>19.385382871089952</v>
      </c>
    </row>
    <row r="2185" spans="1:9" x14ac:dyDescent="0.3">
      <c r="A2185" s="2">
        <v>45749</v>
      </c>
      <c r="B2185">
        <v>1321.056640625</v>
      </c>
      <c r="C2185">
        <v>1327.7052903808451</v>
      </c>
      <c r="D2185">
        <v>1312.026343402594</v>
      </c>
      <c r="E2185">
        <v>1312.026343402594</v>
      </c>
      <c r="F2185">
        <v>8042214</v>
      </c>
      <c r="G2185" t="s">
        <v>12</v>
      </c>
      <c r="H2185" t="s">
        <v>9</v>
      </c>
      <c r="I2185">
        <f>_xlfn.XLOOKUP(G2185,company_returns[Company],company_returns[Period Return (%)],"")</f>
        <v>19.385382871089952</v>
      </c>
    </row>
    <row r="2186" spans="1:9" x14ac:dyDescent="0.3">
      <c r="A2186" s="2">
        <v>45750</v>
      </c>
      <c r="B2186">
        <v>1319.3697509765625</v>
      </c>
      <c r="C2186">
        <v>1322.7932860458366</v>
      </c>
      <c r="D2186">
        <v>1311.1332552048473</v>
      </c>
      <c r="E2186">
        <v>1311.8278468858045</v>
      </c>
      <c r="F2186">
        <v>4591008</v>
      </c>
      <c r="G2186" t="s">
        <v>12</v>
      </c>
      <c r="H2186" t="s">
        <v>9</v>
      </c>
      <c r="I2186">
        <f>_xlfn.XLOOKUP(G2186,company_returns[Company],company_returns[Period Return (%)],"")</f>
        <v>19.385382871089952</v>
      </c>
    </row>
    <row r="2187" spans="1:9" x14ac:dyDescent="0.3">
      <c r="A2187" s="2">
        <v>45751</v>
      </c>
      <c r="B2187">
        <v>1325.07568359375</v>
      </c>
      <c r="C2187">
        <v>1328.3007984100484</v>
      </c>
      <c r="D2187">
        <v>1311.9766830431024</v>
      </c>
      <c r="E2187">
        <v>1319.3697112264526</v>
      </c>
      <c r="F2187">
        <v>8648542</v>
      </c>
      <c r="G2187" t="s">
        <v>12</v>
      </c>
      <c r="H2187" t="s">
        <v>9</v>
      </c>
      <c r="I2187">
        <f>_xlfn.XLOOKUP(G2187,company_returns[Company],company_returns[Period Return (%)],"")</f>
        <v>19.385382871089952</v>
      </c>
    </row>
    <row r="2188" spans="1:9" x14ac:dyDescent="0.3">
      <c r="A2188" s="2">
        <v>45754</v>
      </c>
      <c r="B2188">
        <v>1277.6912841796875</v>
      </c>
      <c r="C2188">
        <v>1314.8544812521509</v>
      </c>
      <c r="D2188">
        <v>1255.3139009690346</v>
      </c>
      <c r="E2188">
        <v>1285.3322768617725</v>
      </c>
      <c r="F2188">
        <v>19185012</v>
      </c>
      <c r="G2188" t="s">
        <v>12</v>
      </c>
      <c r="H2188" t="s">
        <v>9</v>
      </c>
      <c r="I2188">
        <f>_xlfn.XLOOKUP(G2188,company_returns[Company],company_returns[Period Return (%)],"")</f>
        <v>19.385382871089952</v>
      </c>
    </row>
    <row r="2189" spans="1:9" x14ac:dyDescent="0.3">
      <c r="A2189" s="2">
        <v>45755</v>
      </c>
      <c r="B2189">
        <v>1289.9466552734375</v>
      </c>
      <c r="C2189">
        <v>1300.0189606799747</v>
      </c>
      <c r="D2189">
        <v>1277.4927025037578</v>
      </c>
      <c r="E2189">
        <v>1289.8969896705237</v>
      </c>
      <c r="F2189">
        <v>13085762</v>
      </c>
      <c r="G2189" t="s">
        <v>12</v>
      </c>
      <c r="H2189" t="s">
        <v>9</v>
      </c>
      <c r="I2189">
        <f>_xlfn.XLOOKUP(G2189,company_returns[Company],company_returns[Period Return (%)],"")</f>
        <v>19.385382871089952</v>
      </c>
    </row>
    <row r="2190" spans="1:9" x14ac:dyDescent="0.3">
      <c r="A2190" s="2">
        <v>45756</v>
      </c>
      <c r="B2190">
        <v>1290.83984375</v>
      </c>
      <c r="C2190">
        <v>1295.106846037701</v>
      </c>
      <c r="D2190">
        <v>1274.6646041339118</v>
      </c>
      <c r="E2190">
        <v>1294.9579703581671</v>
      </c>
      <c r="F2190">
        <v>13005622</v>
      </c>
      <c r="G2190" t="s">
        <v>12</v>
      </c>
      <c r="H2190" t="s">
        <v>9</v>
      </c>
      <c r="I2190">
        <f>_xlfn.XLOOKUP(G2190,company_returns[Company],company_returns[Period Return (%)],"")</f>
        <v>19.385382871089952</v>
      </c>
    </row>
    <row r="2191" spans="1:9" x14ac:dyDescent="0.3">
      <c r="A2191" s="2">
        <v>45758</v>
      </c>
      <c r="B2191">
        <v>1301.606689453125</v>
      </c>
      <c r="C2191">
        <v>1314.8544439632922</v>
      </c>
      <c r="D2191">
        <v>1295.1067945023049</v>
      </c>
      <c r="E2191">
        <v>1295.1067945023049</v>
      </c>
      <c r="F2191">
        <v>13064247</v>
      </c>
      <c r="G2191" t="s">
        <v>12</v>
      </c>
      <c r="H2191" t="s">
        <v>9</v>
      </c>
      <c r="I2191">
        <f>_xlfn.XLOOKUP(G2191,company_returns[Company],company_returns[Period Return (%)],"")</f>
        <v>19.385382871089952</v>
      </c>
    </row>
    <row r="2192" spans="1:9" x14ac:dyDescent="0.3">
      <c r="A2192" s="2">
        <v>45762</v>
      </c>
      <c r="B2192">
        <v>1339.8614501953125</v>
      </c>
      <c r="C2192">
        <v>1343.9301533432258</v>
      </c>
      <c r="D2192">
        <v>1325.9686484021752</v>
      </c>
      <c r="E2192">
        <v>1340.6553730377391</v>
      </c>
      <c r="F2192">
        <v>15202603</v>
      </c>
      <c r="G2192" t="s">
        <v>12</v>
      </c>
      <c r="H2192" t="s">
        <v>9</v>
      </c>
      <c r="I2192">
        <f>_xlfn.XLOOKUP(G2192,company_returns[Company],company_returns[Period Return (%)],"")</f>
        <v>19.385382871089952</v>
      </c>
    </row>
    <row r="2193" spans="1:9" x14ac:dyDescent="0.3">
      <c r="A2193" s="2">
        <v>45763</v>
      </c>
      <c r="B2193">
        <v>1346.0140380859375</v>
      </c>
      <c r="C2193">
        <v>1349.2886972283168</v>
      </c>
      <c r="D2193">
        <v>1332.6174078978706</v>
      </c>
      <c r="E2193">
        <v>1346.6094196449503</v>
      </c>
      <c r="F2193">
        <v>14039073</v>
      </c>
      <c r="G2193" t="s">
        <v>12</v>
      </c>
      <c r="H2193" t="s">
        <v>9</v>
      </c>
      <c r="I2193">
        <f>_xlfn.XLOOKUP(G2193,company_returns[Company],company_returns[Period Return (%)],"")</f>
        <v>19.385382871089952</v>
      </c>
    </row>
    <row r="2194" spans="1:9" x14ac:dyDescent="0.3">
      <c r="A2194" s="2">
        <v>45764</v>
      </c>
      <c r="B2194">
        <v>1395.9288330078125</v>
      </c>
      <c r="C2194">
        <v>1398.1120602631629</v>
      </c>
      <c r="D2194">
        <v>1349.6856739861041</v>
      </c>
      <c r="E2194">
        <v>1351.5711498907554</v>
      </c>
      <c r="F2194">
        <v>17490424</v>
      </c>
      <c r="G2194" t="s">
        <v>12</v>
      </c>
      <c r="H2194" t="s">
        <v>9</v>
      </c>
      <c r="I2194">
        <f>_xlfn.XLOOKUP(G2194,company_returns[Company],company_returns[Period Return (%)],"")</f>
        <v>19.385382871089952</v>
      </c>
    </row>
    <row r="2195" spans="1:9" x14ac:dyDescent="0.3">
      <c r="A2195" s="2">
        <v>45768</v>
      </c>
      <c r="B2195">
        <v>1399.0052490234375</v>
      </c>
      <c r="C2195">
        <v>1425.0045878971159</v>
      </c>
      <c r="D2195">
        <v>1393.9442026732427</v>
      </c>
      <c r="E2195">
        <v>1425.0045878971159</v>
      </c>
      <c r="F2195">
        <v>16882426</v>
      </c>
      <c r="G2195" t="s">
        <v>12</v>
      </c>
      <c r="H2195" t="s">
        <v>9</v>
      </c>
      <c r="I2195">
        <f>_xlfn.XLOOKUP(G2195,company_returns[Company],company_returns[Period Return (%)],"")</f>
        <v>19.385382871089952</v>
      </c>
    </row>
    <row r="2196" spans="1:9" x14ac:dyDescent="0.3">
      <c r="A2196" s="2">
        <v>45769</v>
      </c>
      <c r="B2196">
        <v>1405.6539306640625</v>
      </c>
      <c r="C2196">
        <v>1407.9363681338637</v>
      </c>
      <c r="D2196">
        <v>1388.1887172069748</v>
      </c>
      <c r="E2196">
        <v>1401.9823098324273</v>
      </c>
      <c r="F2196">
        <v>16135274</v>
      </c>
      <c r="G2196" t="s">
        <v>12</v>
      </c>
      <c r="H2196" t="s">
        <v>9</v>
      </c>
      <c r="I2196">
        <f>_xlfn.XLOOKUP(G2196,company_returns[Company],company_returns[Period Return (%)],"")</f>
        <v>19.385382871089952</v>
      </c>
    </row>
    <row r="2197" spans="1:9" x14ac:dyDescent="0.3">
      <c r="A2197" s="2">
        <v>45770</v>
      </c>
      <c r="B2197">
        <v>1413.493408203125</v>
      </c>
      <c r="C2197">
        <v>1418.9512947601793</v>
      </c>
      <c r="D2197">
        <v>1400.4937389943566</v>
      </c>
      <c r="E2197">
        <v>1418.0581618237188</v>
      </c>
      <c r="F2197">
        <v>13990764</v>
      </c>
      <c r="G2197" t="s">
        <v>12</v>
      </c>
      <c r="H2197" t="s">
        <v>9</v>
      </c>
      <c r="I2197">
        <f>_xlfn.XLOOKUP(G2197,company_returns[Company],company_returns[Period Return (%)],"")</f>
        <v>19.385382871089952</v>
      </c>
    </row>
    <row r="2198" spans="1:9" x14ac:dyDescent="0.3">
      <c r="A2198" s="2">
        <v>45771</v>
      </c>
      <c r="B2198">
        <v>1391.95947265625</v>
      </c>
      <c r="C2198">
        <v>1410.3178180904442</v>
      </c>
      <c r="D2198">
        <v>1388.0894318786184</v>
      </c>
      <c r="E2198">
        <v>1405.4554343163697</v>
      </c>
      <c r="F2198">
        <v>15678099</v>
      </c>
      <c r="G2198" t="s">
        <v>12</v>
      </c>
      <c r="H2198" t="s">
        <v>9</v>
      </c>
      <c r="I2198">
        <f>_xlfn.XLOOKUP(G2198,company_returns[Company],company_returns[Period Return (%)],"")</f>
        <v>19.385382871089952</v>
      </c>
    </row>
    <row r="2199" spans="1:9" x14ac:dyDescent="0.3">
      <c r="A2199" s="2">
        <v>45772</v>
      </c>
      <c r="B2199">
        <v>1394.04345703125</v>
      </c>
      <c r="C2199">
        <v>1403.9668867620089</v>
      </c>
      <c r="D2199">
        <v>1377.7690080456821</v>
      </c>
      <c r="E2199">
        <v>1399.2035920369979</v>
      </c>
      <c r="F2199">
        <v>11705093</v>
      </c>
      <c r="G2199" t="s">
        <v>12</v>
      </c>
      <c r="H2199" t="s">
        <v>9</v>
      </c>
      <c r="I2199">
        <f>_xlfn.XLOOKUP(G2199,company_returns[Company],company_returns[Period Return (%)],"")</f>
        <v>19.385382871089952</v>
      </c>
    </row>
    <row r="2200" spans="1:9" x14ac:dyDescent="0.3">
      <c r="A2200" s="2">
        <v>45775</v>
      </c>
      <c r="B2200">
        <v>1417.8597412109375</v>
      </c>
      <c r="C2200">
        <v>1424.0122194189871</v>
      </c>
      <c r="D2200">
        <v>1393.0511659597357</v>
      </c>
      <c r="E2200">
        <v>1394.8373106964493</v>
      </c>
      <c r="F2200">
        <v>10948561</v>
      </c>
      <c r="G2200" t="s">
        <v>12</v>
      </c>
      <c r="H2200" t="s">
        <v>9</v>
      </c>
      <c r="I2200">
        <f>_xlfn.XLOOKUP(G2200,company_returns[Company],company_returns[Period Return (%)],"")</f>
        <v>19.385382871089952</v>
      </c>
    </row>
    <row r="2201" spans="1:9" x14ac:dyDescent="0.3">
      <c r="A2201" s="2">
        <v>45776</v>
      </c>
      <c r="B2201">
        <v>1418.85205078125</v>
      </c>
      <c r="C2201">
        <v>1427.2869661678633</v>
      </c>
      <c r="D2201">
        <v>1411.7071085959242</v>
      </c>
      <c r="E2201">
        <v>1417.8597077945897</v>
      </c>
      <c r="F2201">
        <v>10786910</v>
      </c>
      <c r="G2201" t="s">
        <v>12</v>
      </c>
      <c r="H2201" t="s">
        <v>9</v>
      </c>
      <c r="I2201">
        <f>_xlfn.XLOOKUP(G2201,company_returns[Company],company_returns[Period Return (%)],"")</f>
        <v>19.385382871089952</v>
      </c>
    </row>
    <row r="2202" spans="1:9" x14ac:dyDescent="0.3">
      <c r="A2202" s="2">
        <v>45777</v>
      </c>
      <c r="B2202">
        <v>1416.073486328125</v>
      </c>
      <c r="C2202">
        <v>1422.7221360927958</v>
      </c>
      <c r="D2202">
        <v>1389.2802248488963</v>
      </c>
      <c r="E2202">
        <v>1422.0275444346203</v>
      </c>
      <c r="F2202">
        <v>14192027</v>
      </c>
      <c r="G2202" t="s">
        <v>12</v>
      </c>
      <c r="H2202" t="s">
        <v>9</v>
      </c>
      <c r="I2202">
        <f>_xlfn.XLOOKUP(G2202,company_returns[Company],company_returns[Period Return (%)],"")</f>
        <v>19.385382871089952</v>
      </c>
    </row>
    <row r="2203" spans="1:9" x14ac:dyDescent="0.3">
      <c r="A2203" s="2">
        <v>45779</v>
      </c>
      <c r="B2203">
        <v>1419.149658203125</v>
      </c>
      <c r="C2203">
        <v>1435.5233172200462</v>
      </c>
      <c r="D2203">
        <v>1413.6917718641512</v>
      </c>
      <c r="E2203">
        <v>1415.9742091510598</v>
      </c>
      <c r="F2203">
        <v>8842434</v>
      </c>
      <c r="G2203" t="s">
        <v>12</v>
      </c>
      <c r="H2203" t="s">
        <v>9</v>
      </c>
      <c r="I2203">
        <f>_xlfn.XLOOKUP(G2203,company_returns[Company],company_returns[Period Return (%)],"")</f>
        <v>19.385382871089952</v>
      </c>
    </row>
    <row r="2204" spans="1:9" x14ac:dyDescent="0.3">
      <c r="A2204" s="2">
        <v>45782</v>
      </c>
      <c r="B2204">
        <v>1418.455078125</v>
      </c>
      <c r="C2204">
        <v>1435.7218701832576</v>
      </c>
      <c r="D2204">
        <v>1415.0810877699539</v>
      </c>
      <c r="E2204">
        <v>1428.9738894731652</v>
      </c>
      <c r="F2204">
        <v>4565705</v>
      </c>
      <c r="G2204" t="s">
        <v>12</v>
      </c>
      <c r="H2204" t="s">
        <v>9</v>
      </c>
      <c r="I2204">
        <f>_xlfn.XLOOKUP(G2204,company_returns[Company],company_returns[Period Return (%)],"")</f>
        <v>19.385382871089952</v>
      </c>
    </row>
    <row r="2205" spans="1:9" x14ac:dyDescent="0.3">
      <c r="A2205" s="2">
        <v>45783</v>
      </c>
      <c r="B2205">
        <v>1420.63818359375</v>
      </c>
      <c r="C2205">
        <v>1422.7220796211836</v>
      </c>
      <c r="D2205">
        <v>1409.5239906903596</v>
      </c>
      <c r="E2205">
        <v>1418.0581160771362</v>
      </c>
      <c r="F2205">
        <v>6301690</v>
      </c>
      <c r="G2205" t="s">
        <v>12</v>
      </c>
      <c r="H2205" t="s">
        <v>9</v>
      </c>
      <c r="I2205">
        <f>_xlfn.XLOOKUP(G2205,company_returns[Company],company_returns[Period Return (%)],"")</f>
        <v>19.385382871089952</v>
      </c>
    </row>
    <row r="2206" spans="1:9" x14ac:dyDescent="0.3">
      <c r="A2206" s="2">
        <v>45784</v>
      </c>
      <c r="B2206">
        <v>1424.4091796875</v>
      </c>
      <c r="C2206">
        <v>1430.9586193213472</v>
      </c>
      <c r="D2206">
        <v>1410.119416127347</v>
      </c>
      <c r="E2206">
        <v>1414.0887881642996</v>
      </c>
      <c r="F2206">
        <v>10480453</v>
      </c>
      <c r="G2206" t="s">
        <v>12</v>
      </c>
      <c r="H2206" t="s">
        <v>9</v>
      </c>
      <c r="I2206">
        <f>_xlfn.XLOOKUP(G2206,company_returns[Company],company_returns[Period Return (%)],"")</f>
        <v>19.385382871089952</v>
      </c>
    </row>
    <row r="2207" spans="1:9" x14ac:dyDescent="0.3">
      <c r="A2207" s="2">
        <v>45785</v>
      </c>
      <c r="B2207">
        <v>1424.5084228515625</v>
      </c>
      <c r="C2207">
        <v>1437.8058437113664</v>
      </c>
      <c r="D2207">
        <v>1415.1803741209164</v>
      </c>
      <c r="E2207">
        <v>1427.5846620245352</v>
      </c>
      <c r="F2207">
        <v>15306490</v>
      </c>
      <c r="G2207" t="s">
        <v>12</v>
      </c>
      <c r="H2207" t="s">
        <v>9</v>
      </c>
      <c r="I2207">
        <f>_xlfn.XLOOKUP(G2207,company_returns[Company],company_returns[Period Return (%)],"")</f>
        <v>19.385382871089952</v>
      </c>
    </row>
    <row r="2208" spans="1:9" x14ac:dyDescent="0.3">
      <c r="A2208" s="2">
        <v>45786</v>
      </c>
      <c r="B2208">
        <v>1378.2652587890625</v>
      </c>
      <c r="C2208">
        <v>1409.0278927234135</v>
      </c>
      <c r="D2208">
        <v>1376.3797828046711</v>
      </c>
      <c r="E2208">
        <v>1404.3638078003796</v>
      </c>
      <c r="F2208">
        <v>13491197</v>
      </c>
      <c r="G2208" t="s">
        <v>12</v>
      </c>
      <c r="H2208" t="s">
        <v>9</v>
      </c>
      <c r="I2208">
        <f>_xlfn.XLOOKUP(G2208,company_returns[Company],company_returns[Period Return (%)],"")</f>
        <v>19.385382871089952</v>
      </c>
    </row>
    <row r="2209" spans="1:9" x14ac:dyDescent="0.3">
      <c r="A2209" s="2">
        <v>45789</v>
      </c>
      <c r="B2209">
        <v>1437.4088134765625</v>
      </c>
      <c r="C2209">
        <v>1441.8743569081432</v>
      </c>
      <c r="D2209">
        <v>1393.2495506531541</v>
      </c>
      <c r="E2209">
        <v>1398.6082269981746</v>
      </c>
      <c r="F2209">
        <v>9925445</v>
      </c>
      <c r="G2209" t="s">
        <v>12</v>
      </c>
      <c r="H2209" t="s">
        <v>9</v>
      </c>
      <c r="I2209">
        <f>_xlfn.XLOOKUP(G2209,company_returns[Company],company_returns[Period Return (%)],"")</f>
        <v>19.385382871089952</v>
      </c>
    </row>
    <row r="2210" spans="1:9" x14ac:dyDescent="0.3">
      <c r="A2210" s="2">
        <v>45790</v>
      </c>
      <c r="B2210">
        <v>1419.6458740234375</v>
      </c>
      <c r="C2210">
        <v>1436.8134564073198</v>
      </c>
      <c r="D2210">
        <v>1416.4704248722041</v>
      </c>
      <c r="E2210">
        <v>1429.0731325397105</v>
      </c>
      <c r="F2210">
        <v>12475424</v>
      </c>
      <c r="G2210" t="s">
        <v>12</v>
      </c>
      <c r="H2210" t="s">
        <v>9</v>
      </c>
      <c r="I2210">
        <f>_xlfn.XLOOKUP(G2210,company_returns[Company],company_returns[Period Return (%)],"")</f>
        <v>19.385382871089952</v>
      </c>
    </row>
    <row r="2211" spans="1:9" x14ac:dyDescent="0.3">
      <c r="A2211" s="2">
        <v>45791</v>
      </c>
      <c r="B2211">
        <v>1415.279541015625</v>
      </c>
      <c r="C2211">
        <v>1429.6685145448027</v>
      </c>
      <c r="D2211">
        <v>1406.4477852062123</v>
      </c>
      <c r="E2211">
        <v>1418.9512828044426</v>
      </c>
      <c r="F2211">
        <v>8026837</v>
      </c>
      <c r="G2211" t="s">
        <v>12</v>
      </c>
      <c r="H2211" t="s">
        <v>9</v>
      </c>
      <c r="I2211">
        <f>_xlfn.XLOOKUP(G2211,company_returns[Company],company_returns[Period Return (%)],"")</f>
        <v>19.385382871089952</v>
      </c>
    </row>
    <row r="2212" spans="1:9" x14ac:dyDescent="0.3">
      <c r="A2212" s="2">
        <v>45792</v>
      </c>
      <c r="B2212">
        <v>1439.6912841796875</v>
      </c>
      <c r="C2212">
        <v>1445.3475908699352</v>
      </c>
      <c r="D2212">
        <v>1404.6615275498752</v>
      </c>
      <c r="E2212">
        <v>1414.9819190581854</v>
      </c>
      <c r="F2212">
        <v>18209264</v>
      </c>
      <c r="G2212" t="s">
        <v>12</v>
      </c>
      <c r="H2212" t="s">
        <v>9</v>
      </c>
      <c r="I2212">
        <f>_xlfn.XLOOKUP(G2212,company_returns[Company],company_returns[Period Return (%)],"")</f>
        <v>19.385382871089952</v>
      </c>
    </row>
    <row r="2213" spans="1:9" x14ac:dyDescent="0.3">
      <c r="A2213" s="2">
        <v>45793</v>
      </c>
      <c r="B2213">
        <v>1442.86669921875</v>
      </c>
      <c r="C2213">
        <v>1447.5306627908633</v>
      </c>
      <c r="D2213">
        <v>1435.920298328426</v>
      </c>
      <c r="E2213">
        <v>1442.172107583965</v>
      </c>
      <c r="F2213">
        <v>6439208</v>
      </c>
      <c r="G2213" t="s">
        <v>12</v>
      </c>
      <c r="H2213" t="s">
        <v>9</v>
      </c>
      <c r="I2213">
        <f>_xlfn.XLOOKUP(G2213,company_returns[Company],company_returns[Period Return (%)],"")</f>
        <v>19.385382871089952</v>
      </c>
    </row>
    <row r="2214" spans="1:9" x14ac:dyDescent="0.3">
      <c r="A2214" s="2">
        <v>45796</v>
      </c>
      <c r="B2214">
        <v>1437.905029296875</v>
      </c>
      <c r="C2214">
        <v>1448.5230511072755</v>
      </c>
      <c r="D2214">
        <v>1432.7448940711074</v>
      </c>
      <c r="E2214">
        <v>1435.4241717584057</v>
      </c>
      <c r="F2214">
        <v>6005334</v>
      </c>
      <c r="G2214" t="s">
        <v>12</v>
      </c>
      <c r="H2214" t="s">
        <v>9</v>
      </c>
      <c r="I2214">
        <f>_xlfn.XLOOKUP(G2214,company_returns[Company],company_returns[Period Return (%)],"")</f>
        <v>19.385382871089952</v>
      </c>
    </row>
    <row r="2215" spans="1:9" x14ac:dyDescent="0.3">
      <c r="A2215" s="2">
        <v>45797</v>
      </c>
      <c r="B2215">
        <v>1427.1876220703125</v>
      </c>
      <c r="C2215">
        <v>1447.8284044606678</v>
      </c>
      <c r="D2215">
        <v>1424.5083444847762</v>
      </c>
      <c r="E2215">
        <v>1439.0957378026826</v>
      </c>
      <c r="F2215">
        <v>11352383</v>
      </c>
      <c r="G2215" t="s">
        <v>12</v>
      </c>
      <c r="H2215" t="s">
        <v>9</v>
      </c>
      <c r="I2215">
        <f>_xlfn.XLOOKUP(G2215,company_returns[Company],company_returns[Period Return (%)],"")</f>
        <v>19.385382871089952</v>
      </c>
    </row>
    <row r="2216" spans="1:9" x14ac:dyDescent="0.3">
      <c r="A2216" s="2">
        <v>45798</v>
      </c>
      <c r="B2216">
        <v>1433.637939453125</v>
      </c>
      <c r="C2216">
        <v>1440.1875004165765</v>
      </c>
      <c r="D2216">
        <v>1427.4854610678749</v>
      </c>
      <c r="E2216">
        <v>1431.8517946649677</v>
      </c>
      <c r="F2216">
        <v>5510460</v>
      </c>
      <c r="G2216" t="s">
        <v>12</v>
      </c>
      <c r="H2216" t="s">
        <v>9</v>
      </c>
      <c r="I2216">
        <f>_xlfn.XLOOKUP(G2216,company_returns[Company],company_returns[Period Return (%)],"")</f>
        <v>19.385382871089952</v>
      </c>
    </row>
    <row r="2217" spans="1:9" x14ac:dyDescent="0.3">
      <c r="A2217" s="2">
        <v>45799</v>
      </c>
      <c r="B2217">
        <v>1431.057861328125</v>
      </c>
      <c r="C2217">
        <v>1434.2334317099203</v>
      </c>
      <c r="D2217">
        <v>1416.8674286607441</v>
      </c>
      <c r="E2217">
        <v>1430.0655182967434</v>
      </c>
      <c r="F2217">
        <v>7245933</v>
      </c>
      <c r="G2217" t="s">
        <v>12</v>
      </c>
      <c r="H2217" t="s">
        <v>9</v>
      </c>
      <c r="I2217">
        <f>_xlfn.XLOOKUP(G2217,company_returns[Company],company_returns[Period Return (%)],"")</f>
        <v>19.385382871089952</v>
      </c>
    </row>
    <row r="2218" spans="1:9" x14ac:dyDescent="0.3">
      <c r="A2218" s="2">
        <v>45800</v>
      </c>
      <c r="B2218">
        <v>1438.698974609375</v>
      </c>
      <c r="C2218">
        <v>1440.6836606711147</v>
      </c>
      <c r="D2218">
        <v>1423.4168677068544</v>
      </c>
      <c r="E2218">
        <v>1431.1570706662649</v>
      </c>
      <c r="F2218">
        <v>5203706</v>
      </c>
      <c r="G2218" t="s">
        <v>12</v>
      </c>
      <c r="H2218" t="s">
        <v>9</v>
      </c>
      <c r="I2218">
        <f>_xlfn.XLOOKUP(G2218,company_returns[Company],company_returns[Period Return (%)],"")</f>
        <v>19.385382871089952</v>
      </c>
    </row>
    <row r="2219" spans="1:9" x14ac:dyDescent="0.3">
      <c r="A2219" s="2">
        <v>45803</v>
      </c>
      <c r="B2219">
        <v>1449.4161376953125</v>
      </c>
      <c r="C2219">
        <v>1460.3319105154869</v>
      </c>
      <c r="D2219">
        <v>1443.8590412139838</v>
      </c>
      <c r="E2219">
        <v>1446.8360701649403</v>
      </c>
      <c r="F2219">
        <v>5608725</v>
      </c>
      <c r="G2219" t="s">
        <v>12</v>
      </c>
      <c r="H2219" t="s">
        <v>9</v>
      </c>
      <c r="I2219">
        <f>_xlfn.XLOOKUP(G2219,company_returns[Company],company_returns[Period Return (%)],"")</f>
        <v>19.385382871089952</v>
      </c>
    </row>
    <row r="2220" spans="1:9" x14ac:dyDescent="0.3">
      <c r="A2220" s="2">
        <v>45804</v>
      </c>
      <c r="B2220">
        <v>1435.324951171875</v>
      </c>
      <c r="C2220">
        <v>1451.7978208795425</v>
      </c>
      <c r="D2220">
        <v>1424.7068083036186</v>
      </c>
      <c r="E2220">
        <v>1441.3782192942826</v>
      </c>
      <c r="F2220">
        <v>14842959</v>
      </c>
      <c r="G2220" t="s">
        <v>12</v>
      </c>
      <c r="H2220" t="s">
        <v>9</v>
      </c>
      <c r="I2220">
        <f>_xlfn.XLOOKUP(G2220,company_returns[Company],company_returns[Period Return (%)],"")</f>
        <v>19.385382871089952</v>
      </c>
    </row>
    <row r="2221" spans="1:9" x14ac:dyDescent="0.3">
      <c r="A2221" s="2">
        <v>45805</v>
      </c>
      <c r="B2221">
        <v>1442.6683349609375</v>
      </c>
      <c r="C2221">
        <v>1446.836127202333</v>
      </c>
      <c r="D2221">
        <v>1431.4548103493589</v>
      </c>
      <c r="E2221">
        <v>1436.5157355383742</v>
      </c>
      <c r="F2221">
        <v>8618343</v>
      </c>
      <c r="G2221" t="s">
        <v>12</v>
      </c>
      <c r="H2221" t="s">
        <v>9</v>
      </c>
      <c r="I2221">
        <f>_xlfn.XLOOKUP(G2221,company_returns[Company],company_returns[Period Return (%)],"")</f>
        <v>19.385382871089952</v>
      </c>
    </row>
    <row r="2222" spans="1:9" x14ac:dyDescent="0.3">
      <c r="A2222" s="2">
        <v>45806</v>
      </c>
      <c r="B2222">
        <v>1445.3475341796875</v>
      </c>
      <c r="C2222">
        <v>1451.6985534076689</v>
      </c>
      <c r="D2222">
        <v>1433.9355900375203</v>
      </c>
      <c r="E2222">
        <v>1445.4467442494526</v>
      </c>
      <c r="F2222">
        <v>15545514</v>
      </c>
      <c r="G2222" t="s">
        <v>12</v>
      </c>
      <c r="H2222" t="s">
        <v>9</v>
      </c>
      <c r="I2222">
        <f>_xlfn.XLOOKUP(G2222,company_returns[Company],company_returns[Period Return (%)],"")</f>
        <v>19.385382871089952</v>
      </c>
    </row>
    <row r="2223" spans="1:9" x14ac:dyDescent="0.3">
      <c r="A2223" s="2">
        <v>45807</v>
      </c>
      <c r="B2223">
        <v>1434.7296142578125</v>
      </c>
      <c r="C2223">
        <v>1449.7139699197687</v>
      </c>
      <c r="D2223">
        <v>1433.2410996992944</v>
      </c>
      <c r="E2223">
        <v>1448.7216268807567</v>
      </c>
      <c r="F2223">
        <v>11803975</v>
      </c>
      <c r="G2223" t="s">
        <v>12</v>
      </c>
      <c r="H2223" t="s">
        <v>9</v>
      </c>
      <c r="I2223">
        <f>_xlfn.XLOOKUP(G2223,company_returns[Company],company_returns[Period Return (%)],"")</f>
        <v>19.385382871089952</v>
      </c>
    </row>
    <row r="2224" spans="1:9" x14ac:dyDescent="0.3">
      <c r="A2224" s="2">
        <v>45810</v>
      </c>
      <c r="B2224">
        <v>1439.3935546875</v>
      </c>
      <c r="C2224">
        <v>1448.8208134048605</v>
      </c>
      <c r="D2224">
        <v>1421.8291316367724</v>
      </c>
      <c r="E2224">
        <v>1430.9586389930196</v>
      </c>
      <c r="F2224">
        <v>9458990</v>
      </c>
      <c r="G2224" t="s">
        <v>12</v>
      </c>
      <c r="H2224" t="s">
        <v>9</v>
      </c>
      <c r="I2224">
        <f>_xlfn.XLOOKUP(G2224,company_returns[Company],company_returns[Period Return (%)],"")</f>
        <v>19.385382871089952</v>
      </c>
    </row>
    <row r="2225" spans="1:9" x14ac:dyDescent="0.3">
      <c r="A2225" s="2">
        <v>45811</v>
      </c>
      <c r="B2225">
        <v>1426.8900146484375</v>
      </c>
      <c r="C2225">
        <v>1443.8590556109682</v>
      </c>
      <c r="D2225">
        <v>1421.0351667593859</v>
      </c>
      <c r="E2225">
        <v>1443.7598455387374</v>
      </c>
      <c r="F2225">
        <v>11167345</v>
      </c>
      <c r="G2225" t="s">
        <v>12</v>
      </c>
      <c r="H2225" t="s">
        <v>9</v>
      </c>
      <c r="I2225">
        <f>_xlfn.XLOOKUP(G2225,company_returns[Company],company_returns[Period Return (%)],"")</f>
        <v>19.385382871089952</v>
      </c>
    </row>
    <row r="2226" spans="1:9" x14ac:dyDescent="0.3">
      <c r="A2226" s="2">
        <v>45812</v>
      </c>
      <c r="B2226">
        <v>1420.0428466796875</v>
      </c>
      <c r="C2226">
        <v>1429.0731438395549</v>
      </c>
      <c r="D2226">
        <v>1415.4780930628378</v>
      </c>
      <c r="E2226">
        <v>1426.3938661679927</v>
      </c>
      <c r="F2226">
        <v>8025388</v>
      </c>
      <c r="G2226" t="s">
        <v>12</v>
      </c>
      <c r="H2226" t="s">
        <v>9</v>
      </c>
      <c r="I2226">
        <f>_xlfn.XLOOKUP(G2226,company_returns[Company],company_returns[Period Return (%)],"")</f>
        <v>19.385382871089952</v>
      </c>
    </row>
    <row r="2227" spans="1:9" x14ac:dyDescent="0.3">
      <c r="A2227" s="2">
        <v>45813</v>
      </c>
      <c r="B2227">
        <v>1443.66064453125</v>
      </c>
      <c r="C2227">
        <v>1447.8284366760695</v>
      </c>
      <c r="D2227">
        <v>1416.3712120373557</v>
      </c>
      <c r="E2227">
        <v>1419.9436226094324</v>
      </c>
      <c r="F2227">
        <v>11385668</v>
      </c>
      <c r="G2227" t="s">
        <v>12</v>
      </c>
      <c r="H2227" t="s">
        <v>9</v>
      </c>
      <c r="I2227">
        <f>_xlfn.XLOOKUP(G2227,company_returns[Company],company_returns[Period Return (%)],"")</f>
        <v>19.385382871089952</v>
      </c>
    </row>
    <row r="2228" spans="1:9" x14ac:dyDescent="0.3">
      <c r="A2228" s="2">
        <v>45814</v>
      </c>
      <c r="B2228">
        <v>1448.5230712890625</v>
      </c>
      <c r="C2228">
        <v>1450.2101271201</v>
      </c>
      <c r="D2228">
        <v>1431.0578582020253</v>
      </c>
      <c r="E2228">
        <v>1437.5080878919146</v>
      </c>
      <c r="F2228">
        <v>11580994</v>
      </c>
      <c r="G2228" t="s">
        <v>12</v>
      </c>
      <c r="H2228" t="s">
        <v>9</v>
      </c>
      <c r="I2228">
        <f>_xlfn.XLOOKUP(G2228,company_returns[Company],company_returns[Period Return (%)],"")</f>
        <v>19.385382871089952</v>
      </c>
    </row>
    <row r="2229" spans="1:9" x14ac:dyDescent="0.3">
      <c r="A2229" s="2">
        <v>45817</v>
      </c>
      <c r="B2229">
        <v>1423.8138427734375</v>
      </c>
      <c r="C2229">
        <v>1455.5688200651953</v>
      </c>
      <c r="D2229">
        <v>1422.4245382897982</v>
      </c>
      <c r="E2229">
        <v>1453.7825541382838</v>
      </c>
      <c r="F2229">
        <v>11022031</v>
      </c>
      <c r="G2229" t="s">
        <v>12</v>
      </c>
      <c r="H2229" t="s">
        <v>9</v>
      </c>
      <c r="I2229">
        <f>_xlfn.XLOOKUP(G2229,company_returns[Company],company_returns[Period Return (%)],"")</f>
        <v>19.385382871089952</v>
      </c>
    </row>
    <row r="2230" spans="1:9" x14ac:dyDescent="0.3">
      <c r="A2230" s="2">
        <v>45818</v>
      </c>
      <c r="B2230">
        <v>1412.0048828125</v>
      </c>
      <c r="C2230">
        <v>1430.6608585824631</v>
      </c>
      <c r="D2230">
        <v>1405.6538633678999</v>
      </c>
      <c r="E2230">
        <v>1427.9815809293386</v>
      </c>
      <c r="F2230">
        <v>12905272</v>
      </c>
      <c r="G2230" t="s">
        <v>12</v>
      </c>
      <c r="H2230" t="s">
        <v>9</v>
      </c>
      <c r="I2230">
        <f>_xlfn.XLOOKUP(G2230,company_returns[Company],company_returns[Period Return (%)],"")</f>
        <v>19.385382871089952</v>
      </c>
    </row>
    <row r="2231" spans="1:9" x14ac:dyDescent="0.3">
      <c r="A2231" s="2">
        <v>45819</v>
      </c>
      <c r="B2231">
        <v>1420.0428466796875</v>
      </c>
      <c r="C2231">
        <v>1423.5160472131458</v>
      </c>
      <c r="D2231">
        <v>1407.737769134025</v>
      </c>
      <c r="E2231">
        <v>1410.9133394459884</v>
      </c>
      <c r="F2231">
        <v>7136877</v>
      </c>
      <c r="G2231" t="s">
        <v>12</v>
      </c>
      <c r="H2231" t="s">
        <v>9</v>
      </c>
      <c r="I2231">
        <f>_xlfn.XLOOKUP(G2231,company_returns[Company],company_returns[Period Return (%)],"")</f>
        <v>19.385382871089952</v>
      </c>
    </row>
    <row r="2232" spans="1:9" x14ac:dyDescent="0.3">
      <c r="A2232" s="2">
        <v>45820</v>
      </c>
      <c r="B2232">
        <v>1414.2872314453125</v>
      </c>
      <c r="C2232">
        <v>1425.5007560873705</v>
      </c>
      <c r="D2232">
        <v>1409.1270961671189</v>
      </c>
      <c r="E2232">
        <v>1419.5466979345517</v>
      </c>
      <c r="F2232">
        <v>7953247</v>
      </c>
      <c r="G2232" t="s">
        <v>12</v>
      </c>
      <c r="H2232" t="s">
        <v>9</v>
      </c>
      <c r="I2232">
        <f>_xlfn.XLOOKUP(G2232,company_returns[Company],company_returns[Period Return (%)],"")</f>
        <v>19.385382871089952</v>
      </c>
    </row>
    <row r="2233" spans="1:9" x14ac:dyDescent="0.3">
      <c r="A2233" s="2">
        <v>45821</v>
      </c>
      <c r="B2233">
        <v>1405.2569580078125</v>
      </c>
      <c r="C2233">
        <v>1410.6156346634868</v>
      </c>
      <c r="D2233">
        <v>1392.8526699787633</v>
      </c>
      <c r="E2233">
        <v>1392.8526699787633</v>
      </c>
      <c r="F2233">
        <v>7573103</v>
      </c>
      <c r="G2233" t="s">
        <v>12</v>
      </c>
      <c r="H2233" t="s">
        <v>9</v>
      </c>
      <c r="I2233">
        <f>_xlfn.XLOOKUP(G2233,company_returns[Company],company_returns[Period Return (%)],"")</f>
        <v>19.385382871089952</v>
      </c>
    </row>
    <row r="2234" spans="1:9" x14ac:dyDescent="0.3">
      <c r="A2234" s="2">
        <v>45824</v>
      </c>
      <c r="B2234">
        <v>1415.9742431640625</v>
      </c>
      <c r="C2234">
        <v>1418.0581392255135</v>
      </c>
      <c r="D2234">
        <v>1403.3714144517853</v>
      </c>
      <c r="E2234">
        <v>1405.7530618658518</v>
      </c>
      <c r="F2234">
        <v>5451137</v>
      </c>
      <c r="G2234" t="s">
        <v>12</v>
      </c>
      <c r="H2234" t="s">
        <v>9</v>
      </c>
      <c r="I2234">
        <f>_xlfn.XLOOKUP(G2234,company_returns[Company],company_returns[Period Return (%)],"")</f>
        <v>19.385382871089952</v>
      </c>
    </row>
    <row r="2235" spans="1:9" x14ac:dyDescent="0.3">
      <c r="A2235" s="2">
        <v>45825</v>
      </c>
      <c r="B2235">
        <v>1412.302490234375</v>
      </c>
      <c r="C2235">
        <v>1418.8520508551696</v>
      </c>
      <c r="D2235">
        <v>1406.9439350146247</v>
      </c>
      <c r="E2235">
        <v>1415.9742319665809</v>
      </c>
      <c r="F2235">
        <v>6970098</v>
      </c>
      <c r="G2235" t="s">
        <v>12</v>
      </c>
      <c r="H2235" t="s">
        <v>9</v>
      </c>
      <c r="I2235">
        <f>_xlfn.XLOOKUP(G2235,company_returns[Company],company_returns[Period Return (%)],"")</f>
        <v>19.385382871089952</v>
      </c>
    </row>
    <row r="2236" spans="1:9" x14ac:dyDescent="0.3">
      <c r="A2236" s="2">
        <v>45826</v>
      </c>
      <c r="B2236">
        <v>1401.78369140625</v>
      </c>
      <c r="C2236">
        <v>1421.0351697486842</v>
      </c>
      <c r="D2236">
        <v>1399.402043989603</v>
      </c>
      <c r="E2236">
        <v>1406.150024814166</v>
      </c>
      <c r="F2236">
        <v>6751745</v>
      </c>
      <c r="G2236" t="s">
        <v>12</v>
      </c>
      <c r="H2236" t="s">
        <v>9</v>
      </c>
      <c r="I2236">
        <f>_xlfn.XLOOKUP(G2236,company_returns[Company],company_returns[Period Return (%)],"")</f>
        <v>19.385382871089952</v>
      </c>
    </row>
    <row r="2237" spans="1:9" x14ac:dyDescent="0.3">
      <c r="A2237" s="2">
        <v>45827</v>
      </c>
      <c r="B2237">
        <v>1400.4937744140625</v>
      </c>
      <c r="C2237">
        <v>1403.8676438261634</v>
      </c>
      <c r="D2237">
        <v>1393.9442134714564</v>
      </c>
      <c r="E2237">
        <v>1397.2189939427594</v>
      </c>
      <c r="F2237">
        <v>8849883</v>
      </c>
      <c r="G2237" t="s">
        <v>12</v>
      </c>
      <c r="H2237" t="s">
        <v>9</v>
      </c>
      <c r="I2237">
        <f>_xlfn.XLOOKUP(G2237,company_returns[Company],company_returns[Period Return (%)],"")</f>
        <v>19.385382871089952</v>
      </c>
    </row>
    <row r="2238" spans="1:9" x14ac:dyDescent="0.3">
      <c r="A2238" s="2">
        <v>45828</v>
      </c>
      <c r="B2238">
        <v>1416.1727294921875</v>
      </c>
      <c r="C2238">
        <v>1422.3253290273638</v>
      </c>
      <c r="D2238">
        <v>1399.4021078732494</v>
      </c>
      <c r="E2238">
        <v>1400.4937821267788</v>
      </c>
      <c r="F2238">
        <v>12408178</v>
      </c>
      <c r="G2238" t="s">
        <v>12</v>
      </c>
      <c r="H2238" t="s">
        <v>9</v>
      </c>
      <c r="I2238">
        <f>_xlfn.XLOOKUP(G2238,company_returns[Company],company_returns[Period Return (%)],"")</f>
        <v>19.385382871089952</v>
      </c>
    </row>
    <row r="2239" spans="1:9" x14ac:dyDescent="0.3">
      <c r="A2239" s="2">
        <v>45831</v>
      </c>
      <c r="B2239">
        <v>1409.226318359375</v>
      </c>
      <c r="C2239">
        <v>1412.3025575376569</v>
      </c>
      <c r="D2239">
        <v>1401.0891539348067</v>
      </c>
      <c r="E2239">
        <v>1406.1500791810931</v>
      </c>
      <c r="F2239">
        <v>5514384</v>
      </c>
      <c r="G2239" t="s">
        <v>12</v>
      </c>
      <c r="H2239" t="s">
        <v>9</v>
      </c>
      <c r="I2239">
        <f>_xlfn.XLOOKUP(G2239,company_returns[Company],company_returns[Period Return (%)],"")</f>
        <v>19.385382871089952</v>
      </c>
    </row>
    <row r="2240" spans="1:9" x14ac:dyDescent="0.3">
      <c r="A2240" s="2">
        <v>45832</v>
      </c>
      <c r="B2240">
        <v>1413.1956787109375</v>
      </c>
      <c r="C2240">
        <v>1424.9053748687675</v>
      </c>
      <c r="D2240">
        <v>1405.6538959425357</v>
      </c>
      <c r="E2240">
        <v>1416.7680893764307</v>
      </c>
      <c r="F2240">
        <v>11188438</v>
      </c>
      <c r="G2240" t="s">
        <v>12</v>
      </c>
      <c r="H2240" t="s">
        <v>9</v>
      </c>
      <c r="I2240">
        <f>_xlfn.XLOOKUP(G2240,company_returns[Company],company_returns[Period Return (%)],"")</f>
        <v>19.385382871089952</v>
      </c>
    </row>
    <row r="2241" spans="1:9" x14ac:dyDescent="0.3">
      <c r="A2241" s="2">
        <v>45833</v>
      </c>
      <c r="B2241">
        <v>1414.8826904296875</v>
      </c>
      <c r="C2241">
        <v>1417.9589294864209</v>
      </c>
      <c r="D2241">
        <v>1404.463088984364</v>
      </c>
      <c r="E2241">
        <v>1411.1117385952273</v>
      </c>
      <c r="F2241">
        <v>7527388</v>
      </c>
      <c r="G2241" t="s">
        <v>12</v>
      </c>
      <c r="H2241" t="s">
        <v>9</v>
      </c>
      <c r="I2241">
        <f>_xlfn.XLOOKUP(G2241,company_returns[Company],company_returns[Period Return (%)],"")</f>
        <v>19.385382871089952</v>
      </c>
    </row>
    <row r="2242" spans="1:9" x14ac:dyDescent="0.3">
      <c r="A2242" s="2">
        <v>45834</v>
      </c>
      <c r="B2242">
        <v>1428.080810546875</v>
      </c>
      <c r="C2242">
        <v>1436.4165161110168</v>
      </c>
      <c r="D2242">
        <v>1410.814017835929</v>
      </c>
      <c r="E2242">
        <v>1413.8903780949927</v>
      </c>
      <c r="F2242">
        <v>13617435</v>
      </c>
      <c r="G2242" t="s">
        <v>12</v>
      </c>
      <c r="H2242" t="s">
        <v>9</v>
      </c>
      <c r="I2242">
        <f>_xlfn.XLOOKUP(G2242,company_returns[Company],company_returns[Period Return (%)],"")</f>
        <v>19.385382871089952</v>
      </c>
    </row>
    <row r="2243" spans="1:9" x14ac:dyDescent="0.3">
      <c r="A2243" s="2">
        <v>45835</v>
      </c>
      <c r="B2243">
        <v>1451.00390625</v>
      </c>
      <c r="C2243">
        <v>1454.7748581564961</v>
      </c>
      <c r="D2243">
        <v>1426.0961208320166</v>
      </c>
      <c r="E2243">
        <v>1427.8823867110141</v>
      </c>
      <c r="F2243">
        <v>22532899</v>
      </c>
      <c r="G2243" t="s">
        <v>12</v>
      </c>
      <c r="H2243" t="s">
        <v>9</v>
      </c>
      <c r="I2243">
        <f>_xlfn.XLOOKUP(G2243,company_returns[Company],company_returns[Period Return (%)],"")</f>
        <v>19.385382871089952</v>
      </c>
    </row>
    <row r="2244" spans="1:9" x14ac:dyDescent="0.3">
      <c r="A2244" s="2">
        <v>45838</v>
      </c>
      <c r="B2244">
        <v>1434.7296142578125</v>
      </c>
      <c r="C2244">
        <v>1450.7063129587809</v>
      </c>
      <c r="D2244">
        <v>1431.2564136212704</v>
      </c>
      <c r="E2244">
        <v>1450.6071028820047</v>
      </c>
      <c r="F2244">
        <v>6325073</v>
      </c>
      <c r="G2244" t="s">
        <v>12</v>
      </c>
      <c r="H2244" t="s">
        <v>9</v>
      </c>
      <c r="I2244">
        <f>_xlfn.XLOOKUP(G2244,company_returns[Company],company_returns[Period Return (%)],"")</f>
        <v>19.385382871089952</v>
      </c>
    </row>
    <row r="2245" spans="1:9" x14ac:dyDescent="0.3">
      <c r="A2245" s="2">
        <v>45839</v>
      </c>
      <c r="B2245">
        <v>1421.03515625</v>
      </c>
      <c r="C2245">
        <v>1436.5156826077227</v>
      </c>
      <c r="D2245">
        <v>1418.653508855977</v>
      </c>
      <c r="E2245">
        <v>1434.6302067068036</v>
      </c>
      <c r="F2245">
        <v>7761449</v>
      </c>
      <c r="G2245" t="s">
        <v>12</v>
      </c>
      <c r="H2245" t="s">
        <v>9</v>
      </c>
      <c r="I2245">
        <f>_xlfn.XLOOKUP(G2245,company_returns[Company],company_returns[Period Return (%)],"")</f>
        <v>19.385382871089952</v>
      </c>
    </row>
    <row r="2246" spans="1:9" x14ac:dyDescent="0.3">
      <c r="A2246" s="2">
        <v>45840</v>
      </c>
      <c r="B2246">
        <v>1416.867431640625</v>
      </c>
      <c r="C2246">
        <v>1439.8897415628453</v>
      </c>
      <c r="D2246">
        <v>1411.7071751852141</v>
      </c>
      <c r="E2246">
        <v>1421.2336440793872</v>
      </c>
      <c r="F2246">
        <v>13372280</v>
      </c>
      <c r="G2246" t="s">
        <v>12</v>
      </c>
      <c r="H2246" t="s">
        <v>9</v>
      </c>
      <c r="I2246">
        <f>_xlfn.XLOOKUP(G2246,company_returns[Company],company_returns[Period Return (%)],"")</f>
        <v>19.385382871089952</v>
      </c>
    </row>
    <row r="2247" spans="1:9" x14ac:dyDescent="0.3">
      <c r="A2247" s="2">
        <v>45841</v>
      </c>
      <c r="B2247">
        <v>1414.98193359375</v>
      </c>
      <c r="C2247">
        <v>1435.0272141031071</v>
      </c>
      <c r="D2247">
        <v>1412.7987062727759</v>
      </c>
      <c r="E2247">
        <v>1421.1344118511029</v>
      </c>
      <c r="F2247">
        <v>10177738</v>
      </c>
      <c r="G2247" t="s">
        <v>12</v>
      </c>
      <c r="H2247" t="s">
        <v>9</v>
      </c>
      <c r="I2247">
        <f>_xlfn.XLOOKUP(G2247,company_returns[Company],company_returns[Period Return (%)],"")</f>
        <v>19.385382871089952</v>
      </c>
    </row>
    <row r="2248" spans="1:9" x14ac:dyDescent="0.3">
      <c r="A2248" s="2">
        <v>45842</v>
      </c>
      <c r="B2248">
        <v>1431.7525634765625</v>
      </c>
      <c r="C2248">
        <v>1433.3402880878325</v>
      </c>
      <c r="D2248">
        <v>1410.2186471744621</v>
      </c>
      <c r="E2248">
        <v>1416.0734952431667</v>
      </c>
      <c r="F2248">
        <v>5066503</v>
      </c>
      <c r="G2248" t="s">
        <v>12</v>
      </c>
      <c r="H2248" t="s">
        <v>9</v>
      </c>
      <c r="I2248">
        <f>_xlfn.XLOOKUP(G2248,company_returns[Company],company_returns[Period Return (%)],"")</f>
        <v>19.385382871089952</v>
      </c>
    </row>
    <row r="2249" spans="1:9" x14ac:dyDescent="0.3">
      <c r="A2249" s="2">
        <v>45845</v>
      </c>
      <c r="B2249">
        <v>1424.706787109375</v>
      </c>
      <c r="C2249">
        <v>1429.8670433562065</v>
      </c>
      <c r="D2249">
        <v>1418.6535190770169</v>
      </c>
      <c r="E2249">
        <v>1425.9968814549877</v>
      </c>
      <c r="F2249">
        <v>5177477</v>
      </c>
      <c r="G2249" t="s">
        <v>12</v>
      </c>
      <c r="H2249" t="s">
        <v>9</v>
      </c>
      <c r="I2249">
        <f>_xlfn.XLOOKUP(G2249,company_returns[Company],company_returns[Period Return (%)],"")</f>
        <v>19.385382871089952</v>
      </c>
    </row>
    <row r="2250" spans="1:9" x14ac:dyDescent="0.3">
      <c r="A2250" s="2">
        <v>45846</v>
      </c>
      <c r="B2250">
        <v>1430.9586181640625</v>
      </c>
      <c r="C2250">
        <v>1433.9356471893691</v>
      </c>
      <c r="D2250">
        <v>1419.0505020628359</v>
      </c>
      <c r="E2250">
        <v>1421.035188079707</v>
      </c>
      <c r="F2250">
        <v>5315847</v>
      </c>
      <c r="G2250" t="s">
        <v>12</v>
      </c>
      <c r="H2250" t="s">
        <v>9</v>
      </c>
      <c r="I2250">
        <f>_xlfn.XLOOKUP(G2250,company_returns[Company],company_returns[Period Return (%)],"")</f>
        <v>19.385382871089952</v>
      </c>
    </row>
    <row r="2251" spans="1:9" x14ac:dyDescent="0.3">
      <c r="A2251" s="2">
        <v>45847</v>
      </c>
      <c r="B2251">
        <v>1420.93603515625</v>
      </c>
      <c r="C2251">
        <v>1427.6838952036389</v>
      </c>
      <c r="D2251">
        <v>1415.6765685457565</v>
      </c>
      <c r="E2251">
        <v>1425.2030375827696</v>
      </c>
      <c r="F2251">
        <v>8827347</v>
      </c>
      <c r="G2251" t="s">
        <v>12</v>
      </c>
      <c r="H2251" t="s">
        <v>9</v>
      </c>
      <c r="I2251">
        <f>_xlfn.XLOOKUP(G2251,company_returns[Company],company_returns[Period Return (%)],"")</f>
        <v>19.385382871089952</v>
      </c>
    </row>
    <row r="2252" spans="1:9" x14ac:dyDescent="0.3">
      <c r="A2252" s="2">
        <v>45848</v>
      </c>
      <c r="B2252">
        <v>1413.1956787109375</v>
      </c>
      <c r="C2252">
        <v>1427.981614021397</v>
      </c>
      <c r="D2252">
        <v>1411.2109926594833</v>
      </c>
      <c r="E2252">
        <v>1425.7985078190466</v>
      </c>
      <c r="F2252">
        <v>7795964</v>
      </c>
      <c r="G2252" t="s">
        <v>12</v>
      </c>
      <c r="H2252" t="s">
        <v>9</v>
      </c>
      <c r="I2252">
        <f>_xlfn.XLOOKUP(G2252,company_returns[Company],company_returns[Period Return (%)],"")</f>
        <v>19.385382871089952</v>
      </c>
    </row>
    <row r="2253" spans="1:9" x14ac:dyDescent="0.3">
      <c r="A2253" s="2">
        <v>45849</v>
      </c>
      <c r="B2253">
        <v>1411.0125732421875</v>
      </c>
      <c r="C2253">
        <v>1417.0658414751456</v>
      </c>
      <c r="D2253">
        <v>1403.7684206963636</v>
      </c>
      <c r="E2253">
        <v>1411.111783317687</v>
      </c>
      <c r="F2253">
        <v>7158015</v>
      </c>
      <c r="G2253" t="s">
        <v>12</v>
      </c>
      <c r="H2253" t="s">
        <v>9</v>
      </c>
      <c r="I2253">
        <f>_xlfn.XLOOKUP(G2253,company_returns[Company],company_returns[Period Return (%)],"")</f>
        <v>19.385382871089952</v>
      </c>
    </row>
    <row r="2254" spans="1:9" x14ac:dyDescent="0.3">
      <c r="A2254" s="2">
        <v>45852</v>
      </c>
      <c r="B2254">
        <v>1412.1041259765625</v>
      </c>
      <c r="C2254">
        <v>1413.9896019530586</v>
      </c>
      <c r="D2254">
        <v>1405.2569348701418</v>
      </c>
      <c r="E2254">
        <v>1413.9896019530586</v>
      </c>
      <c r="F2254">
        <v>5846154</v>
      </c>
      <c r="G2254" t="s">
        <v>12</v>
      </c>
      <c r="H2254" t="s">
        <v>9</v>
      </c>
      <c r="I2254">
        <f>_xlfn.XLOOKUP(G2254,company_returns[Company],company_returns[Period Return (%)],"")</f>
        <v>19.385382871089952</v>
      </c>
    </row>
    <row r="2255" spans="1:9" x14ac:dyDescent="0.3">
      <c r="A2255" s="2">
        <v>45853</v>
      </c>
      <c r="B2255">
        <v>1419.844482421875</v>
      </c>
      <c r="C2255">
        <v>1422.8215115677394</v>
      </c>
      <c r="D2255">
        <v>1408.134785993891</v>
      </c>
      <c r="E2255">
        <v>1410.2186821688711</v>
      </c>
      <c r="F2255">
        <v>6041457</v>
      </c>
      <c r="G2255" t="s">
        <v>12</v>
      </c>
      <c r="H2255" t="s">
        <v>9</v>
      </c>
      <c r="I2255">
        <f>_xlfn.XLOOKUP(G2255,company_returns[Company],company_returns[Period Return (%)],"")</f>
        <v>19.385382871089952</v>
      </c>
    </row>
    <row r="2256" spans="1:9" x14ac:dyDescent="0.3">
      <c r="A2256" s="2">
        <v>45854</v>
      </c>
      <c r="B2256">
        <v>1415.4781494140625</v>
      </c>
      <c r="C2256">
        <v>1418.2566372700701</v>
      </c>
      <c r="D2256">
        <v>1408.2339967016344</v>
      </c>
      <c r="E2256">
        <v>1415.0811879673111</v>
      </c>
      <c r="F2256">
        <v>5649093</v>
      </c>
      <c r="G2256" t="s">
        <v>12</v>
      </c>
      <c r="H2256" t="s">
        <v>9</v>
      </c>
      <c r="I2256">
        <f>_xlfn.XLOOKUP(G2256,company_returns[Company],company_returns[Period Return (%)],"")</f>
        <v>19.385382871089952</v>
      </c>
    </row>
    <row r="2257" spans="1:9" x14ac:dyDescent="0.3">
      <c r="A2257" s="2">
        <v>45855</v>
      </c>
      <c r="B2257">
        <v>1407.8370361328125</v>
      </c>
      <c r="C2257">
        <v>1412.3025798563917</v>
      </c>
      <c r="D2257">
        <v>1398.7075285299677</v>
      </c>
      <c r="E2257">
        <v>1410.1194736013367</v>
      </c>
      <c r="F2257">
        <v>12927394</v>
      </c>
      <c r="G2257" t="s">
        <v>12</v>
      </c>
      <c r="H2257" t="s">
        <v>9</v>
      </c>
      <c r="I2257">
        <f>_xlfn.XLOOKUP(G2257,company_returns[Company],company_returns[Period Return (%)],"")</f>
        <v>19.385382871089952</v>
      </c>
    </row>
    <row r="2258" spans="1:9" x14ac:dyDescent="0.3">
      <c r="A2258" s="2">
        <v>45856</v>
      </c>
      <c r="B2258">
        <v>1414.8826904296875</v>
      </c>
      <c r="C2258">
        <v>1418.0581395587762</v>
      </c>
      <c r="D2258">
        <v>1397.7151081655259</v>
      </c>
      <c r="E2258">
        <v>1404.9592604817603</v>
      </c>
      <c r="F2258">
        <v>11297246</v>
      </c>
      <c r="G2258" t="s">
        <v>12</v>
      </c>
      <c r="H2258" t="s">
        <v>9</v>
      </c>
      <c r="I2258">
        <f>_xlfn.XLOOKUP(G2258,company_returns[Company],company_returns[Period Return (%)],"")</f>
        <v>19.385382871089952</v>
      </c>
    </row>
    <row r="2259" spans="1:9" x14ac:dyDescent="0.3">
      <c r="A2259" s="2">
        <v>45859</v>
      </c>
      <c r="B2259">
        <v>1454.576416015625</v>
      </c>
      <c r="C2259">
        <v>1456.4617708047458</v>
      </c>
      <c r="D2259">
        <v>1425.9968891975022</v>
      </c>
      <c r="E2259">
        <v>1436.9126621837045</v>
      </c>
      <c r="F2259">
        <v>13867136</v>
      </c>
      <c r="G2259" t="s">
        <v>12</v>
      </c>
      <c r="H2259" t="s">
        <v>9</v>
      </c>
      <c r="I2259">
        <f>_xlfn.XLOOKUP(G2259,company_returns[Company],company_returns[Period Return (%)],"")</f>
        <v>19.385382871089952</v>
      </c>
    </row>
    <row r="2260" spans="1:9" x14ac:dyDescent="0.3">
      <c r="A2260" s="2">
        <v>45860</v>
      </c>
      <c r="B2260">
        <v>1462.316650390625</v>
      </c>
      <c r="C2260">
        <v>1470.6523559877205</v>
      </c>
      <c r="D2260">
        <v>1458.4464883845856</v>
      </c>
      <c r="E2260">
        <v>1462.8128219007424</v>
      </c>
      <c r="F2260">
        <v>8930165</v>
      </c>
      <c r="G2260" t="s">
        <v>12</v>
      </c>
      <c r="H2260" t="s">
        <v>9</v>
      </c>
      <c r="I2260">
        <f>_xlfn.XLOOKUP(G2260,company_returns[Company],company_returns[Period Return (%)],"")</f>
        <v>19.385382871089952</v>
      </c>
    </row>
    <row r="2261" spans="1:9" x14ac:dyDescent="0.3">
      <c r="A2261" s="2">
        <v>45861</v>
      </c>
      <c r="B2261">
        <v>1477.2017822265625</v>
      </c>
      <c r="C2261">
        <v>1478.5910866693491</v>
      </c>
      <c r="D2261">
        <v>1461.3242940475627</v>
      </c>
      <c r="E2261">
        <v>1471.5454755170424</v>
      </c>
      <c r="F2261">
        <v>11974174</v>
      </c>
      <c r="G2261" t="s">
        <v>12</v>
      </c>
      <c r="H2261" t="s">
        <v>9</v>
      </c>
      <c r="I2261">
        <f>_xlfn.XLOOKUP(G2261,company_returns[Company],company_returns[Period Return (%)],"")</f>
        <v>19.385382871089952</v>
      </c>
    </row>
    <row r="2262" spans="1:9" x14ac:dyDescent="0.3">
      <c r="A2262" s="2">
        <v>45862</v>
      </c>
      <c r="B2262">
        <v>1472.0416259765625</v>
      </c>
      <c r="C2262">
        <v>1477.3009711792895</v>
      </c>
      <c r="D2262">
        <v>1466.7821596382159</v>
      </c>
      <c r="E2262">
        <v>1476.3086281822896</v>
      </c>
      <c r="F2262">
        <v>6700578</v>
      </c>
      <c r="G2262" t="s">
        <v>12</v>
      </c>
      <c r="H2262" t="s">
        <v>9</v>
      </c>
      <c r="I2262">
        <f>_xlfn.XLOOKUP(G2262,company_returns[Company],company_returns[Period Return (%)],"")</f>
        <v>19.385382871089952</v>
      </c>
    </row>
    <row r="2263" spans="1:9" x14ac:dyDescent="0.3">
      <c r="A2263" s="2">
        <v>45863</v>
      </c>
      <c r="B2263">
        <v>1465.789794921875</v>
      </c>
      <c r="C2263">
        <v>1488.5144734435703</v>
      </c>
      <c r="D2263">
        <v>1462.3165944838399</v>
      </c>
      <c r="E2263">
        <v>1488.5144734435703</v>
      </c>
      <c r="F2263">
        <v>8696077</v>
      </c>
      <c r="G2263" t="s">
        <v>12</v>
      </c>
      <c r="H2263" t="s">
        <v>9</v>
      </c>
      <c r="I2263">
        <f>_xlfn.XLOOKUP(G2263,company_returns[Company],company_returns[Period Return (%)],"")</f>
        <v>19.385382871089952</v>
      </c>
    </row>
    <row r="2264" spans="1:9" x14ac:dyDescent="0.3">
      <c r="A2264" s="2">
        <v>45866</v>
      </c>
      <c r="B2264">
        <v>1477.00341796875</v>
      </c>
      <c r="C2264">
        <v>1482.3620946590604</v>
      </c>
      <c r="D2264">
        <v>1465.7898930637602</v>
      </c>
      <c r="E2264">
        <v>1465.7898930637602</v>
      </c>
      <c r="F2264">
        <v>7507479</v>
      </c>
      <c r="G2264" t="s">
        <v>12</v>
      </c>
      <c r="H2264" t="s">
        <v>9</v>
      </c>
      <c r="I2264">
        <f>_xlfn.XLOOKUP(G2264,company_returns[Company],company_returns[Period Return (%)],"")</f>
        <v>19.385382871089952</v>
      </c>
    </row>
    <row r="2265" spans="1:9" x14ac:dyDescent="0.3">
      <c r="A2265" s="2">
        <v>45867</v>
      </c>
      <c r="B2265">
        <v>1474.8201904296875</v>
      </c>
      <c r="C2265">
        <v>1478.3927223132807</v>
      </c>
      <c r="D2265">
        <v>1464.1029581857863</v>
      </c>
      <c r="E2265">
        <v>1468.5685019046516</v>
      </c>
      <c r="F2265">
        <v>9776027</v>
      </c>
      <c r="G2265" t="s">
        <v>12</v>
      </c>
      <c r="H2265" t="s">
        <v>9</v>
      </c>
      <c r="I2265">
        <f>_xlfn.XLOOKUP(G2265,company_returns[Company],company_returns[Period Return (%)],"")</f>
        <v>19.385382871089952</v>
      </c>
    </row>
    <row r="2266" spans="1:9" x14ac:dyDescent="0.3">
      <c r="A2266" s="2">
        <v>45868</v>
      </c>
      <c r="B2266">
        <v>1471.04931640625</v>
      </c>
      <c r="C2266">
        <v>1477.1025845983731</v>
      </c>
      <c r="D2266">
        <v>1465.9883912336757</v>
      </c>
      <c r="E2266">
        <v>1476.308661728485</v>
      </c>
      <c r="F2266">
        <v>7238625</v>
      </c>
      <c r="G2266" t="s">
        <v>12</v>
      </c>
      <c r="H2266" t="s">
        <v>9</v>
      </c>
      <c r="I2266">
        <f>_xlfn.XLOOKUP(G2266,company_returns[Company],company_returns[Period Return (%)],"")</f>
        <v>19.385382871089952</v>
      </c>
    </row>
    <row r="2267" spans="1:9" x14ac:dyDescent="0.3">
      <c r="A2267" s="2">
        <v>45869</v>
      </c>
      <c r="B2267">
        <v>1470.0570068359375</v>
      </c>
      <c r="C2267">
        <v>1483.0566764606926</v>
      </c>
      <c r="D2267">
        <v>1452.7902136757805</v>
      </c>
      <c r="E2267">
        <v>1458.6450618514623</v>
      </c>
      <c r="F2267">
        <v>12406146</v>
      </c>
      <c r="G2267" t="s">
        <v>12</v>
      </c>
      <c r="H2267" t="s">
        <v>9</v>
      </c>
      <c r="I2267">
        <f>_xlfn.XLOOKUP(G2267,company_returns[Company],company_returns[Period Return (%)],"")</f>
        <v>19.385382871089952</v>
      </c>
    </row>
    <row r="2268" spans="1:9" x14ac:dyDescent="0.3">
      <c r="A2268" s="2">
        <v>45870</v>
      </c>
      <c r="B2268">
        <v>1460.3319091796875</v>
      </c>
      <c r="C2268">
        <v>1473.7285394467383</v>
      </c>
      <c r="D2268">
        <v>1458.5457644921182</v>
      </c>
      <c r="E2268">
        <v>1469.0645758820863</v>
      </c>
      <c r="F2268">
        <v>4416771</v>
      </c>
      <c r="G2268" t="s">
        <v>12</v>
      </c>
      <c r="H2268" t="s">
        <v>9</v>
      </c>
      <c r="I2268">
        <f>_xlfn.XLOOKUP(G2268,company_returns[Company],company_returns[Period Return (%)],"")</f>
        <v>19.385382871089952</v>
      </c>
    </row>
    <row r="2269" spans="1:9" x14ac:dyDescent="0.3">
      <c r="A2269" s="2">
        <v>45873</v>
      </c>
      <c r="B2269">
        <v>1451.9962158203125</v>
      </c>
      <c r="C2269">
        <v>1467.4768633867377</v>
      </c>
      <c r="D2269">
        <v>1450.1108610461113</v>
      </c>
      <c r="E2269">
        <v>1465.4921774049519</v>
      </c>
      <c r="F2269">
        <v>6140054</v>
      </c>
      <c r="G2269" t="s">
        <v>12</v>
      </c>
      <c r="H2269" t="s">
        <v>9</v>
      </c>
      <c r="I2269">
        <f>_xlfn.XLOOKUP(G2269,company_returns[Company],company_returns[Period Return (%)],"")</f>
        <v>19.385382871089952</v>
      </c>
    </row>
    <row r="2270" spans="1:9" x14ac:dyDescent="0.3">
      <c r="A2270" s="2">
        <v>45874</v>
      </c>
      <c r="B2270">
        <v>1433.3402099609375</v>
      </c>
      <c r="C2270">
        <v>1450.3092505192255</v>
      </c>
      <c r="D2270">
        <v>1429.9662196361301</v>
      </c>
      <c r="E2270">
        <v>1441.8743352750153</v>
      </c>
      <c r="F2270">
        <v>14799343</v>
      </c>
      <c r="G2270" t="s">
        <v>12</v>
      </c>
      <c r="H2270" t="s">
        <v>9</v>
      </c>
      <c r="I2270">
        <f>_xlfn.XLOOKUP(G2270,company_returns[Company],company_returns[Period Return (%)],"")</f>
        <v>19.385382871089952</v>
      </c>
    </row>
    <row r="2271" spans="1:9" x14ac:dyDescent="0.3">
      <c r="A2271" s="2">
        <v>45875</v>
      </c>
      <c r="B2271">
        <v>1432.54638671875</v>
      </c>
      <c r="C2271">
        <v>1442.8667785503619</v>
      </c>
      <c r="D2271">
        <v>1430.5617006409641</v>
      </c>
      <c r="E2271">
        <v>1431.2564134495642</v>
      </c>
      <c r="F2271">
        <v>7805252</v>
      </c>
      <c r="G2271" t="s">
        <v>12</v>
      </c>
      <c r="H2271" t="s">
        <v>9</v>
      </c>
      <c r="I2271">
        <f>_xlfn.XLOOKUP(G2271,company_returns[Company],company_returns[Period Return (%)],"")</f>
        <v>19.385382871089952</v>
      </c>
    </row>
    <row r="2272" spans="1:9" x14ac:dyDescent="0.3">
      <c r="A2272" s="2">
        <v>45876</v>
      </c>
      <c r="B2272">
        <v>1429.271728515625</v>
      </c>
      <c r="C2272">
        <v>1436.8135113901221</v>
      </c>
      <c r="D2272">
        <v>1418.1574137897542</v>
      </c>
      <c r="E2272">
        <v>1430.0655302659995</v>
      </c>
      <c r="F2272">
        <v>7432535</v>
      </c>
      <c r="G2272" t="s">
        <v>12</v>
      </c>
      <c r="H2272" t="s">
        <v>9</v>
      </c>
      <c r="I2272">
        <f>_xlfn.XLOOKUP(G2272,company_returns[Company],company_returns[Period Return (%)],"")</f>
        <v>19.385382871089952</v>
      </c>
    </row>
    <row r="2273" spans="1:9" x14ac:dyDescent="0.3">
      <c r="A2273" s="2">
        <v>45877</v>
      </c>
      <c r="B2273">
        <v>1424.9053955078125</v>
      </c>
      <c r="C2273">
        <v>1436.5157606227415</v>
      </c>
      <c r="D2273">
        <v>1421.0352334242946</v>
      </c>
      <c r="E2273">
        <v>1434.8288259088201</v>
      </c>
      <c r="F2273">
        <v>5415511</v>
      </c>
      <c r="G2273" t="s">
        <v>12</v>
      </c>
      <c r="H2273" t="s">
        <v>9</v>
      </c>
      <c r="I2273">
        <f>_xlfn.XLOOKUP(G2273,company_returns[Company],company_returns[Period Return (%)],"")</f>
        <v>19.385382871089952</v>
      </c>
    </row>
    <row r="2274" spans="1:9" x14ac:dyDescent="0.3">
      <c r="A2274" s="2">
        <v>45880</v>
      </c>
      <c r="B2274">
        <v>1425.5999755859375</v>
      </c>
      <c r="C2274">
        <v>1427.3862414978396</v>
      </c>
      <c r="D2274">
        <v>1409.5240669213151</v>
      </c>
      <c r="E2274">
        <v>1416.9666396615337</v>
      </c>
      <c r="F2274">
        <v>8492484</v>
      </c>
      <c r="G2274" t="s">
        <v>12</v>
      </c>
      <c r="H2274" t="s">
        <v>9</v>
      </c>
      <c r="I2274">
        <f>_xlfn.XLOOKUP(G2274,company_returns[Company],company_returns[Period Return (%)],"")</f>
        <v>19.385382871089952</v>
      </c>
    </row>
    <row r="2275" spans="1:9" x14ac:dyDescent="0.3">
      <c r="A2275" s="2">
        <v>45881</v>
      </c>
      <c r="B2275">
        <v>1422</v>
      </c>
      <c r="C2275">
        <v>1433.800048828125</v>
      </c>
      <c r="D2275">
        <v>1420.0999755859375</v>
      </c>
      <c r="E2275">
        <v>1431</v>
      </c>
      <c r="F2275">
        <v>5913947</v>
      </c>
      <c r="G2275" t="s">
        <v>12</v>
      </c>
      <c r="H2275" t="s">
        <v>9</v>
      </c>
      <c r="I2275">
        <f>_xlfn.XLOOKUP(G2275,company_returns[Company],company_returns[Period Return (%)],"")</f>
        <v>19.385382871089952</v>
      </c>
    </row>
    <row r="2276" spans="1:9" x14ac:dyDescent="0.3">
      <c r="A2276" s="2">
        <v>45882</v>
      </c>
      <c r="B2276">
        <v>1420.800048828125</v>
      </c>
      <c r="C2276">
        <v>1427.699951171875</v>
      </c>
      <c r="D2276">
        <v>1415.199951171875</v>
      </c>
      <c r="E2276">
        <v>1424.5999755859375</v>
      </c>
      <c r="F2276">
        <v>9009465</v>
      </c>
      <c r="G2276" t="s">
        <v>12</v>
      </c>
      <c r="H2276" t="s">
        <v>9</v>
      </c>
      <c r="I2276">
        <f>_xlfn.XLOOKUP(G2276,company_returns[Company],company_returns[Period Return (%)],"")</f>
        <v>19.385382871089952</v>
      </c>
    </row>
    <row r="2277" spans="1:9" x14ac:dyDescent="0.3">
      <c r="A2277" s="2">
        <v>45883</v>
      </c>
      <c r="B2277">
        <v>1427.300048828125</v>
      </c>
      <c r="C2277">
        <v>1431.0999755859375</v>
      </c>
      <c r="D2277">
        <v>1412</v>
      </c>
      <c r="E2277">
        <v>1412</v>
      </c>
      <c r="F2277">
        <v>7577793</v>
      </c>
      <c r="G2277" t="s">
        <v>12</v>
      </c>
      <c r="H2277" t="s">
        <v>9</v>
      </c>
      <c r="I2277">
        <f>_xlfn.XLOOKUP(G2277,company_returns[Company],company_returns[Period Return (%)],"")</f>
        <v>19.385382871089952</v>
      </c>
    </row>
    <row r="2278" spans="1:9" x14ac:dyDescent="0.3">
      <c r="A2278" s="2">
        <v>45887</v>
      </c>
      <c r="B2278">
        <v>1434.5999755859375</v>
      </c>
      <c r="C2278">
        <v>1452.4000244140625</v>
      </c>
      <c r="D2278">
        <v>1431</v>
      </c>
      <c r="E2278">
        <v>1450</v>
      </c>
      <c r="F2278">
        <v>6908844</v>
      </c>
      <c r="G2278" t="s">
        <v>12</v>
      </c>
      <c r="H2278" t="s">
        <v>9</v>
      </c>
      <c r="I2278">
        <f>_xlfn.XLOOKUP(G2278,company_returns[Company],company_returns[Period Return (%)],"")</f>
        <v>19.385382871089952</v>
      </c>
    </row>
    <row r="2279" spans="1:9" x14ac:dyDescent="0.3">
      <c r="A2279" s="2">
        <v>45888</v>
      </c>
      <c r="B2279">
        <v>1436.300048828125</v>
      </c>
      <c r="C2279">
        <v>1438.5</v>
      </c>
      <c r="D2279">
        <v>1426.300048828125</v>
      </c>
      <c r="E2279">
        <v>1431.0999755859375</v>
      </c>
      <c r="F2279">
        <v>6709554</v>
      </c>
      <c r="G2279" t="s">
        <v>12</v>
      </c>
      <c r="H2279" t="s">
        <v>9</v>
      </c>
      <c r="I2279">
        <f>_xlfn.XLOOKUP(G2279,company_returns[Company],company_returns[Period Return (%)],"")</f>
        <v>19.385382871089952</v>
      </c>
    </row>
    <row r="2280" spans="1:9" x14ac:dyDescent="0.3">
      <c r="A2280" s="2">
        <v>45889</v>
      </c>
      <c r="B2280">
        <v>1430.5999755859375</v>
      </c>
      <c r="C2280">
        <v>1435.9000244140625</v>
      </c>
      <c r="D2280">
        <v>1423</v>
      </c>
      <c r="E2280">
        <v>1432.5999755859375</v>
      </c>
      <c r="F2280">
        <v>5817858</v>
      </c>
      <c r="G2280" t="s">
        <v>12</v>
      </c>
      <c r="H2280" t="s">
        <v>9</v>
      </c>
      <c r="I2280">
        <f>_xlfn.XLOOKUP(G2280,company_returns[Company],company_returns[Period Return (%)],"")</f>
        <v>19.385382871089952</v>
      </c>
    </row>
    <row r="2281" spans="1:9" x14ac:dyDescent="0.3">
      <c r="A2281" s="2">
        <v>45890</v>
      </c>
      <c r="B2281">
        <v>1446</v>
      </c>
      <c r="C2281">
        <v>1447.800048828125</v>
      </c>
      <c r="D2281">
        <v>1436.4000244140625</v>
      </c>
      <c r="E2281">
        <v>1440.0999755859375</v>
      </c>
      <c r="F2281">
        <v>6238645</v>
      </c>
      <c r="G2281" t="s">
        <v>12</v>
      </c>
      <c r="H2281" t="s">
        <v>9</v>
      </c>
      <c r="I2281">
        <f>_xlfn.XLOOKUP(G2281,company_returns[Company],company_returns[Period Return (%)],"")</f>
        <v>19.385382871089952</v>
      </c>
    </row>
    <row r="2282" spans="1:9" x14ac:dyDescent="0.3">
      <c r="A2282" s="2">
        <v>45891</v>
      </c>
      <c r="B2282">
        <v>1436.4000244140625</v>
      </c>
      <c r="C2282">
        <v>1446</v>
      </c>
      <c r="D2282">
        <v>1429.4000244140625</v>
      </c>
      <c r="E2282">
        <v>1444.300048828125</v>
      </c>
      <c r="F2282">
        <v>6657207</v>
      </c>
      <c r="G2282" t="s">
        <v>12</v>
      </c>
      <c r="H2282" t="s">
        <v>9</v>
      </c>
      <c r="I2282">
        <f>_xlfn.XLOOKUP(G2282,company_returns[Company],company_returns[Period Return (%)],"")</f>
        <v>19.385382871089952</v>
      </c>
    </row>
    <row r="2283" spans="1:9" x14ac:dyDescent="0.3">
      <c r="A2283" s="2">
        <v>45894</v>
      </c>
      <c r="B2283">
        <v>1433.199951171875</v>
      </c>
      <c r="C2283">
        <v>1435.9000244140625</v>
      </c>
      <c r="D2283">
        <v>1424</v>
      </c>
      <c r="E2283">
        <v>1435.9000244140625</v>
      </c>
      <c r="F2283">
        <v>6738427</v>
      </c>
      <c r="G2283" t="s">
        <v>12</v>
      </c>
      <c r="H2283" t="s">
        <v>9</v>
      </c>
      <c r="I2283">
        <f>_xlfn.XLOOKUP(G2283,company_returns[Company],company_returns[Period Return (%)],"")</f>
        <v>19.385382871089952</v>
      </c>
    </row>
    <row r="2284" spans="1:9" x14ac:dyDescent="0.3">
      <c r="A2284" s="2">
        <v>45895</v>
      </c>
      <c r="B2284">
        <v>1416.5999755859375</v>
      </c>
      <c r="C2284">
        <v>1427.9000244140625</v>
      </c>
      <c r="D2284">
        <v>1413.0999755859375</v>
      </c>
      <c r="E2284">
        <v>1427.9000244140625</v>
      </c>
      <c r="F2284">
        <v>8720155</v>
      </c>
      <c r="G2284" t="s">
        <v>12</v>
      </c>
      <c r="H2284" t="s">
        <v>9</v>
      </c>
      <c r="I2284">
        <f>_xlfn.XLOOKUP(G2284,company_returns[Company],company_returns[Period Return (%)],"")</f>
        <v>19.385382871089952</v>
      </c>
    </row>
    <row r="2285" spans="1:9" x14ac:dyDescent="0.3">
      <c r="A2285" s="2">
        <v>45897</v>
      </c>
      <c r="B2285">
        <v>1399.0999755859375</v>
      </c>
      <c r="C2285">
        <v>1411.800048828125</v>
      </c>
      <c r="D2285">
        <v>1396.300048828125</v>
      </c>
      <c r="E2285">
        <v>1408</v>
      </c>
      <c r="F2285">
        <v>12990789</v>
      </c>
      <c r="G2285" t="s">
        <v>12</v>
      </c>
      <c r="H2285" t="s">
        <v>9</v>
      </c>
      <c r="I2285">
        <f>_xlfn.XLOOKUP(G2285,company_returns[Company],company_returns[Period Return (%)],"")</f>
        <v>19.385382871089952</v>
      </c>
    </row>
    <row r="2286" spans="1:9" x14ac:dyDescent="0.3">
      <c r="A2286" s="2">
        <v>45898</v>
      </c>
      <c r="B2286">
        <v>1397.800048828125</v>
      </c>
      <c r="C2286">
        <v>1405</v>
      </c>
      <c r="D2286">
        <v>1392.0999755859375</v>
      </c>
      <c r="E2286">
        <v>1392.0999755859375</v>
      </c>
      <c r="F2286">
        <v>8519507</v>
      </c>
      <c r="G2286" t="s">
        <v>12</v>
      </c>
      <c r="H2286" t="s">
        <v>9</v>
      </c>
      <c r="I2286">
        <f>_xlfn.XLOOKUP(G2286,company_returns[Company],company_returns[Period Return (%)],"")</f>
        <v>19.385382871089952</v>
      </c>
    </row>
    <row r="2287" spans="1:9" x14ac:dyDescent="0.3">
      <c r="A2287" s="2">
        <v>45901</v>
      </c>
      <c r="B2287">
        <v>1411</v>
      </c>
      <c r="C2287">
        <v>1412.4000244140625</v>
      </c>
      <c r="D2287">
        <v>1398.0999755859375</v>
      </c>
      <c r="E2287">
        <v>1398.0999755859375</v>
      </c>
      <c r="F2287">
        <v>4927348</v>
      </c>
      <c r="G2287" t="s">
        <v>12</v>
      </c>
      <c r="H2287" t="s">
        <v>9</v>
      </c>
      <c r="I2287">
        <f>_xlfn.XLOOKUP(G2287,company_returns[Company],company_returns[Period Return (%)],"")</f>
        <v>19.385382871089952</v>
      </c>
    </row>
    <row r="2288" spans="1:9" x14ac:dyDescent="0.3">
      <c r="A2288" s="2">
        <v>45902</v>
      </c>
      <c r="B2288">
        <v>1394.199951171875</v>
      </c>
      <c r="C2288">
        <v>1413.9000244140625</v>
      </c>
      <c r="D2288">
        <v>1390</v>
      </c>
      <c r="E2288">
        <v>1413.9000244140625</v>
      </c>
      <c r="F2288">
        <v>7163073</v>
      </c>
      <c r="G2288" t="s">
        <v>12</v>
      </c>
      <c r="H2288" t="s">
        <v>9</v>
      </c>
      <c r="I2288">
        <f>_xlfn.XLOOKUP(G2288,company_returns[Company],company_returns[Period Return (%)],"")</f>
        <v>19.385382871089952</v>
      </c>
    </row>
    <row r="2289" spans="1:9" x14ac:dyDescent="0.3">
      <c r="A2289" s="2">
        <v>45903</v>
      </c>
      <c r="B2289">
        <v>1397</v>
      </c>
      <c r="C2289">
        <v>1400</v>
      </c>
      <c r="D2289">
        <v>1384.199951171875</v>
      </c>
      <c r="E2289">
        <v>1389</v>
      </c>
      <c r="F2289">
        <v>9813382</v>
      </c>
      <c r="G2289" t="s">
        <v>12</v>
      </c>
      <c r="H2289" t="s">
        <v>9</v>
      </c>
      <c r="I2289">
        <f>_xlfn.XLOOKUP(G2289,company_returns[Company],company_returns[Period Return (%)],"")</f>
        <v>19.385382871089952</v>
      </c>
    </row>
    <row r="2290" spans="1:9" x14ac:dyDescent="0.3">
      <c r="A2290" s="2">
        <v>45904</v>
      </c>
      <c r="B2290">
        <v>1405.5</v>
      </c>
      <c r="C2290">
        <v>1415.0999755859375</v>
      </c>
      <c r="D2290">
        <v>1401.9000244140625</v>
      </c>
      <c r="E2290">
        <v>1409.9000244140625</v>
      </c>
      <c r="F2290">
        <v>10564859</v>
      </c>
      <c r="G2290" t="s">
        <v>12</v>
      </c>
      <c r="H2290" t="s">
        <v>9</v>
      </c>
      <c r="I2290">
        <f>_xlfn.XLOOKUP(G2290,company_returns[Company],company_returns[Period Return (%)],"")</f>
        <v>19.385382871089952</v>
      </c>
    </row>
    <row r="2291" spans="1:9" x14ac:dyDescent="0.3">
      <c r="A2291" s="2">
        <v>45905</v>
      </c>
      <c r="B2291">
        <v>1402.800048828125</v>
      </c>
      <c r="C2291">
        <v>1411.5</v>
      </c>
      <c r="D2291">
        <v>1387.699951171875</v>
      </c>
      <c r="E2291">
        <v>1411</v>
      </c>
      <c r="F2291">
        <v>6621077</v>
      </c>
      <c r="G2291" t="s">
        <v>12</v>
      </c>
      <c r="H2291" t="s">
        <v>9</v>
      </c>
      <c r="I2291">
        <f>_xlfn.XLOOKUP(G2291,company_returns[Company],company_returns[Period Return (%)],"")</f>
        <v>19.385382871089952</v>
      </c>
    </row>
    <row r="2292" spans="1:9" x14ac:dyDescent="0.3">
      <c r="A2292" s="2">
        <v>45908</v>
      </c>
      <c r="B2292">
        <v>1402.699951171875</v>
      </c>
      <c r="C2292">
        <v>1410.5999755859375</v>
      </c>
      <c r="D2292">
        <v>1397.5999755859375</v>
      </c>
      <c r="E2292">
        <v>1402.199951171875</v>
      </c>
      <c r="F2292">
        <v>5880943</v>
      </c>
      <c r="G2292" t="s">
        <v>12</v>
      </c>
      <c r="H2292" t="s">
        <v>9</v>
      </c>
      <c r="I2292">
        <f>_xlfn.XLOOKUP(G2292,company_returns[Company],company_returns[Period Return (%)],"")</f>
        <v>19.385382871089952</v>
      </c>
    </row>
    <row r="2293" spans="1:9" x14ac:dyDescent="0.3">
      <c r="A2293" s="2">
        <v>45909</v>
      </c>
      <c r="B2293">
        <v>1403.699951171875</v>
      </c>
      <c r="C2293">
        <v>1407.5</v>
      </c>
      <c r="D2293">
        <v>1395.199951171875</v>
      </c>
      <c r="E2293">
        <v>1399</v>
      </c>
      <c r="F2293">
        <v>6470679</v>
      </c>
      <c r="G2293" t="s">
        <v>12</v>
      </c>
      <c r="H2293" t="s">
        <v>9</v>
      </c>
      <c r="I2293">
        <f>_xlfn.XLOOKUP(G2293,company_returns[Company],company_returns[Period Return (%)],"")</f>
        <v>19.385382871089952</v>
      </c>
    </row>
    <row r="2294" spans="1:9" x14ac:dyDescent="0.3">
      <c r="A2294" s="2">
        <v>45910</v>
      </c>
      <c r="B2294">
        <v>1403.9000244140625</v>
      </c>
      <c r="C2294">
        <v>1413.699951171875</v>
      </c>
      <c r="D2294">
        <v>1402.0999755859375</v>
      </c>
      <c r="E2294">
        <v>1410</v>
      </c>
      <c r="F2294">
        <v>7452347</v>
      </c>
      <c r="G2294" t="s">
        <v>12</v>
      </c>
      <c r="H2294" t="s">
        <v>9</v>
      </c>
      <c r="I2294">
        <f>_xlfn.XLOOKUP(G2294,company_returns[Company],company_returns[Period Return (%)],"")</f>
        <v>19.385382871089952</v>
      </c>
    </row>
    <row r="2295" spans="1:9" x14ac:dyDescent="0.3">
      <c r="A2295" s="2">
        <v>45911</v>
      </c>
      <c r="B2295">
        <v>1401.5999755859375</v>
      </c>
      <c r="C2295">
        <v>1408</v>
      </c>
      <c r="D2295">
        <v>1396</v>
      </c>
      <c r="E2295">
        <v>1398</v>
      </c>
      <c r="F2295">
        <v>10192026</v>
      </c>
      <c r="G2295" t="s">
        <v>12</v>
      </c>
      <c r="H2295" t="s">
        <v>9</v>
      </c>
      <c r="I2295">
        <f>_xlfn.XLOOKUP(G2295,company_returns[Company],company_returns[Period Return (%)],"")</f>
        <v>19.385382871089952</v>
      </c>
    </row>
    <row r="2296" spans="1:9" x14ac:dyDescent="0.3">
      <c r="A2296" s="2">
        <v>45912</v>
      </c>
      <c r="B2296">
        <v>1417.699951171875</v>
      </c>
      <c r="C2296">
        <v>1419.699951171875</v>
      </c>
      <c r="D2296">
        <v>1400.0999755859375</v>
      </c>
      <c r="E2296">
        <v>1405.0999755859375</v>
      </c>
      <c r="F2296">
        <v>7770038</v>
      </c>
      <c r="G2296" t="s">
        <v>12</v>
      </c>
      <c r="H2296" t="s">
        <v>9</v>
      </c>
      <c r="I2296">
        <f>_xlfn.XLOOKUP(G2296,company_returns[Company],company_returns[Period Return (%)],"")</f>
        <v>19.385382871089952</v>
      </c>
    </row>
    <row r="2297" spans="1:9" x14ac:dyDescent="0.3">
      <c r="A2297" s="2">
        <v>45915</v>
      </c>
      <c r="B2297">
        <v>1419.4000244140625</v>
      </c>
      <c r="C2297">
        <v>1426.800048828125</v>
      </c>
      <c r="D2297">
        <v>1416.300048828125</v>
      </c>
      <c r="E2297">
        <v>1422</v>
      </c>
      <c r="F2297">
        <v>5845637</v>
      </c>
      <c r="G2297" t="s">
        <v>12</v>
      </c>
      <c r="H2297" t="s">
        <v>9</v>
      </c>
      <c r="I2297">
        <f>_xlfn.XLOOKUP(G2297,company_returns[Company],company_returns[Period Return (%)],"")</f>
        <v>19.385382871089952</v>
      </c>
    </row>
    <row r="2298" spans="1:9" x14ac:dyDescent="0.3">
      <c r="A2298" s="2">
        <v>45916</v>
      </c>
      <c r="B2298">
        <v>1421.5999755859375</v>
      </c>
      <c r="C2298">
        <v>1424.9000244140625</v>
      </c>
      <c r="D2298">
        <v>1413.699951171875</v>
      </c>
      <c r="E2298">
        <v>1414</v>
      </c>
      <c r="F2298">
        <v>8213151</v>
      </c>
      <c r="G2298" t="s">
        <v>12</v>
      </c>
      <c r="H2298" t="s">
        <v>9</v>
      </c>
      <c r="I2298">
        <f>_xlfn.XLOOKUP(G2298,company_returns[Company],company_returns[Period Return (%)],"")</f>
        <v>19.385382871089952</v>
      </c>
    </row>
    <row r="2299" spans="1:9" x14ac:dyDescent="0.3">
      <c r="A2299" s="2">
        <v>45917</v>
      </c>
      <c r="B2299">
        <v>1419.199951171875</v>
      </c>
      <c r="C2299">
        <v>1426.0999755859375</v>
      </c>
      <c r="D2299">
        <v>1416.4000244140625</v>
      </c>
      <c r="E2299">
        <v>1420.0999755859375</v>
      </c>
      <c r="F2299">
        <v>7484283</v>
      </c>
      <c r="G2299" t="s">
        <v>12</v>
      </c>
      <c r="H2299" t="s">
        <v>9</v>
      </c>
      <c r="I2299">
        <f>_xlfn.XLOOKUP(G2299,company_returns[Company],company_returns[Period Return (%)],"")</f>
        <v>19.385382871089952</v>
      </c>
    </row>
    <row r="2300" spans="1:9" x14ac:dyDescent="0.3">
      <c r="A2300" s="2">
        <v>45918</v>
      </c>
      <c r="B2300">
        <v>1421.699951171875</v>
      </c>
      <c r="C2300">
        <v>1432.800048828125</v>
      </c>
      <c r="D2300">
        <v>1415.300048828125</v>
      </c>
      <c r="E2300">
        <v>1431.0999755859375</v>
      </c>
      <c r="F2300">
        <v>8130537</v>
      </c>
      <c r="G2300" t="s">
        <v>12</v>
      </c>
      <c r="H2300" t="s">
        <v>9</v>
      </c>
      <c r="I2300">
        <f>_xlfn.XLOOKUP(G2300,company_returns[Company],company_returns[Period Return (%)],"")</f>
        <v>19.385382871089952</v>
      </c>
    </row>
    <row r="2301" spans="1:9" x14ac:dyDescent="0.3">
      <c r="A2301" s="2">
        <v>45919</v>
      </c>
      <c r="B2301">
        <v>1402.199951171875</v>
      </c>
      <c r="C2301">
        <v>1418</v>
      </c>
      <c r="D2301">
        <v>1400.199951171875</v>
      </c>
      <c r="E2301">
        <v>1416.0999755859375</v>
      </c>
      <c r="F2301">
        <v>13457344</v>
      </c>
      <c r="G2301" t="s">
        <v>12</v>
      </c>
      <c r="H2301" t="s">
        <v>9</v>
      </c>
      <c r="I2301">
        <f>_xlfn.XLOOKUP(G2301,company_returns[Company],company_returns[Period Return (%)],"")</f>
        <v>19.385382871089952</v>
      </c>
    </row>
    <row r="2302" spans="1:9" x14ac:dyDescent="0.3">
      <c r="A2302" s="2">
        <v>45922</v>
      </c>
      <c r="B2302">
        <v>1401.5</v>
      </c>
      <c r="C2302">
        <v>1409.9000244140625</v>
      </c>
      <c r="D2302">
        <v>1397.199951171875</v>
      </c>
      <c r="E2302">
        <v>1403.9000244140625</v>
      </c>
      <c r="F2302">
        <v>8847948</v>
      </c>
      <c r="G2302" t="s">
        <v>12</v>
      </c>
      <c r="H2302" t="s">
        <v>9</v>
      </c>
      <c r="I2302">
        <f>_xlfn.XLOOKUP(G2302,company_returns[Company],company_returns[Period Return (%)],"")</f>
        <v>19.385382871089952</v>
      </c>
    </row>
    <row r="2303" spans="1:9" x14ac:dyDescent="0.3">
      <c r="A2303" s="2">
        <v>45923</v>
      </c>
      <c r="B2303">
        <v>1394.300048828125</v>
      </c>
      <c r="C2303">
        <v>1403.300048828125</v>
      </c>
      <c r="D2303">
        <v>1391</v>
      </c>
      <c r="E2303">
        <v>1391</v>
      </c>
      <c r="F2303">
        <v>12827524</v>
      </c>
      <c r="G2303" t="s">
        <v>12</v>
      </c>
      <c r="H2303" t="s">
        <v>9</v>
      </c>
      <c r="I2303">
        <f>_xlfn.XLOOKUP(G2303,company_returns[Company],company_returns[Period Return (%)],"")</f>
        <v>19.385382871089952</v>
      </c>
    </row>
    <row r="2304" spans="1:9" x14ac:dyDescent="0.3">
      <c r="A2304" s="2">
        <v>45924</v>
      </c>
      <c r="B2304">
        <v>1382.699951171875</v>
      </c>
      <c r="C2304">
        <v>1390.9000244140625</v>
      </c>
      <c r="D2304">
        <v>1376.5</v>
      </c>
      <c r="E2304">
        <v>1386.4000244140625</v>
      </c>
      <c r="F2304">
        <v>9735678</v>
      </c>
      <c r="G2304" t="s">
        <v>12</v>
      </c>
      <c r="H2304" t="s">
        <v>9</v>
      </c>
      <c r="I2304">
        <f>_xlfn.XLOOKUP(G2304,company_returns[Company],company_returns[Period Return (%)],"")</f>
        <v>19.385382871089952</v>
      </c>
    </row>
    <row r="2305" spans="1:9" x14ac:dyDescent="0.3">
      <c r="A2305" s="2">
        <v>45925</v>
      </c>
      <c r="B2305">
        <v>1375.800048828125</v>
      </c>
      <c r="C2305">
        <v>1391.5</v>
      </c>
      <c r="D2305">
        <v>1371.800048828125</v>
      </c>
      <c r="E2305">
        <v>1377</v>
      </c>
      <c r="F2305">
        <v>21613389</v>
      </c>
      <c r="G2305" t="s">
        <v>12</v>
      </c>
      <c r="H2305" t="s">
        <v>9</v>
      </c>
      <c r="I2305">
        <f>_xlfn.XLOOKUP(G2305,company_returns[Company],company_returns[Period Return (%)],"")</f>
        <v>19.385382871089952</v>
      </c>
    </row>
    <row r="2306" spans="1:9" x14ac:dyDescent="0.3">
      <c r="A2306" s="2">
        <v>45926</v>
      </c>
      <c r="B2306">
        <v>1359.5999755859375</v>
      </c>
      <c r="C2306">
        <v>1372.699951171875</v>
      </c>
      <c r="D2306">
        <v>1357</v>
      </c>
      <c r="E2306">
        <v>1368</v>
      </c>
      <c r="F2306">
        <v>18342280</v>
      </c>
      <c r="G2306" t="s">
        <v>12</v>
      </c>
      <c r="H2306" t="s">
        <v>9</v>
      </c>
      <c r="I2306">
        <f>_xlfn.XLOOKUP(G2306,company_returns[Company],company_returns[Period Return (%)],"")</f>
        <v>19.385382871089952</v>
      </c>
    </row>
    <row r="2307" spans="1:9" x14ac:dyDescent="0.3">
      <c r="A2307" s="2">
        <v>45929</v>
      </c>
      <c r="B2307">
        <v>1348.0999755859375</v>
      </c>
      <c r="C2307">
        <v>1366.5</v>
      </c>
      <c r="D2307">
        <v>1346.199951171875</v>
      </c>
      <c r="E2307">
        <v>1359.5999755859375</v>
      </c>
      <c r="F2307">
        <v>20563163</v>
      </c>
      <c r="G2307" t="s">
        <v>12</v>
      </c>
      <c r="H2307" t="s">
        <v>9</v>
      </c>
      <c r="I2307">
        <f>_xlfn.XLOOKUP(G2307,company_returns[Company],company_returns[Period Return (%)],"")</f>
        <v>19.385382871089952</v>
      </c>
    </row>
    <row r="2308" spans="1:9" x14ac:dyDescent="0.3">
      <c r="A2308" s="2">
        <v>45930</v>
      </c>
      <c r="B2308">
        <v>1348</v>
      </c>
      <c r="C2308">
        <v>1356.5999755859375</v>
      </c>
      <c r="D2308">
        <v>1342.5999755859375</v>
      </c>
      <c r="E2308">
        <v>1353.699951171875</v>
      </c>
      <c r="F2308">
        <v>20166871</v>
      </c>
      <c r="G2308" t="s">
        <v>12</v>
      </c>
      <c r="H2308" t="s">
        <v>9</v>
      </c>
      <c r="I2308">
        <f>_xlfn.XLOOKUP(G2308,company_returns[Company],company_returns[Period Return (%)],"")</f>
        <v>19.385382871089952</v>
      </c>
    </row>
    <row r="2309" spans="1:9" x14ac:dyDescent="0.3">
      <c r="A2309" s="2">
        <v>45931</v>
      </c>
      <c r="B2309">
        <v>1372</v>
      </c>
      <c r="C2309">
        <v>1379.4000244140625</v>
      </c>
      <c r="D2309">
        <v>1347.0999755859375</v>
      </c>
      <c r="E2309">
        <v>1348</v>
      </c>
      <c r="F2309">
        <v>20952632</v>
      </c>
      <c r="G2309" t="s">
        <v>12</v>
      </c>
      <c r="H2309" t="s">
        <v>9</v>
      </c>
      <c r="I2309">
        <f>_xlfn.XLOOKUP(G2309,company_returns[Company],company_returns[Period Return (%)],"")</f>
        <v>19.385382871089952</v>
      </c>
    </row>
    <row r="2310" spans="1:9" x14ac:dyDescent="0.3">
      <c r="A2310" s="2">
        <v>45933</v>
      </c>
      <c r="B2310">
        <v>1365.199951171875</v>
      </c>
      <c r="C2310">
        <v>1371.9000244140625</v>
      </c>
      <c r="D2310">
        <v>1361.300048828125</v>
      </c>
      <c r="E2310">
        <v>1371.9000244140625</v>
      </c>
      <c r="F2310">
        <v>12163695</v>
      </c>
      <c r="G2310" t="s">
        <v>12</v>
      </c>
      <c r="H2310" t="s">
        <v>9</v>
      </c>
      <c r="I2310">
        <f>_xlfn.XLOOKUP(G2310,company_returns[Company],company_returns[Period Return (%)],"")</f>
        <v>19.385382871089952</v>
      </c>
    </row>
    <row r="2311" spans="1:9" x14ac:dyDescent="0.3">
      <c r="A2311" s="2">
        <v>45936</v>
      </c>
      <c r="B2311">
        <v>1363.4000244140625</v>
      </c>
      <c r="C2311">
        <v>1372.5999755859375</v>
      </c>
      <c r="D2311">
        <v>1359.0999755859375</v>
      </c>
      <c r="E2311">
        <v>1371</v>
      </c>
      <c r="F2311">
        <v>14314283</v>
      </c>
      <c r="G2311" t="s">
        <v>12</v>
      </c>
      <c r="H2311" t="s">
        <v>9</v>
      </c>
      <c r="I2311">
        <f>_xlfn.XLOOKUP(G2311,company_returns[Company],company_returns[Period Return (%)],"")</f>
        <v>19.385382871089952</v>
      </c>
    </row>
    <row r="2312" spans="1:9" x14ac:dyDescent="0.3">
      <c r="A2312" s="2">
        <v>45937</v>
      </c>
      <c r="B2312">
        <v>1375.9000244140625</v>
      </c>
      <c r="C2312">
        <v>1383.0999755859375</v>
      </c>
      <c r="D2312">
        <v>1363.5999755859375</v>
      </c>
      <c r="E2312">
        <v>1363.5999755859375</v>
      </c>
      <c r="F2312">
        <v>16126464</v>
      </c>
      <c r="G2312" t="s">
        <v>12</v>
      </c>
      <c r="H2312" t="s">
        <v>9</v>
      </c>
      <c r="I2312">
        <f>_xlfn.XLOOKUP(G2312,company_returns[Company],company_returns[Period Return (%)],"")</f>
        <v>19.385382871089952</v>
      </c>
    </row>
    <row r="2313" spans="1:9" x14ac:dyDescent="0.3">
      <c r="A2313" s="2">
        <v>45938</v>
      </c>
      <c r="B2313">
        <v>1370.300048828125</v>
      </c>
      <c r="C2313">
        <v>1381.5999755859375</v>
      </c>
      <c r="D2313">
        <v>1364.300048828125</v>
      </c>
      <c r="E2313">
        <v>1372.300048828125</v>
      </c>
      <c r="F2313">
        <v>8100832</v>
      </c>
      <c r="G2313" t="s">
        <v>12</v>
      </c>
      <c r="H2313" t="s">
        <v>9</v>
      </c>
      <c r="I2313">
        <f>_xlfn.XLOOKUP(G2313,company_returns[Company],company_returns[Period Return (%)],"")</f>
        <v>19.385382871089952</v>
      </c>
    </row>
    <row r="2314" spans="1:9" x14ac:dyDescent="0.3">
      <c r="A2314" s="2">
        <v>45939</v>
      </c>
      <c r="B2314">
        <v>1376.199951171875</v>
      </c>
      <c r="C2314">
        <v>1378.699951171875</v>
      </c>
      <c r="D2314">
        <v>1365.0999755859375</v>
      </c>
      <c r="E2314">
        <v>1369.800048828125</v>
      </c>
      <c r="F2314">
        <v>7909575</v>
      </c>
      <c r="G2314" t="s">
        <v>12</v>
      </c>
      <c r="H2314" t="s">
        <v>9</v>
      </c>
      <c r="I2314">
        <f>_xlfn.XLOOKUP(G2314,company_returns[Company],company_returns[Period Return (%)],"")</f>
        <v>19.385382871089952</v>
      </c>
    </row>
    <row r="2315" spans="1:9" x14ac:dyDescent="0.3">
      <c r="A2315" s="2">
        <v>45940</v>
      </c>
      <c r="B2315">
        <v>1380.300048828125</v>
      </c>
      <c r="C2315">
        <v>1385</v>
      </c>
      <c r="D2315">
        <v>1370.300048828125</v>
      </c>
      <c r="E2315">
        <v>1370.300048828125</v>
      </c>
      <c r="F2315">
        <v>7673816</v>
      </c>
      <c r="G2315" t="s">
        <v>12</v>
      </c>
      <c r="H2315" t="s">
        <v>9</v>
      </c>
      <c r="I2315">
        <f>_xlfn.XLOOKUP(G2315,company_returns[Company],company_returns[Period Return (%)],"")</f>
        <v>19.385382871089952</v>
      </c>
    </row>
    <row r="2316" spans="1:9" x14ac:dyDescent="0.3">
      <c r="A2316" s="2">
        <v>45943</v>
      </c>
      <c r="B2316">
        <v>1379.4000244140625</v>
      </c>
      <c r="C2316">
        <v>1386.4000244140625</v>
      </c>
      <c r="D2316">
        <v>1373.0999755859375</v>
      </c>
      <c r="E2316">
        <v>1373.0999755859375</v>
      </c>
      <c r="F2316">
        <v>8923018</v>
      </c>
      <c r="G2316" t="s">
        <v>12</v>
      </c>
      <c r="H2316" t="s">
        <v>9</v>
      </c>
      <c r="I2316">
        <f>_xlfn.XLOOKUP(G2316,company_returns[Company],company_returns[Period Return (%)],"")</f>
        <v>19.385382871089952</v>
      </c>
    </row>
    <row r="2317" spans="1:9" x14ac:dyDescent="0.3">
      <c r="A2317" s="2">
        <v>45944</v>
      </c>
      <c r="B2317">
        <v>1384.0999755859375</v>
      </c>
      <c r="C2317">
        <v>1389</v>
      </c>
      <c r="D2317">
        <v>1375.0999755859375</v>
      </c>
      <c r="E2317">
        <v>1389</v>
      </c>
      <c r="F2317">
        <v>10610855</v>
      </c>
      <c r="G2317" t="s">
        <v>12</v>
      </c>
      <c r="H2317" t="s">
        <v>9</v>
      </c>
      <c r="I2317">
        <f>_xlfn.XLOOKUP(G2317,company_returns[Company],company_returns[Period Return (%)],"")</f>
        <v>19.385382871089952</v>
      </c>
    </row>
    <row r="2318" spans="1:9" x14ac:dyDescent="0.3">
      <c r="A2318" s="2">
        <v>45945</v>
      </c>
      <c r="B2318">
        <v>1398.4000244140625</v>
      </c>
      <c r="C2318">
        <v>1400.4000244140625</v>
      </c>
      <c r="D2318">
        <v>1385.5</v>
      </c>
      <c r="E2318">
        <v>1386.5</v>
      </c>
      <c r="F2318">
        <v>8988550</v>
      </c>
      <c r="G2318" t="s">
        <v>12</v>
      </c>
      <c r="H2318" t="s">
        <v>9</v>
      </c>
      <c r="I2318">
        <f>_xlfn.XLOOKUP(G2318,company_returns[Company],company_returns[Period Return (%)],"")</f>
        <v>19.385382871089952</v>
      </c>
    </row>
    <row r="2319" spans="1:9" x14ac:dyDescent="0.3">
      <c r="A2319" s="2">
        <v>45946</v>
      </c>
      <c r="B2319">
        <v>1417.300048828125</v>
      </c>
      <c r="C2319">
        <v>1418.9000244140625</v>
      </c>
      <c r="D2319">
        <v>1399.4000244140625</v>
      </c>
      <c r="E2319">
        <v>1401</v>
      </c>
      <c r="F2319">
        <v>12185032</v>
      </c>
      <c r="G2319" t="s">
        <v>12</v>
      </c>
      <c r="H2319" t="s">
        <v>9</v>
      </c>
      <c r="I2319">
        <f>_xlfn.XLOOKUP(G2319,company_returns[Company],company_returns[Period Return (%)],"")</f>
        <v>19.385382871089952</v>
      </c>
    </row>
    <row r="2320" spans="1:9" x14ac:dyDescent="0.3">
      <c r="A2320" s="2">
        <v>45947</v>
      </c>
      <c r="B2320">
        <v>1436.5999755859375</v>
      </c>
      <c r="C2320">
        <v>1439.5999755859375</v>
      </c>
      <c r="D2320">
        <v>1410.9000244140625</v>
      </c>
      <c r="E2320">
        <v>1412</v>
      </c>
      <c r="F2320">
        <v>17037215</v>
      </c>
      <c r="G2320" t="s">
        <v>12</v>
      </c>
      <c r="H2320" t="s">
        <v>9</v>
      </c>
      <c r="I2320">
        <f>_xlfn.XLOOKUP(G2320,company_returns[Company],company_returns[Period Return (%)],"")</f>
        <v>19.385382871089952</v>
      </c>
    </row>
    <row r="2321" spans="1:9" x14ac:dyDescent="0.3">
      <c r="A2321" s="2">
        <v>45950</v>
      </c>
      <c r="B2321">
        <v>1390.300048828125</v>
      </c>
      <c r="C2321">
        <v>1445</v>
      </c>
      <c r="D2321">
        <v>1389.199951171875</v>
      </c>
      <c r="E2321">
        <v>1442</v>
      </c>
      <c r="F2321">
        <v>23330227</v>
      </c>
      <c r="G2321" t="s">
        <v>12</v>
      </c>
      <c r="H2321" t="s">
        <v>9</v>
      </c>
      <c r="I2321">
        <f>_xlfn.XLOOKUP(G2321,company_returns[Company],company_returns[Period Return (%)],"")</f>
        <v>19.385382871089952</v>
      </c>
    </row>
    <row r="2322" spans="1:9" x14ac:dyDescent="0.3">
      <c r="A2322" s="2">
        <v>45951</v>
      </c>
      <c r="B2322">
        <v>1382</v>
      </c>
      <c r="C2322">
        <v>1387.5999755859375</v>
      </c>
      <c r="D2322">
        <v>1375.9000244140625</v>
      </c>
      <c r="E2322">
        <v>1384.5</v>
      </c>
      <c r="F2322">
        <v>3415560</v>
      </c>
      <c r="G2322" t="s">
        <v>12</v>
      </c>
      <c r="H2322" t="s">
        <v>9</v>
      </c>
      <c r="I2322">
        <f>_xlfn.XLOOKUP(G2322,company_returns[Company],company_returns[Period Return (%)],"")</f>
        <v>19.385382871089952</v>
      </c>
    </row>
    <row r="2323" spans="1:9" x14ac:dyDescent="0.3">
      <c r="A2323" s="2">
        <v>45953</v>
      </c>
      <c r="B2323">
        <v>1363.699951171875</v>
      </c>
      <c r="C2323">
        <v>1389.800048828125</v>
      </c>
      <c r="D2323">
        <v>1360.0999755859375</v>
      </c>
      <c r="E2323">
        <v>1385</v>
      </c>
      <c r="F2323">
        <v>21124942</v>
      </c>
      <c r="G2323" t="s">
        <v>12</v>
      </c>
      <c r="H2323" t="s">
        <v>9</v>
      </c>
      <c r="I2323">
        <f>_xlfn.XLOOKUP(G2323,company_returns[Company],company_returns[Period Return (%)],"")</f>
        <v>19.385382871089952</v>
      </c>
    </row>
    <row r="2324" spans="1:9" x14ac:dyDescent="0.3">
      <c r="A2324" s="2">
        <v>45954</v>
      </c>
      <c r="B2324">
        <v>1377.699951171875</v>
      </c>
      <c r="C2324">
        <v>1381.5999755859375</v>
      </c>
      <c r="D2324">
        <v>1368.0999755859375</v>
      </c>
      <c r="E2324">
        <v>1368.0999755859375</v>
      </c>
      <c r="F2324">
        <v>10570263</v>
      </c>
      <c r="G2324" t="s">
        <v>12</v>
      </c>
      <c r="H2324" t="s">
        <v>9</v>
      </c>
      <c r="I2324">
        <f>_xlfn.XLOOKUP(G2324,company_returns[Company],company_returns[Period Return (%)],"")</f>
        <v>19.385382871089952</v>
      </c>
    </row>
    <row r="2325" spans="1:9" x14ac:dyDescent="0.3">
      <c r="A2325" s="2">
        <v>45957</v>
      </c>
      <c r="B2325">
        <v>1377.5999755859375</v>
      </c>
      <c r="C2325">
        <v>1386.800048828125</v>
      </c>
      <c r="D2325">
        <v>1374</v>
      </c>
      <c r="E2325">
        <v>1382.0999755859375</v>
      </c>
      <c r="F2325">
        <v>11499836</v>
      </c>
      <c r="G2325" t="s">
        <v>12</v>
      </c>
      <c r="H2325" t="s">
        <v>9</v>
      </c>
      <c r="I2325">
        <f>_xlfn.XLOOKUP(G2325,company_returns[Company],company_returns[Period Return (%)],"")</f>
        <v>19.385382871089952</v>
      </c>
    </row>
    <row r="2326" spans="1:9" x14ac:dyDescent="0.3">
      <c r="A2326" s="2">
        <v>45958</v>
      </c>
      <c r="B2326">
        <v>1363.0999755859375</v>
      </c>
      <c r="C2326">
        <v>1375.800048828125</v>
      </c>
      <c r="D2326">
        <v>1356.199951171875</v>
      </c>
      <c r="E2326">
        <v>1373</v>
      </c>
      <c r="F2326">
        <v>26477914</v>
      </c>
      <c r="G2326" t="s">
        <v>12</v>
      </c>
      <c r="H2326" t="s">
        <v>9</v>
      </c>
      <c r="I2326">
        <f>_xlfn.XLOOKUP(G2326,company_returns[Company],company_returns[Period Return (%)],"")</f>
        <v>19.385382871089952</v>
      </c>
    </row>
    <row r="2327" spans="1:9" x14ac:dyDescent="0.3">
      <c r="A2327" s="2">
        <v>45959</v>
      </c>
      <c r="B2327">
        <v>1370.4000244140625</v>
      </c>
      <c r="C2327">
        <v>1371.699951171875</v>
      </c>
      <c r="D2327">
        <v>1358.4000244140625</v>
      </c>
      <c r="E2327">
        <v>1364.5999755859375</v>
      </c>
      <c r="F2327">
        <v>16129382</v>
      </c>
      <c r="G2327" t="s">
        <v>12</v>
      </c>
      <c r="H2327" t="s">
        <v>9</v>
      </c>
      <c r="I2327">
        <f>_xlfn.XLOOKUP(G2327,company_returns[Company],company_returns[Period Return (%)],"")</f>
        <v>19.385382871089952</v>
      </c>
    </row>
    <row r="2328" spans="1:9" x14ac:dyDescent="0.3">
      <c r="A2328" s="2">
        <v>45960</v>
      </c>
      <c r="B2328">
        <v>1362.4000244140625</v>
      </c>
      <c r="C2328">
        <v>1370.199951171875</v>
      </c>
      <c r="D2328">
        <v>1361.300048828125</v>
      </c>
      <c r="E2328">
        <v>1362.4000244140625</v>
      </c>
      <c r="F2328">
        <v>9324401</v>
      </c>
      <c r="G2328" t="s">
        <v>12</v>
      </c>
      <c r="H2328" t="s">
        <v>9</v>
      </c>
      <c r="I2328">
        <f>_xlfn.XLOOKUP(G2328,company_returns[Company],company_returns[Period Return (%)],"")</f>
        <v>19.385382871089952</v>
      </c>
    </row>
    <row r="2329" spans="1:9" x14ac:dyDescent="0.3">
      <c r="A2329" s="2">
        <v>45961</v>
      </c>
      <c r="B2329">
        <v>1345.300048828125</v>
      </c>
      <c r="C2329">
        <v>1362</v>
      </c>
      <c r="D2329">
        <v>1343.300048828125</v>
      </c>
      <c r="E2329">
        <v>1357</v>
      </c>
      <c r="F2329">
        <v>15926798</v>
      </c>
      <c r="G2329" t="s">
        <v>12</v>
      </c>
      <c r="H2329" t="s">
        <v>9</v>
      </c>
      <c r="I2329">
        <f>_xlfn.XLOOKUP(G2329,company_returns[Company],company_returns[Period Return (%)],"")</f>
        <v>19.385382871089952</v>
      </c>
    </row>
    <row r="2330" spans="1:9" x14ac:dyDescent="0.3">
      <c r="A2330" s="2">
        <v>45964</v>
      </c>
      <c r="B2330">
        <v>1346.4000244140625</v>
      </c>
      <c r="C2330">
        <v>1351.5999755859375</v>
      </c>
      <c r="D2330">
        <v>1337.9000244140625</v>
      </c>
      <c r="E2330">
        <v>1340.5</v>
      </c>
      <c r="F2330">
        <v>11071450</v>
      </c>
      <c r="G2330" t="s">
        <v>12</v>
      </c>
      <c r="H2330" t="s">
        <v>9</v>
      </c>
      <c r="I2330">
        <f>_xlfn.XLOOKUP(G2330,company_returns[Company],company_returns[Period Return (%)],"")</f>
        <v>19.385382871089952</v>
      </c>
    </row>
    <row r="2331" spans="1:9" x14ac:dyDescent="0.3">
      <c r="A2331" s="2">
        <v>45965</v>
      </c>
      <c r="B2331">
        <v>1336.9000244140625</v>
      </c>
      <c r="C2331">
        <v>1349.800048828125</v>
      </c>
      <c r="D2331">
        <v>1333.199951171875</v>
      </c>
      <c r="E2331">
        <v>1342.5999755859375</v>
      </c>
      <c r="F2331">
        <v>15211183</v>
      </c>
      <c r="G2331" t="s">
        <v>12</v>
      </c>
      <c r="H2331" t="s">
        <v>9</v>
      </c>
      <c r="I2331">
        <f>_xlfn.XLOOKUP(G2331,company_returns[Company],company_returns[Period Return (%)],"")</f>
        <v>19.385382871089952</v>
      </c>
    </row>
    <row r="2332" spans="1:9" x14ac:dyDescent="0.3">
      <c r="A2332" s="2">
        <v>45967</v>
      </c>
      <c r="B2332">
        <v>1320.4000244140625</v>
      </c>
      <c r="C2332">
        <v>1342.199951171875</v>
      </c>
      <c r="D2332">
        <v>1317.4000244140625</v>
      </c>
      <c r="E2332">
        <v>1330</v>
      </c>
      <c r="F2332">
        <v>24221853</v>
      </c>
      <c r="G2332" t="s">
        <v>12</v>
      </c>
      <c r="H2332" t="s">
        <v>9</v>
      </c>
      <c r="I2332">
        <f>_xlfn.XLOOKUP(G2332,company_returns[Company],company_returns[Period Return (%)],"")</f>
        <v>19.385382871089952</v>
      </c>
    </row>
    <row r="2333" spans="1:9" x14ac:dyDescent="0.3">
      <c r="A2333" s="2">
        <v>45968</v>
      </c>
      <c r="B2333">
        <v>1343</v>
      </c>
      <c r="C2333">
        <v>1344.300048828125</v>
      </c>
      <c r="D2333">
        <v>1318.5999755859375</v>
      </c>
      <c r="E2333">
        <v>1320.4000244140625</v>
      </c>
      <c r="F2333">
        <v>7719245</v>
      </c>
      <c r="G2333" t="s">
        <v>12</v>
      </c>
      <c r="H2333" t="s">
        <v>9</v>
      </c>
      <c r="I2333">
        <f>_xlfn.XLOOKUP(G2333,company_returns[Company],company_returns[Period Return (%)],"")</f>
        <v>19.385382871089952</v>
      </c>
    </row>
    <row r="2334" spans="1:9" x14ac:dyDescent="0.3">
      <c r="A2334" s="2">
        <v>45971</v>
      </c>
      <c r="B2334">
        <v>1348</v>
      </c>
      <c r="C2334">
        <v>1349.5999755859375</v>
      </c>
      <c r="D2334">
        <v>1341</v>
      </c>
      <c r="E2334">
        <v>1342.9000244140625</v>
      </c>
      <c r="F2334">
        <v>8542340</v>
      </c>
      <c r="G2334" t="s">
        <v>12</v>
      </c>
      <c r="H2334" t="s">
        <v>9</v>
      </c>
      <c r="I2334">
        <f>_xlfn.XLOOKUP(G2334,company_returns[Company],company_returns[Period Return (%)],"")</f>
        <v>19.385382871089952</v>
      </c>
    </row>
    <row r="2335" spans="1:9" x14ac:dyDescent="0.3">
      <c r="A2335" s="2">
        <v>45972</v>
      </c>
      <c r="B2335">
        <v>1358.300048828125</v>
      </c>
      <c r="C2335">
        <v>1360.4000244140625</v>
      </c>
      <c r="D2335">
        <v>1346.199951171875</v>
      </c>
      <c r="E2335">
        <v>1349</v>
      </c>
      <c r="F2335">
        <v>8305184</v>
      </c>
      <c r="G2335" t="s">
        <v>12</v>
      </c>
      <c r="H2335" t="s">
        <v>9</v>
      </c>
      <c r="I2335">
        <f>_xlfn.XLOOKUP(G2335,company_returns[Company],company_returns[Period Return (%)],"")</f>
        <v>19.385382871089952</v>
      </c>
    </row>
    <row r="2336" spans="1:9" x14ac:dyDescent="0.3">
      <c r="A2336" s="2">
        <v>45973</v>
      </c>
      <c r="B2336">
        <v>1358.9000244140625</v>
      </c>
      <c r="C2336">
        <v>1370</v>
      </c>
      <c r="D2336">
        <v>1355.4000244140625</v>
      </c>
      <c r="E2336">
        <v>1370</v>
      </c>
      <c r="F2336">
        <v>9736761</v>
      </c>
      <c r="G2336" t="s">
        <v>12</v>
      </c>
      <c r="H2336" t="s">
        <v>9</v>
      </c>
      <c r="I2336">
        <f>_xlfn.XLOOKUP(G2336,company_returns[Company],company_returns[Period Return (%)],"")</f>
        <v>19.385382871089952</v>
      </c>
    </row>
    <row r="2337" spans="1:9" x14ac:dyDescent="0.3">
      <c r="A2337" s="2">
        <v>45974</v>
      </c>
      <c r="B2337">
        <v>1385.9000244140625</v>
      </c>
      <c r="C2337">
        <v>1390.4000244140625</v>
      </c>
      <c r="D2337">
        <v>1358.5</v>
      </c>
      <c r="E2337">
        <v>1358.9000244140625</v>
      </c>
      <c r="F2337">
        <v>18296626</v>
      </c>
      <c r="G2337" t="s">
        <v>12</v>
      </c>
      <c r="H2337" t="s">
        <v>9</v>
      </c>
      <c r="I2337">
        <f>_xlfn.XLOOKUP(G2337,company_returns[Company],company_returns[Period Return (%)],"")</f>
        <v>19.385382871089952</v>
      </c>
    </row>
    <row r="2338" spans="1:9" x14ac:dyDescent="0.3">
      <c r="A2338" s="2">
        <v>45975</v>
      </c>
      <c r="B2338">
        <v>1373</v>
      </c>
      <c r="C2338">
        <v>1381.199951171875</v>
      </c>
      <c r="D2338">
        <v>1363.199951171875</v>
      </c>
      <c r="E2338">
        <v>1374</v>
      </c>
      <c r="F2338">
        <v>9694498</v>
      </c>
      <c r="G2338" t="s">
        <v>12</v>
      </c>
      <c r="H2338" t="s">
        <v>9</v>
      </c>
      <c r="I2338">
        <f>_xlfn.XLOOKUP(G2338,company_returns[Company],company_returns[Period Return (%)],"")</f>
        <v>19.385382871089952</v>
      </c>
    </row>
    <row r="2339" spans="1:9" x14ac:dyDescent="0.3">
      <c r="A2339" s="2">
        <v>45978</v>
      </c>
      <c r="B2339">
        <v>1379</v>
      </c>
      <c r="C2339">
        <v>1382.5</v>
      </c>
      <c r="D2339">
        <v>1373.5999755859375</v>
      </c>
      <c r="E2339">
        <v>1375.0999755859375</v>
      </c>
      <c r="F2339">
        <v>7660717</v>
      </c>
      <c r="G2339" t="s">
        <v>12</v>
      </c>
      <c r="H2339" t="s">
        <v>9</v>
      </c>
      <c r="I2339">
        <f>_xlfn.XLOOKUP(G2339,company_returns[Company],company_returns[Period Return (%)],"")</f>
        <v>19.385382871089952</v>
      </c>
    </row>
    <row r="2340" spans="1:9" x14ac:dyDescent="0.3">
      <c r="A2340" s="2">
        <v>45979</v>
      </c>
      <c r="B2340">
        <v>1373.4000244140625</v>
      </c>
      <c r="C2340">
        <v>1382.800048828125</v>
      </c>
      <c r="D2340">
        <v>1369.0999755859375</v>
      </c>
      <c r="E2340">
        <v>1380.199951171875</v>
      </c>
      <c r="F2340">
        <v>9529560</v>
      </c>
      <c r="G2340" t="s">
        <v>12</v>
      </c>
      <c r="H2340" t="s">
        <v>9</v>
      </c>
      <c r="I2340">
        <f>_xlfn.XLOOKUP(G2340,company_returns[Company],company_returns[Period Return (%)],"")</f>
        <v>19.385382871089952</v>
      </c>
    </row>
    <row r="2341" spans="1:9" x14ac:dyDescent="0.3">
      <c r="A2341" s="2">
        <v>45980</v>
      </c>
      <c r="B2341">
        <v>1383.0999755859375</v>
      </c>
      <c r="C2341">
        <v>1384</v>
      </c>
      <c r="D2341">
        <v>1371.5999755859375</v>
      </c>
      <c r="E2341">
        <v>1373.5</v>
      </c>
      <c r="F2341">
        <v>10393918</v>
      </c>
      <c r="G2341" t="s">
        <v>12</v>
      </c>
      <c r="H2341" t="s">
        <v>9</v>
      </c>
      <c r="I2341">
        <f>_xlfn.XLOOKUP(G2341,company_returns[Company],company_returns[Period Return (%)],"")</f>
        <v>19.385382871089952</v>
      </c>
    </row>
    <row r="2342" spans="1:9" x14ac:dyDescent="0.3">
      <c r="A2342" s="2">
        <v>45981</v>
      </c>
      <c r="B2342">
        <v>1383</v>
      </c>
      <c r="C2342">
        <v>1388.300048828125</v>
      </c>
      <c r="D2342">
        <v>1375.4000244140625</v>
      </c>
      <c r="E2342">
        <v>1380.0999755859375</v>
      </c>
      <c r="F2342">
        <v>10131863</v>
      </c>
      <c r="G2342" t="s">
        <v>12</v>
      </c>
      <c r="H2342" t="s">
        <v>9</v>
      </c>
      <c r="I2342">
        <f>_xlfn.XLOOKUP(G2342,company_returns[Company],company_returns[Period Return (%)],"")</f>
        <v>19.385382871089952</v>
      </c>
    </row>
    <row r="2343" spans="1:9" x14ac:dyDescent="0.3">
      <c r="A2343" s="2">
        <v>45982</v>
      </c>
      <c r="B2343">
        <v>1369.5</v>
      </c>
      <c r="C2343">
        <v>1376</v>
      </c>
      <c r="D2343">
        <v>1364.5999755859375</v>
      </c>
      <c r="E2343">
        <v>1373</v>
      </c>
      <c r="F2343">
        <v>11483595</v>
      </c>
      <c r="G2343" t="s">
        <v>12</v>
      </c>
      <c r="H2343" t="s">
        <v>9</v>
      </c>
      <c r="I2343">
        <f>_xlfn.XLOOKUP(G2343,company_returns[Company],company_returns[Period Return (%)],"")</f>
        <v>19.385382871089952</v>
      </c>
    </row>
    <row r="2344" spans="1:9" x14ac:dyDescent="0.3">
      <c r="A2344" s="2">
        <v>45985</v>
      </c>
      <c r="B2344">
        <v>1368.4000244140625</v>
      </c>
      <c r="C2344">
        <v>1377</v>
      </c>
      <c r="D2344">
        <v>1361.5</v>
      </c>
      <c r="E2344">
        <v>1373.300048828125</v>
      </c>
      <c r="F2344">
        <v>15896003</v>
      </c>
      <c r="G2344" t="s">
        <v>12</v>
      </c>
      <c r="H2344" t="s">
        <v>9</v>
      </c>
      <c r="I2344">
        <f>_xlfn.XLOOKUP(G2344,company_returns[Company],company_returns[Period Return (%)],"")</f>
        <v>19.385382871089952</v>
      </c>
    </row>
    <row r="2345" spans="1:9" x14ac:dyDescent="0.3">
      <c r="A2345" s="2">
        <v>45986</v>
      </c>
      <c r="B2345">
        <v>1357.800048828125</v>
      </c>
      <c r="C2345">
        <v>1376.9000244140625</v>
      </c>
      <c r="D2345">
        <v>1354.300048828125</v>
      </c>
      <c r="E2345">
        <v>1365</v>
      </c>
      <c r="F2345">
        <v>12235000</v>
      </c>
      <c r="G2345" t="s">
        <v>12</v>
      </c>
      <c r="H2345" t="s">
        <v>9</v>
      </c>
      <c r="I2345">
        <f>_xlfn.XLOOKUP(G2345,company_returns[Company],company_returns[Period Return (%)],"")</f>
        <v>19.385382871089952</v>
      </c>
    </row>
    <row r="2346" spans="1:9" x14ac:dyDescent="0.3">
      <c r="A2346" s="2">
        <v>45987</v>
      </c>
      <c r="B2346">
        <v>1375</v>
      </c>
      <c r="C2346">
        <v>1377</v>
      </c>
      <c r="D2346">
        <v>1359.9000244140625</v>
      </c>
      <c r="E2346">
        <v>1360</v>
      </c>
      <c r="F2346">
        <v>9659004</v>
      </c>
      <c r="G2346" t="s">
        <v>12</v>
      </c>
      <c r="H2346" t="s">
        <v>9</v>
      </c>
      <c r="I2346">
        <f>_xlfn.XLOOKUP(G2346,company_returns[Company],company_returns[Period Return (%)],"")</f>
        <v>19.385382871089952</v>
      </c>
    </row>
    <row r="2347" spans="1:9" x14ac:dyDescent="0.3">
      <c r="A2347" s="2">
        <v>45988</v>
      </c>
      <c r="B2347">
        <v>1392.199951171875</v>
      </c>
      <c r="C2347">
        <v>1394</v>
      </c>
      <c r="D2347">
        <v>1375.699951171875</v>
      </c>
      <c r="E2347">
        <v>1379</v>
      </c>
      <c r="F2347">
        <v>15158741</v>
      </c>
      <c r="G2347" t="s">
        <v>12</v>
      </c>
      <c r="H2347" t="s">
        <v>9</v>
      </c>
      <c r="I2347">
        <f>_xlfn.XLOOKUP(G2347,company_returns[Company],company_returns[Period Return (%)],"")</f>
        <v>19.385382871089952</v>
      </c>
    </row>
    <row r="2348" spans="1:9" x14ac:dyDescent="0.3">
      <c r="A2348" s="2">
        <v>45989</v>
      </c>
      <c r="B2348">
        <v>1388.800048828125</v>
      </c>
      <c r="C2348">
        <v>1398.5</v>
      </c>
      <c r="D2348">
        <v>1385.5999755859375</v>
      </c>
      <c r="E2348">
        <v>1392</v>
      </c>
      <c r="F2348">
        <v>7683986</v>
      </c>
      <c r="G2348" t="s">
        <v>12</v>
      </c>
      <c r="H2348" t="s">
        <v>9</v>
      </c>
      <c r="I2348">
        <f>_xlfn.XLOOKUP(G2348,company_returns[Company],company_returns[Period Return (%)],"")</f>
        <v>19.385382871089952</v>
      </c>
    </row>
    <row r="2349" spans="1:9" x14ac:dyDescent="0.3">
      <c r="A2349" s="2">
        <v>45992</v>
      </c>
      <c r="B2349">
        <v>1390.0999755859375</v>
      </c>
      <c r="C2349">
        <v>1400</v>
      </c>
      <c r="D2349">
        <v>1385.4000244140625</v>
      </c>
      <c r="E2349">
        <v>1394</v>
      </c>
      <c r="F2349">
        <v>8867593</v>
      </c>
      <c r="G2349" t="s">
        <v>12</v>
      </c>
      <c r="H2349" t="s">
        <v>9</v>
      </c>
      <c r="I2349">
        <f>_xlfn.XLOOKUP(G2349,company_returns[Company],company_returns[Period Return (%)],"")</f>
        <v>19.385382871089952</v>
      </c>
    </row>
    <row r="2350" spans="1:9" x14ac:dyDescent="0.3">
      <c r="A2350" s="2">
        <v>45993</v>
      </c>
      <c r="B2350">
        <v>1373</v>
      </c>
      <c r="C2350">
        <v>1381.800048828125</v>
      </c>
      <c r="D2350">
        <v>1370.5999755859375</v>
      </c>
      <c r="E2350">
        <v>1381.800048828125</v>
      </c>
      <c r="F2350">
        <v>12126396</v>
      </c>
      <c r="G2350" t="s">
        <v>12</v>
      </c>
      <c r="H2350" t="s">
        <v>9</v>
      </c>
      <c r="I2350">
        <f>_xlfn.XLOOKUP(G2350,company_returns[Company],company_returns[Period Return (%)],"")</f>
        <v>19.385382871089952</v>
      </c>
    </row>
    <row r="2351" spans="1:9" x14ac:dyDescent="0.3">
      <c r="A2351" s="2">
        <v>45994</v>
      </c>
      <c r="B2351">
        <v>1391.5</v>
      </c>
      <c r="C2351">
        <v>1394.199951171875</v>
      </c>
      <c r="D2351">
        <v>1367</v>
      </c>
      <c r="E2351">
        <v>1367</v>
      </c>
      <c r="F2351">
        <v>7955933</v>
      </c>
      <c r="G2351" t="s">
        <v>12</v>
      </c>
      <c r="H2351" t="s">
        <v>9</v>
      </c>
      <c r="I2351">
        <f>_xlfn.XLOOKUP(G2351,company_returns[Company],company_returns[Period Return (%)],"")</f>
        <v>19.385382871089952</v>
      </c>
    </row>
    <row r="2352" spans="1:9" x14ac:dyDescent="0.3">
      <c r="A2352" s="2">
        <v>45995</v>
      </c>
      <c r="B2352">
        <v>1386.699951171875</v>
      </c>
      <c r="C2352">
        <v>1391.5999755859375</v>
      </c>
      <c r="D2352">
        <v>1379.9000244140625</v>
      </c>
      <c r="E2352">
        <v>1387</v>
      </c>
      <c r="F2352">
        <v>7373909</v>
      </c>
      <c r="G2352" t="s">
        <v>12</v>
      </c>
      <c r="H2352" t="s">
        <v>9</v>
      </c>
      <c r="I2352">
        <f>_xlfn.XLOOKUP(G2352,company_returns[Company],company_returns[Period Return (%)],"")</f>
        <v>19.385382871089952</v>
      </c>
    </row>
    <row r="2353" spans="1:9" x14ac:dyDescent="0.3">
      <c r="A2353" s="2">
        <v>45996</v>
      </c>
      <c r="B2353">
        <v>1392.5</v>
      </c>
      <c r="C2353">
        <v>1395.300048828125</v>
      </c>
      <c r="D2353">
        <v>1381</v>
      </c>
      <c r="E2353">
        <v>1381</v>
      </c>
      <c r="F2353">
        <v>4942638</v>
      </c>
      <c r="G2353" t="s">
        <v>12</v>
      </c>
      <c r="H2353" t="s">
        <v>9</v>
      </c>
      <c r="I2353">
        <f>_xlfn.XLOOKUP(G2353,company_returns[Company],company_returns[Period Return (%)],"")</f>
        <v>19.385382871089952</v>
      </c>
    </row>
    <row r="2354" spans="1:9" x14ac:dyDescent="0.3">
      <c r="A2354" s="2">
        <v>45999</v>
      </c>
      <c r="B2354">
        <v>1389.5999755859375</v>
      </c>
      <c r="C2354">
        <v>1394.9000244140625</v>
      </c>
      <c r="D2354">
        <v>1383.300048828125</v>
      </c>
      <c r="E2354">
        <v>1387</v>
      </c>
      <c r="F2354">
        <v>7826227</v>
      </c>
      <c r="G2354" t="s">
        <v>12</v>
      </c>
      <c r="H2354" t="s">
        <v>9</v>
      </c>
      <c r="I2354">
        <f>_xlfn.XLOOKUP(G2354,company_returns[Company],company_returns[Period Return (%)],"")</f>
        <v>19.385382871089952</v>
      </c>
    </row>
    <row r="2355" spans="1:9" x14ac:dyDescent="0.3">
      <c r="A2355" s="2">
        <v>46000</v>
      </c>
      <c r="B2355">
        <v>1375.199951171875</v>
      </c>
      <c r="C2355">
        <v>1384.300048828125</v>
      </c>
      <c r="D2355">
        <v>1373.4000244140625</v>
      </c>
      <c r="E2355">
        <v>1379.9000244140625</v>
      </c>
      <c r="F2355">
        <v>10492030</v>
      </c>
      <c r="G2355" t="s">
        <v>12</v>
      </c>
      <c r="H2355" t="s">
        <v>9</v>
      </c>
      <c r="I2355">
        <f>_xlfn.XLOOKUP(G2355,company_returns[Company],company_returns[Period Return (%)],"")</f>
        <v>19.385382871089952</v>
      </c>
    </row>
    <row r="2356" spans="1:9" x14ac:dyDescent="0.3">
      <c r="A2356" s="2">
        <v>46001</v>
      </c>
      <c r="B2356">
        <v>1363.5999755859375</v>
      </c>
      <c r="C2356">
        <v>1379.4000244140625</v>
      </c>
      <c r="D2356">
        <v>1357.9000244140625</v>
      </c>
      <c r="E2356">
        <v>1377.9000244140625</v>
      </c>
      <c r="F2356">
        <v>8725381</v>
      </c>
      <c r="G2356" t="s">
        <v>12</v>
      </c>
      <c r="H2356" t="s">
        <v>9</v>
      </c>
      <c r="I2356">
        <f>_xlfn.XLOOKUP(G2356,company_returns[Company],company_returns[Period Return (%)],"")</f>
        <v>19.385382871089952</v>
      </c>
    </row>
    <row r="2357" spans="1:9" x14ac:dyDescent="0.3">
      <c r="A2357" s="2">
        <v>46002</v>
      </c>
      <c r="B2357">
        <v>1360</v>
      </c>
      <c r="C2357">
        <v>1366.5999755859375</v>
      </c>
      <c r="D2357">
        <v>1352.800048828125</v>
      </c>
      <c r="E2357">
        <v>1363.699951171875</v>
      </c>
      <c r="F2357">
        <v>6734750</v>
      </c>
      <c r="G2357" t="s">
        <v>12</v>
      </c>
      <c r="H2357" t="s">
        <v>9</v>
      </c>
      <c r="I2357">
        <f>_xlfn.XLOOKUP(G2357,company_returns[Company],company_returns[Period Return (%)],"")</f>
        <v>19.385382871089952</v>
      </c>
    </row>
    <row r="2358" spans="1:9" x14ac:dyDescent="0.3">
      <c r="A2358" s="2">
        <v>46003</v>
      </c>
      <c r="B2358">
        <v>1366</v>
      </c>
      <c r="C2358">
        <v>1370.699951171875</v>
      </c>
      <c r="D2358">
        <v>1363.300048828125</v>
      </c>
      <c r="E2358">
        <v>1368</v>
      </c>
      <c r="F2358">
        <v>3890885</v>
      </c>
      <c r="G2358" t="s">
        <v>12</v>
      </c>
      <c r="H2358" t="s">
        <v>9</v>
      </c>
      <c r="I2358">
        <f>_xlfn.XLOOKUP(G2358,company_returns[Company],company_returns[Period Return (%)],"")</f>
        <v>19.385382871089952</v>
      </c>
    </row>
    <row r="2359" spans="1:9" x14ac:dyDescent="0.3">
      <c r="A2359" s="2">
        <v>46006</v>
      </c>
      <c r="B2359">
        <v>1365.199951171875</v>
      </c>
      <c r="C2359">
        <v>1370</v>
      </c>
      <c r="D2359">
        <v>1356.0999755859375</v>
      </c>
      <c r="E2359">
        <v>1356.0999755859375</v>
      </c>
      <c r="F2359">
        <v>5342530</v>
      </c>
      <c r="G2359" t="s">
        <v>12</v>
      </c>
      <c r="H2359" t="s">
        <v>9</v>
      </c>
      <c r="I2359">
        <f>_xlfn.XLOOKUP(G2359,company_returns[Company],company_returns[Period Return (%)],"")</f>
        <v>19.385382871089952</v>
      </c>
    </row>
    <row r="2360" spans="1:9" x14ac:dyDescent="0.3">
      <c r="A2360" s="2">
        <v>46007</v>
      </c>
      <c r="B2360">
        <v>1366</v>
      </c>
      <c r="C2360">
        <v>1368.699951171875</v>
      </c>
      <c r="D2360">
        <v>1355.5</v>
      </c>
      <c r="E2360">
        <v>1364</v>
      </c>
      <c r="F2360">
        <v>12359741</v>
      </c>
      <c r="G2360" t="s">
        <v>12</v>
      </c>
      <c r="H2360" t="s">
        <v>9</v>
      </c>
      <c r="I2360">
        <f>_xlfn.XLOOKUP(G2360,company_returns[Company],company_returns[Period Return (%)],"")</f>
        <v>19.385382871089952</v>
      </c>
    </row>
    <row r="2361" spans="1:9" x14ac:dyDescent="0.3">
      <c r="A2361" s="2">
        <v>46008</v>
      </c>
      <c r="B2361">
        <v>1352.4000244140625</v>
      </c>
      <c r="C2361">
        <v>1365</v>
      </c>
      <c r="D2361">
        <v>1343.0999755859375</v>
      </c>
      <c r="E2361">
        <v>1365</v>
      </c>
      <c r="F2361">
        <v>9440391</v>
      </c>
      <c r="G2361" t="s">
        <v>12</v>
      </c>
      <c r="H2361" t="s">
        <v>9</v>
      </c>
      <c r="I2361">
        <f>_xlfn.XLOOKUP(G2361,company_returns[Company],company_returns[Period Return (%)],"")</f>
        <v>19.385382871089952</v>
      </c>
    </row>
    <row r="2362" spans="1:9" x14ac:dyDescent="0.3">
      <c r="A2362" s="2">
        <v>46009</v>
      </c>
      <c r="B2362">
        <v>1356.800048828125</v>
      </c>
      <c r="C2362">
        <v>1369.5</v>
      </c>
      <c r="D2362">
        <v>1345.5</v>
      </c>
      <c r="E2362">
        <v>1346.300048828125</v>
      </c>
      <c r="F2362">
        <v>7314573</v>
      </c>
      <c r="G2362" t="s">
        <v>12</v>
      </c>
      <c r="H2362" t="s">
        <v>9</v>
      </c>
      <c r="I2362">
        <f>_xlfn.XLOOKUP(G2362,company_returns[Company],company_returns[Period Return (%)],"")</f>
        <v>19.385382871089952</v>
      </c>
    </row>
    <row r="2363" spans="1:9" x14ac:dyDescent="0.3">
      <c r="A2363" s="2">
        <v>46010</v>
      </c>
      <c r="B2363">
        <v>1354.0999755859375</v>
      </c>
      <c r="C2363">
        <v>1360.4000244140625</v>
      </c>
      <c r="D2363">
        <v>1350.800048828125</v>
      </c>
      <c r="E2363">
        <v>1354</v>
      </c>
      <c r="F2363">
        <v>14318512</v>
      </c>
      <c r="G2363" t="s">
        <v>12</v>
      </c>
      <c r="H2363" t="s">
        <v>9</v>
      </c>
      <c r="I2363">
        <f>_xlfn.XLOOKUP(G2363,company_returns[Company],company_returns[Period Return (%)],"")</f>
        <v>19.385382871089952</v>
      </c>
    </row>
    <row r="2364" spans="1:9" x14ac:dyDescent="0.3">
      <c r="A2364" s="2">
        <v>46013</v>
      </c>
      <c r="B2364">
        <v>1368.5</v>
      </c>
      <c r="C2364">
        <v>1371.300048828125</v>
      </c>
      <c r="D2364">
        <v>1354.800048828125</v>
      </c>
      <c r="E2364">
        <v>1358</v>
      </c>
      <c r="F2364">
        <v>9375294</v>
      </c>
      <c r="G2364" t="s">
        <v>12</v>
      </c>
      <c r="H2364" t="s">
        <v>9</v>
      </c>
      <c r="I2364">
        <f>_xlfn.XLOOKUP(G2364,company_returns[Company],company_returns[Period Return (%)],"")</f>
        <v>19.385382871089952</v>
      </c>
    </row>
    <row r="2365" spans="1:9" x14ac:dyDescent="0.3">
      <c r="A2365" s="2">
        <v>46014</v>
      </c>
      <c r="B2365">
        <v>1363</v>
      </c>
      <c r="C2365">
        <v>1365</v>
      </c>
      <c r="D2365">
        <v>1357</v>
      </c>
      <c r="E2365">
        <v>1361.0999755859375</v>
      </c>
      <c r="F2365">
        <v>9105467</v>
      </c>
      <c r="G2365" t="s">
        <v>12</v>
      </c>
      <c r="H2365" t="s">
        <v>9</v>
      </c>
      <c r="I2365">
        <f>_xlfn.XLOOKUP(G2365,company_returns[Company],company_returns[Period Return (%)],"")</f>
        <v>19.385382871089952</v>
      </c>
    </row>
    <row r="2366" spans="1:9" x14ac:dyDescent="0.3">
      <c r="A2366" s="2">
        <v>46015</v>
      </c>
      <c r="B2366">
        <v>1359.800048828125</v>
      </c>
      <c r="C2366">
        <v>1368.199951171875</v>
      </c>
      <c r="D2366">
        <v>1357.5999755859375</v>
      </c>
      <c r="E2366">
        <v>1363.800048828125</v>
      </c>
      <c r="F2366">
        <v>8955140</v>
      </c>
      <c r="G2366" t="s">
        <v>12</v>
      </c>
      <c r="H2366" t="s">
        <v>9</v>
      </c>
      <c r="I2366">
        <f>_xlfn.XLOOKUP(G2366,company_returns[Company],company_returns[Period Return (%)],"")</f>
        <v>19.385382871089952</v>
      </c>
    </row>
    <row r="2367" spans="1:9" x14ac:dyDescent="0.3">
      <c r="A2367" s="2">
        <v>46017</v>
      </c>
      <c r="B2367">
        <v>1350.4000244140625</v>
      </c>
      <c r="C2367">
        <v>1362</v>
      </c>
      <c r="D2367">
        <v>1348.5</v>
      </c>
      <c r="E2367">
        <v>1356.5</v>
      </c>
      <c r="F2367">
        <v>2812144</v>
      </c>
      <c r="G2367" t="s">
        <v>12</v>
      </c>
      <c r="H2367" t="s">
        <v>9</v>
      </c>
      <c r="I2367">
        <f>_xlfn.XLOOKUP(G2367,company_returns[Company],company_returns[Period Return (%)],"")</f>
        <v>19.385382871089952</v>
      </c>
    </row>
    <row r="2368" spans="1:9" x14ac:dyDescent="0.3">
      <c r="A2368" s="2">
        <v>46020</v>
      </c>
      <c r="B2368">
        <v>1343.300048828125</v>
      </c>
      <c r="C2368">
        <v>1355.699951171875</v>
      </c>
      <c r="D2368">
        <v>1341.5</v>
      </c>
      <c r="E2368">
        <v>1352.0999755859375</v>
      </c>
      <c r="F2368">
        <v>6057201</v>
      </c>
      <c r="G2368" t="s">
        <v>12</v>
      </c>
      <c r="H2368" t="s">
        <v>9</v>
      </c>
      <c r="I2368">
        <f>_xlfn.XLOOKUP(G2368,company_returns[Company],company_returns[Period Return (%)],"")</f>
        <v>19.385382871089952</v>
      </c>
    </row>
    <row r="2369" spans="1:9" x14ac:dyDescent="0.3">
      <c r="A2369" s="2">
        <v>46021</v>
      </c>
      <c r="B2369">
        <v>1342.5</v>
      </c>
      <c r="C2369">
        <v>1347.0999755859375</v>
      </c>
      <c r="D2369">
        <v>1338.0999755859375</v>
      </c>
      <c r="E2369">
        <v>1343.300048828125</v>
      </c>
      <c r="F2369">
        <v>18621277</v>
      </c>
      <c r="G2369" t="s">
        <v>12</v>
      </c>
      <c r="H2369" t="s">
        <v>9</v>
      </c>
      <c r="I2369">
        <f>_xlfn.XLOOKUP(G2369,company_returns[Company],company_returns[Period Return (%)],"")</f>
        <v>19.385382871089952</v>
      </c>
    </row>
    <row r="2370" spans="1:9" x14ac:dyDescent="0.3">
      <c r="A2370" s="2">
        <v>46022</v>
      </c>
      <c r="B2370">
        <v>1342.9000244140625</v>
      </c>
      <c r="C2370">
        <v>1350</v>
      </c>
      <c r="D2370">
        <v>1339.5</v>
      </c>
      <c r="E2370">
        <v>1342.800048828125</v>
      </c>
      <c r="F2370">
        <v>6150634</v>
      </c>
      <c r="G2370" t="s">
        <v>12</v>
      </c>
      <c r="H2370" t="s">
        <v>9</v>
      </c>
      <c r="I2370">
        <f>_xlfn.XLOOKUP(G2370,company_returns[Company],company_returns[Period Return (%)],"")</f>
        <v>19.385382871089952</v>
      </c>
    </row>
    <row r="2371" spans="1:9" x14ac:dyDescent="0.3">
      <c r="A2371" s="2">
        <v>46023</v>
      </c>
      <c r="B2371">
        <v>1338</v>
      </c>
      <c r="C2371">
        <v>1348.4000244140625</v>
      </c>
      <c r="D2371">
        <v>1336</v>
      </c>
      <c r="E2371">
        <v>1343.9000244140625</v>
      </c>
      <c r="F2371">
        <v>4179311</v>
      </c>
      <c r="G2371" t="s">
        <v>12</v>
      </c>
      <c r="H2371" t="s">
        <v>9</v>
      </c>
      <c r="I2371">
        <f>_xlfn.XLOOKUP(G2371,company_returns[Company],company_returns[Period Return (%)],"")</f>
        <v>19.385382871089952</v>
      </c>
    </row>
    <row r="2372" spans="1:9" x14ac:dyDescent="0.3">
      <c r="A2372" s="2">
        <v>46024</v>
      </c>
      <c r="B2372">
        <v>1355.4000244140625</v>
      </c>
      <c r="C2372">
        <v>1356.9000244140625</v>
      </c>
      <c r="D2372">
        <v>1336.300048828125</v>
      </c>
      <c r="E2372">
        <v>1338</v>
      </c>
      <c r="F2372">
        <v>8226205</v>
      </c>
      <c r="G2372" t="s">
        <v>12</v>
      </c>
      <c r="H2372" t="s">
        <v>9</v>
      </c>
      <c r="I2372">
        <f>_xlfn.XLOOKUP(G2372,company_returns[Company],company_returns[Period Return (%)],"")</f>
        <v>19.385382871089952</v>
      </c>
    </row>
    <row r="2373" spans="1:9" x14ac:dyDescent="0.3">
      <c r="A2373" s="2">
        <v>46027</v>
      </c>
      <c r="B2373">
        <v>1371.5</v>
      </c>
      <c r="C2373">
        <v>1375.5</v>
      </c>
      <c r="D2373">
        <v>1352.5999755859375</v>
      </c>
      <c r="E2373">
        <v>1354.199951171875</v>
      </c>
      <c r="F2373">
        <v>6920565</v>
      </c>
      <c r="G2373" t="s">
        <v>12</v>
      </c>
      <c r="H2373" t="s">
        <v>9</v>
      </c>
      <c r="I2373">
        <f>_xlfn.XLOOKUP(G2373,company_returns[Company],company_returns[Period Return (%)],"")</f>
        <v>19.385382871089952</v>
      </c>
    </row>
    <row r="2374" spans="1:9" x14ac:dyDescent="0.3">
      <c r="A2374" s="2">
        <v>46028</v>
      </c>
      <c r="B2374">
        <v>1411.199951171875</v>
      </c>
      <c r="C2374">
        <v>1413.5999755859375</v>
      </c>
      <c r="D2374">
        <v>1366</v>
      </c>
      <c r="E2374">
        <v>1372</v>
      </c>
      <c r="F2374">
        <v>17260416</v>
      </c>
      <c r="G2374" t="s">
        <v>12</v>
      </c>
      <c r="H2374" t="s">
        <v>9</v>
      </c>
      <c r="I2374">
        <f>_xlfn.XLOOKUP(G2374,company_returns[Company],company_returns[Period Return (%)],"")</f>
        <v>19.385382871089952</v>
      </c>
    </row>
    <row r="2375" spans="1:9" x14ac:dyDescent="0.3">
      <c r="A2375" s="2">
        <v>46029</v>
      </c>
      <c r="B2375">
        <v>1427.699951171875</v>
      </c>
      <c r="C2375">
        <v>1429.9000244140625</v>
      </c>
      <c r="D2375">
        <v>1404.199951171875</v>
      </c>
      <c r="E2375">
        <v>1408</v>
      </c>
      <c r="F2375">
        <v>15813795</v>
      </c>
      <c r="G2375" t="s">
        <v>12</v>
      </c>
      <c r="H2375" t="s">
        <v>9</v>
      </c>
      <c r="I2375">
        <f>_xlfn.XLOOKUP(G2375,company_returns[Company],company_returns[Period Return (%)],"")</f>
        <v>19.385382871089952</v>
      </c>
    </row>
    <row r="2376" spans="1:9" x14ac:dyDescent="0.3">
      <c r="A2376" s="2">
        <v>46030</v>
      </c>
      <c r="B2376">
        <v>1435</v>
      </c>
      <c r="C2376">
        <v>1442.199951171875</v>
      </c>
      <c r="D2376">
        <v>1423.300048828125</v>
      </c>
      <c r="E2376">
        <v>1429</v>
      </c>
      <c r="F2376">
        <v>14861699</v>
      </c>
      <c r="G2376" t="s">
        <v>12</v>
      </c>
      <c r="H2376" t="s">
        <v>9</v>
      </c>
      <c r="I2376">
        <f>_xlfn.XLOOKUP(G2376,company_returns[Company],company_returns[Period Return (%)],"")</f>
        <v>19.385382871089952</v>
      </c>
    </row>
    <row r="2377" spans="1:9" x14ac:dyDescent="0.3">
      <c r="A2377" s="2">
        <v>46031</v>
      </c>
      <c r="B2377">
        <v>1404.300048828125</v>
      </c>
      <c r="C2377">
        <v>1429.5</v>
      </c>
      <c r="D2377">
        <v>1401.5</v>
      </c>
      <c r="E2377">
        <v>1427.0999755859375</v>
      </c>
      <c r="F2377">
        <v>12555636</v>
      </c>
      <c r="G2377" t="s">
        <v>12</v>
      </c>
      <c r="H2377" t="s">
        <v>9</v>
      </c>
      <c r="I2377">
        <f>_xlfn.XLOOKUP(G2377,company_returns[Company],company_returns[Period Return (%)],"")</f>
        <v>19.385382871089952</v>
      </c>
    </row>
    <row r="2378" spans="1:9" x14ac:dyDescent="0.3">
      <c r="A2378" s="2">
        <v>46034</v>
      </c>
      <c r="B2378">
        <v>1413.0999755859375</v>
      </c>
      <c r="C2378">
        <v>1424.300048828125</v>
      </c>
      <c r="D2378">
        <v>1391.699951171875</v>
      </c>
      <c r="E2378">
        <v>1399.9000244140625</v>
      </c>
      <c r="F2378">
        <v>10923811</v>
      </c>
      <c r="G2378" t="s">
        <v>12</v>
      </c>
      <c r="H2378" t="s">
        <v>9</v>
      </c>
      <c r="I2378">
        <f>_xlfn.XLOOKUP(G2378,company_returns[Company],company_returns[Period Return (%)],"")</f>
        <v>19.385382871089952</v>
      </c>
    </row>
    <row r="2379" spans="1:9" x14ac:dyDescent="0.3">
      <c r="A2379" s="2">
        <v>46035</v>
      </c>
      <c r="B2379">
        <v>1437</v>
      </c>
      <c r="C2379">
        <v>1441.800048828125</v>
      </c>
      <c r="D2379">
        <v>1411.0999755859375</v>
      </c>
      <c r="E2379">
        <v>1420</v>
      </c>
      <c r="F2379">
        <v>14295581</v>
      </c>
      <c r="G2379" t="s">
        <v>12</v>
      </c>
      <c r="H2379" t="s">
        <v>9</v>
      </c>
      <c r="I2379">
        <f>_xlfn.XLOOKUP(G2379,company_returns[Company],company_returns[Period Return (%)],"")</f>
        <v>19.385382871089952</v>
      </c>
    </row>
    <row r="2380" spans="1:9" x14ac:dyDescent="0.3">
      <c r="A2380" s="2">
        <v>46036</v>
      </c>
      <c r="B2380">
        <v>1418.4000244140625</v>
      </c>
      <c r="C2380">
        <v>1443.9000244140625</v>
      </c>
      <c r="D2380">
        <v>1414.9000244140625</v>
      </c>
      <c r="E2380">
        <v>1425.5999755859375</v>
      </c>
      <c r="F2380">
        <v>13832255</v>
      </c>
      <c r="G2380" t="s">
        <v>12</v>
      </c>
      <c r="H2380" t="s">
        <v>9</v>
      </c>
      <c r="I2380">
        <f>_xlfn.XLOOKUP(G2380,company_returns[Company],company_returns[Period Return (%)],"")</f>
        <v>19.385382871089952</v>
      </c>
    </row>
    <row r="2381" spans="1:9" x14ac:dyDescent="0.3">
      <c r="A2381" s="2">
        <v>46037</v>
      </c>
      <c r="B2381">
        <v>1418.4000244140625</v>
      </c>
      <c r="C2381">
        <v>1418.4000244140625</v>
      </c>
      <c r="D2381">
        <v>1418.4000244140625</v>
      </c>
      <c r="E2381">
        <v>1418.4000244140625</v>
      </c>
      <c r="F2381">
        <v>0</v>
      </c>
      <c r="G2381" t="s">
        <v>12</v>
      </c>
      <c r="H2381" t="s">
        <v>9</v>
      </c>
      <c r="I2381">
        <f>_xlfn.XLOOKUP(G2381,company_returns[Company],company_returns[Period Return (%)],"")</f>
        <v>19.385382871089952</v>
      </c>
    </row>
    <row r="2382" spans="1:9" x14ac:dyDescent="0.3">
      <c r="A2382" s="2">
        <v>46038</v>
      </c>
      <c r="B2382">
        <v>1410.800048828125</v>
      </c>
      <c r="C2382">
        <v>1429</v>
      </c>
      <c r="D2382">
        <v>1400.199951171875</v>
      </c>
      <c r="E2382">
        <v>1417.9000244140625</v>
      </c>
      <c r="F2382">
        <v>12530886</v>
      </c>
      <c r="G2382" t="s">
        <v>12</v>
      </c>
      <c r="H2382" t="s">
        <v>9</v>
      </c>
      <c r="I2382">
        <f>_xlfn.XLOOKUP(G2382,company_returns[Company],company_returns[Period Return (%)],"")</f>
        <v>19.385382871089952</v>
      </c>
    </row>
    <row r="2383" spans="1:9" x14ac:dyDescent="0.3">
      <c r="A2383" s="2">
        <v>46041</v>
      </c>
      <c r="B2383">
        <v>1380.5999755859375</v>
      </c>
      <c r="C2383">
        <v>1400</v>
      </c>
      <c r="D2383">
        <v>1360</v>
      </c>
      <c r="E2383">
        <v>1399.9000244140625</v>
      </c>
      <c r="F2383">
        <v>23302883</v>
      </c>
      <c r="G2383" t="s">
        <v>12</v>
      </c>
      <c r="H2383" t="s">
        <v>9</v>
      </c>
      <c r="I2383">
        <f>_xlfn.XLOOKUP(G2383,company_returns[Company],company_returns[Period Return (%)],"")</f>
        <v>19.385382871089952</v>
      </c>
    </row>
    <row r="2384" spans="1:9" x14ac:dyDescent="0.3">
      <c r="A2384" s="2">
        <v>46042</v>
      </c>
      <c r="B2384">
        <v>1375.800048828125</v>
      </c>
      <c r="C2384">
        <v>1387.800048828125</v>
      </c>
      <c r="D2384">
        <v>1371.5</v>
      </c>
      <c r="E2384">
        <v>1374.699951171875</v>
      </c>
      <c r="F2384">
        <v>15012785</v>
      </c>
      <c r="G2384" t="s">
        <v>12</v>
      </c>
      <c r="H2384" t="s">
        <v>9</v>
      </c>
      <c r="I2384">
        <f>_xlfn.XLOOKUP(G2384,company_returns[Company],company_returns[Period Return (%)],"")</f>
        <v>19.385382871089952</v>
      </c>
    </row>
    <row r="2385" spans="1:9" x14ac:dyDescent="0.3">
      <c r="A2385" s="2">
        <v>46043</v>
      </c>
      <c r="B2385">
        <v>1349</v>
      </c>
      <c r="C2385">
        <v>1371.5</v>
      </c>
      <c r="D2385">
        <v>1339.5</v>
      </c>
      <c r="E2385">
        <v>1367.5</v>
      </c>
      <c r="F2385">
        <v>21766068</v>
      </c>
      <c r="G2385" t="s">
        <v>12</v>
      </c>
      <c r="H2385" t="s">
        <v>9</v>
      </c>
      <c r="I2385">
        <f>_xlfn.XLOOKUP(G2385,company_returns[Company],company_returns[Period Return (%)],"")</f>
        <v>19.385382871089952</v>
      </c>
    </row>
    <row r="2386" spans="1:9" x14ac:dyDescent="0.3">
      <c r="A2386" s="2">
        <v>46044</v>
      </c>
      <c r="B2386">
        <v>1345.5</v>
      </c>
      <c r="C2386">
        <v>1358</v>
      </c>
      <c r="D2386">
        <v>1338</v>
      </c>
      <c r="E2386">
        <v>1355.0999755859375</v>
      </c>
      <c r="F2386">
        <v>17179765</v>
      </c>
      <c r="G2386" t="s">
        <v>12</v>
      </c>
      <c r="H2386" t="s">
        <v>9</v>
      </c>
      <c r="I2386">
        <f>_xlfn.XLOOKUP(G2386,company_returns[Company],company_returns[Period Return (%)],"")</f>
        <v>19.385382871089952</v>
      </c>
    </row>
    <row r="2387" spans="1:9" x14ac:dyDescent="0.3">
      <c r="A2387" s="2">
        <v>46045</v>
      </c>
      <c r="B2387">
        <v>1343.4000244140625</v>
      </c>
      <c r="C2387">
        <v>1355.199951171875</v>
      </c>
      <c r="D2387">
        <v>1335.699951171875</v>
      </c>
      <c r="E2387">
        <v>1340.5</v>
      </c>
      <c r="F2387">
        <v>14056524</v>
      </c>
      <c r="G2387" t="s">
        <v>12</v>
      </c>
      <c r="H2387" t="s">
        <v>9</v>
      </c>
      <c r="I2387">
        <f>_xlfn.XLOOKUP(G2387,company_returns[Company],company_returns[Period Return (%)],"")</f>
        <v>19.385382871089952</v>
      </c>
    </row>
    <row r="2388" spans="1:9" x14ac:dyDescent="0.3">
      <c r="A2388" s="2">
        <v>46049</v>
      </c>
      <c r="B2388">
        <v>1361.4000244140625</v>
      </c>
      <c r="C2388">
        <v>1369.0999755859375</v>
      </c>
      <c r="D2388">
        <v>1328.5999755859375</v>
      </c>
      <c r="E2388">
        <v>1340</v>
      </c>
      <c r="F2388">
        <v>25263634</v>
      </c>
      <c r="G2388" t="s">
        <v>12</v>
      </c>
      <c r="H2388" t="s">
        <v>9</v>
      </c>
      <c r="I2388">
        <f>_xlfn.XLOOKUP(G2388,company_returns[Company],company_returns[Period Return (%)],"")</f>
        <v>19.385382871089952</v>
      </c>
    </row>
    <row r="2389" spans="1:9" x14ac:dyDescent="0.3">
      <c r="A2389" s="2">
        <v>46050</v>
      </c>
      <c r="B2389">
        <v>1367.699951171875</v>
      </c>
      <c r="C2389">
        <v>1380.4000244140625</v>
      </c>
      <c r="D2389">
        <v>1362.5999755859375</v>
      </c>
      <c r="E2389">
        <v>1362.5999755859375</v>
      </c>
      <c r="F2389">
        <v>13242696</v>
      </c>
      <c r="G2389" t="s">
        <v>12</v>
      </c>
      <c r="H2389" t="s">
        <v>9</v>
      </c>
      <c r="I2389">
        <f>_xlfn.XLOOKUP(G2389,company_returns[Company],company_returns[Period Return (%)],"")</f>
        <v>19.385382871089952</v>
      </c>
    </row>
    <row r="2390" spans="1:9" x14ac:dyDescent="0.3">
      <c r="A2390" s="2">
        <v>46051</v>
      </c>
      <c r="B2390">
        <v>1383.5999755859375</v>
      </c>
      <c r="C2390">
        <v>1387.699951171875</v>
      </c>
      <c r="D2390">
        <v>1354.4000244140625</v>
      </c>
      <c r="E2390">
        <v>1359</v>
      </c>
      <c r="F2390">
        <v>23118234</v>
      </c>
      <c r="G2390" t="s">
        <v>12</v>
      </c>
      <c r="H2390" t="s">
        <v>9</v>
      </c>
      <c r="I2390">
        <f>_xlfn.XLOOKUP(G2390,company_returns[Company],company_returns[Period Return (%)],"")</f>
        <v>19.385382871089952</v>
      </c>
    </row>
    <row r="2391" spans="1:9" x14ac:dyDescent="0.3">
      <c r="A2391" s="2">
        <v>46052</v>
      </c>
      <c r="B2391">
        <v>1355</v>
      </c>
      <c r="C2391">
        <v>1381.9000244140625</v>
      </c>
      <c r="D2391">
        <v>1353.199951171875</v>
      </c>
      <c r="E2391">
        <v>1368.199951171875</v>
      </c>
      <c r="F2391">
        <v>24013717</v>
      </c>
      <c r="G2391" t="s">
        <v>12</v>
      </c>
      <c r="H2391" t="s">
        <v>9</v>
      </c>
      <c r="I2391">
        <f>_xlfn.XLOOKUP(G2391,company_returns[Company],company_returns[Period Return (%)],"")</f>
        <v>19.385382871089952</v>
      </c>
    </row>
    <row r="2392" spans="1:9" x14ac:dyDescent="0.3">
      <c r="A2392" s="2">
        <v>46055</v>
      </c>
      <c r="B2392">
        <v>1352.800048828125</v>
      </c>
      <c r="C2392">
        <v>1354.4000244140625</v>
      </c>
      <c r="D2392">
        <v>1329.0999755859375</v>
      </c>
      <c r="E2392">
        <v>1329.9000244140625</v>
      </c>
      <c r="F2392">
        <v>12800245</v>
      </c>
      <c r="G2392" t="s">
        <v>12</v>
      </c>
      <c r="H2392" t="s">
        <v>9</v>
      </c>
      <c r="I2392">
        <f>_xlfn.XLOOKUP(G2392,company_returns[Company],company_returns[Period Return (%)],"")</f>
        <v>19.385382871089952</v>
      </c>
    </row>
    <row r="2393" spans="1:9" x14ac:dyDescent="0.3">
      <c r="A2393" s="2">
        <v>46056</v>
      </c>
      <c r="B2393">
        <v>1389.699951171875</v>
      </c>
      <c r="C2393">
        <v>1417</v>
      </c>
      <c r="D2393">
        <v>1373.4000244140625</v>
      </c>
      <c r="E2393">
        <v>1412</v>
      </c>
      <c r="F2393">
        <v>24896698</v>
      </c>
      <c r="G2393" t="s">
        <v>12</v>
      </c>
      <c r="H2393" t="s">
        <v>9</v>
      </c>
      <c r="I2393">
        <f>_xlfn.XLOOKUP(G2393,company_returns[Company],company_returns[Period Return (%)],"")</f>
        <v>19.385382871089952</v>
      </c>
    </row>
    <row r="2394" spans="1:9" x14ac:dyDescent="0.3">
      <c r="A2394" s="2">
        <v>46057</v>
      </c>
      <c r="B2394">
        <v>1408.4000244140625</v>
      </c>
      <c r="C2394">
        <v>1414</v>
      </c>
      <c r="D2394">
        <v>1386.9000244140625</v>
      </c>
      <c r="E2394">
        <v>1387</v>
      </c>
      <c r="F2394">
        <v>11080683</v>
      </c>
      <c r="G2394" t="s">
        <v>12</v>
      </c>
      <c r="H2394" t="s">
        <v>9</v>
      </c>
      <c r="I2394">
        <f>_xlfn.XLOOKUP(G2394,company_returns[Company],company_returns[Period Return (%)],"")</f>
        <v>19.385382871089952</v>
      </c>
    </row>
    <row r="2395" spans="1:9" x14ac:dyDescent="0.3">
      <c r="A2395" s="2">
        <v>46058</v>
      </c>
      <c r="B2395">
        <v>1396.5</v>
      </c>
      <c r="C2395">
        <v>1414</v>
      </c>
      <c r="D2395">
        <v>1393.199951171875</v>
      </c>
      <c r="E2395">
        <v>1414</v>
      </c>
      <c r="F2395">
        <v>8982761</v>
      </c>
      <c r="G2395" t="s">
        <v>12</v>
      </c>
      <c r="H2395" t="s">
        <v>9</v>
      </c>
      <c r="I2395">
        <f>_xlfn.XLOOKUP(G2395,company_returns[Company],company_returns[Period Return (%)],"")</f>
        <v>19.385382871089952</v>
      </c>
    </row>
    <row r="2396" spans="1:9" x14ac:dyDescent="0.3">
      <c r="A2396" s="2">
        <v>46059</v>
      </c>
      <c r="B2396">
        <v>1406.0999755859375</v>
      </c>
      <c r="C2396">
        <v>1410.5</v>
      </c>
      <c r="D2396">
        <v>1394.699951171875</v>
      </c>
      <c r="E2396">
        <v>1396.699951171875</v>
      </c>
      <c r="F2396">
        <v>10851190</v>
      </c>
      <c r="G2396" t="s">
        <v>12</v>
      </c>
      <c r="H2396" t="s">
        <v>9</v>
      </c>
      <c r="I2396">
        <f>_xlfn.XLOOKUP(G2396,company_returns[Company],company_returns[Period Return (%)],"")</f>
        <v>19.385382871089952</v>
      </c>
    </row>
    <row r="2397" spans="1:9" x14ac:dyDescent="0.3">
      <c r="A2397" s="2">
        <v>46062</v>
      </c>
      <c r="B2397">
        <v>1396.300048828125</v>
      </c>
      <c r="C2397">
        <v>1414</v>
      </c>
      <c r="D2397">
        <v>1388.800048828125</v>
      </c>
      <c r="E2397">
        <v>1413.5</v>
      </c>
      <c r="F2397">
        <v>7889742</v>
      </c>
      <c r="G2397" t="s">
        <v>12</v>
      </c>
      <c r="H2397" t="s">
        <v>9</v>
      </c>
      <c r="I2397">
        <f>_xlfn.XLOOKUP(G2397,company_returns[Company],company_returns[Period Return (%)],"")</f>
        <v>19.385382871089952</v>
      </c>
    </row>
    <row r="2398" spans="1:9" x14ac:dyDescent="0.3">
      <c r="A2398" s="2">
        <v>46063</v>
      </c>
      <c r="B2398">
        <v>1406.5</v>
      </c>
      <c r="C2398">
        <v>1409.5</v>
      </c>
      <c r="D2398">
        <v>1395.5</v>
      </c>
      <c r="E2398">
        <v>1401</v>
      </c>
      <c r="F2398">
        <v>16497628</v>
      </c>
      <c r="G2398" t="s">
        <v>12</v>
      </c>
      <c r="H2398" t="s">
        <v>9</v>
      </c>
      <c r="I2398">
        <f>_xlfn.XLOOKUP(G2398,company_returns[Company],company_returns[Period Return (%)],"")</f>
        <v>19.385382871089952</v>
      </c>
    </row>
    <row r="2399" spans="1:9" x14ac:dyDescent="0.3">
      <c r="A2399" s="2">
        <v>46064</v>
      </c>
      <c r="B2399">
        <v>1406.0999755859375</v>
      </c>
      <c r="C2399">
        <v>1413</v>
      </c>
      <c r="D2399">
        <v>1400.4000244140625</v>
      </c>
      <c r="E2399">
        <v>1407.4000244140625</v>
      </c>
      <c r="F2399">
        <v>8551341</v>
      </c>
      <c r="G2399" t="s">
        <v>12</v>
      </c>
      <c r="H2399" t="s">
        <v>9</v>
      </c>
      <c r="I2399">
        <f>_xlfn.XLOOKUP(G2399,company_returns[Company],company_returns[Period Return (%)],"")</f>
        <v>19.385382871089952</v>
      </c>
    </row>
    <row r="2400" spans="1:9" x14ac:dyDescent="0.3">
      <c r="A2400" s="2">
        <v>46065</v>
      </c>
      <c r="B2400">
        <v>1430</v>
      </c>
      <c r="C2400">
        <v>1433</v>
      </c>
      <c r="D2400">
        <v>1405.300048828125</v>
      </c>
      <c r="E2400">
        <v>1406.0999755859375</v>
      </c>
      <c r="F2400">
        <v>19646265</v>
      </c>
      <c r="G2400" t="s">
        <v>12</v>
      </c>
      <c r="H2400" t="s">
        <v>9</v>
      </c>
      <c r="I2400">
        <f>_xlfn.XLOOKUP(G2400,company_returns[Company],company_returns[Period Return (%)],"")</f>
        <v>19.385382871089952</v>
      </c>
    </row>
    <row r="2401" spans="1:9" x14ac:dyDescent="0.3">
      <c r="A2401" s="2">
        <v>46066</v>
      </c>
      <c r="B2401">
        <v>1414.5999755859375</v>
      </c>
      <c r="C2401">
        <v>1434.4000244140625</v>
      </c>
      <c r="D2401">
        <v>1410.699951171875</v>
      </c>
      <c r="E2401">
        <v>1425.300048828125</v>
      </c>
      <c r="F2401">
        <v>12228083</v>
      </c>
      <c r="G2401" t="s">
        <v>12</v>
      </c>
      <c r="H2401" t="s">
        <v>9</v>
      </c>
      <c r="I2401">
        <f>_xlfn.XLOOKUP(G2401,company_returns[Company],company_returns[Period Return (%)],"")</f>
        <v>19.385382871089952</v>
      </c>
    </row>
    <row r="2402" spans="1:9" x14ac:dyDescent="0.3">
      <c r="A2402" s="2">
        <v>46069</v>
      </c>
      <c r="B2402">
        <v>1411.5999755859375</v>
      </c>
      <c r="C2402">
        <v>1414</v>
      </c>
      <c r="D2402">
        <v>1400.5</v>
      </c>
      <c r="E2402">
        <v>1404</v>
      </c>
      <c r="F2402">
        <v>5000042</v>
      </c>
      <c r="G2402" t="s">
        <v>12</v>
      </c>
      <c r="H2402" t="s">
        <v>9</v>
      </c>
      <c r="I2402">
        <f>_xlfn.XLOOKUP(G2402,company_returns[Company],company_returns[Period Return (%)],"")</f>
        <v>19.385382871089952</v>
      </c>
    </row>
    <row r="2403" spans="1:9" x14ac:dyDescent="0.3">
      <c r="A2403" s="2">
        <v>46070</v>
      </c>
      <c r="B2403">
        <v>1407.5</v>
      </c>
      <c r="C2403">
        <v>1413.5999755859375</v>
      </c>
      <c r="D2403">
        <v>1393.5999755859375</v>
      </c>
      <c r="E2403">
        <v>1406.199951171875</v>
      </c>
      <c r="F2403">
        <v>11756187</v>
      </c>
      <c r="G2403" t="s">
        <v>12</v>
      </c>
      <c r="H2403" t="s">
        <v>9</v>
      </c>
      <c r="I2403">
        <f>_xlfn.XLOOKUP(G2403,company_returns[Company],company_returns[Period Return (%)],"")</f>
        <v>19.385382871089952</v>
      </c>
    </row>
    <row r="2404" spans="1:9" x14ac:dyDescent="0.3">
      <c r="A2404" s="2">
        <v>46071</v>
      </c>
      <c r="B2404">
        <v>1408.199951171875</v>
      </c>
      <c r="C2404">
        <v>1412.300048828125</v>
      </c>
      <c r="D2404">
        <v>1398.9000244140625</v>
      </c>
      <c r="E2404">
        <v>1410.0999755859375</v>
      </c>
      <c r="F2404">
        <v>4758071</v>
      </c>
      <c r="G2404" t="s">
        <v>12</v>
      </c>
      <c r="H2404" t="s">
        <v>9</v>
      </c>
      <c r="I2404">
        <f>_xlfn.XLOOKUP(G2404,company_returns[Company],company_returns[Period Return (%)],"")</f>
        <v>19.385382871089952</v>
      </c>
    </row>
    <row r="2405" spans="1:9" x14ac:dyDescent="0.3">
      <c r="A2405" s="2">
        <v>46072</v>
      </c>
      <c r="B2405">
        <v>1388.800048828125</v>
      </c>
      <c r="C2405">
        <v>1412.300048828125</v>
      </c>
      <c r="D2405">
        <v>1384.800048828125</v>
      </c>
      <c r="E2405">
        <v>1408.5</v>
      </c>
      <c r="F2405">
        <v>14323091</v>
      </c>
      <c r="G2405" t="s">
        <v>12</v>
      </c>
      <c r="H2405" t="s">
        <v>9</v>
      </c>
      <c r="I2405">
        <f>_xlfn.XLOOKUP(G2405,company_returns[Company],company_returns[Period Return (%)],"")</f>
        <v>19.385382871089952</v>
      </c>
    </row>
    <row r="2406" spans="1:9" x14ac:dyDescent="0.3">
      <c r="A2406" s="2">
        <v>46073</v>
      </c>
      <c r="B2406">
        <v>1394.5</v>
      </c>
      <c r="C2406">
        <v>1403.699951171875</v>
      </c>
      <c r="D2406">
        <v>1384</v>
      </c>
      <c r="E2406">
        <v>1388.5</v>
      </c>
      <c r="F2406">
        <v>10337877</v>
      </c>
      <c r="G2406" t="s">
        <v>12</v>
      </c>
      <c r="H2406" t="s">
        <v>9</v>
      </c>
      <c r="I2406">
        <f>_xlfn.XLOOKUP(G2406,company_returns[Company],company_returns[Period Return (%)],"")</f>
        <v>19.385382871089952</v>
      </c>
    </row>
    <row r="2407" spans="1:9" x14ac:dyDescent="0.3">
      <c r="A2407" s="2">
        <v>46076</v>
      </c>
      <c r="B2407">
        <v>1399.4000244140625</v>
      </c>
      <c r="C2407">
        <v>1408.300048828125</v>
      </c>
      <c r="D2407">
        <v>1395.300048828125</v>
      </c>
      <c r="E2407">
        <v>1400</v>
      </c>
      <c r="F2407">
        <v>10728445</v>
      </c>
      <c r="G2407" t="s">
        <v>12</v>
      </c>
      <c r="H2407" t="s">
        <v>9</v>
      </c>
      <c r="I2407">
        <f>_xlfn.XLOOKUP(G2407,company_returns[Company],company_returns[Period Return (%)],"")</f>
        <v>19.385382871089952</v>
      </c>
    </row>
    <row r="2408" spans="1:9" x14ac:dyDescent="0.3">
      <c r="A2408" s="2">
        <v>46077</v>
      </c>
      <c r="B2408">
        <v>1384.800048828125</v>
      </c>
      <c r="C2408">
        <v>1400.9000244140625</v>
      </c>
      <c r="D2408">
        <v>1382.300048828125</v>
      </c>
      <c r="E2408">
        <v>1400.9000244140625</v>
      </c>
      <c r="F2408">
        <v>18274784</v>
      </c>
      <c r="G2408" t="s">
        <v>12</v>
      </c>
      <c r="H2408" t="s">
        <v>9</v>
      </c>
      <c r="I2408">
        <f>_xlfn.XLOOKUP(G2408,company_returns[Company],company_returns[Period Return (%)],"")</f>
        <v>19.385382871089952</v>
      </c>
    </row>
    <row r="2409" spans="1:9" x14ac:dyDescent="0.3">
      <c r="A2409" s="2">
        <v>46078</v>
      </c>
      <c r="B2409">
        <v>1400.5</v>
      </c>
      <c r="C2409">
        <v>1407.4000244140625</v>
      </c>
      <c r="D2409">
        <v>1388.199951171875</v>
      </c>
      <c r="E2409">
        <v>1391.800048828125</v>
      </c>
      <c r="F2409">
        <v>16297015</v>
      </c>
      <c r="G2409" t="s">
        <v>12</v>
      </c>
      <c r="H2409" t="s">
        <v>9</v>
      </c>
      <c r="I2409">
        <f>_xlfn.XLOOKUP(G2409,company_returns[Company],company_returns[Period Return (%)],"")</f>
        <v>19.385382871089952</v>
      </c>
    </row>
    <row r="2410" spans="1:9" x14ac:dyDescent="0.3">
      <c r="A2410" s="2">
        <v>46079</v>
      </c>
      <c r="B2410">
        <v>1404.9000244140625</v>
      </c>
      <c r="C2410">
        <v>1410</v>
      </c>
      <c r="D2410">
        <v>1392.0999755859375</v>
      </c>
      <c r="E2410">
        <v>1405.0999755859375</v>
      </c>
      <c r="F2410">
        <v>27288792</v>
      </c>
      <c r="G2410" t="s">
        <v>12</v>
      </c>
      <c r="H2410" t="s">
        <v>9</v>
      </c>
      <c r="I2410">
        <f>_xlfn.XLOOKUP(G2410,company_returns[Company],company_returns[Period Return (%)],"")</f>
        <v>19.385382871089952</v>
      </c>
    </row>
    <row r="2411" spans="1:9" x14ac:dyDescent="0.3">
      <c r="A2411" s="2">
        <v>46080</v>
      </c>
      <c r="B2411">
        <v>1378.9000244140625</v>
      </c>
      <c r="C2411">
        <v>1402.199951171875</v>
      </c>
      <c r="D2411">
        <v>1376.699951171875</v>
      </c>
      <c r="E2411">
        <v>1400</v>
      </c>
      <c r="F2411">
        <v>15096898</v>
      </c>
      <c r="G2411" t="s">
        <v>12</v>
      </c>
      <c r="H2411" t="s">
        <v>9</v>
      </c>
      <c r="I2411">
        <f>_xlfn.XLOOKUP(G2411,company_returns[Company],company_returns[Period Return (%)],"")</f>
        <v>19.385382871089952</v>
      </c>
    </row>
    <row r="2412" spans="1:9" x14ac:dyDescent="0.3">
      <c r="A2412" s="2">
        <v>46083</v>
      </c>
      <c r="B2412">
        <v>1374</v>
      </c>
      <c r="C2412">
        <v>1379.199951171875</v>
      </c>
      <c r="D2412">
        <v>1355</v>
      </c>
      <c r="E2412">
        <v>1355</v>
      </c>
      <c r="F2412">
        <v>16928683</v>
      </c>
      <c r="G2412" t="s">
        <v>12</v>
      </c>
      <c r="H2412" t="s">
        <v>9</v>
      </c>
      <c r="I2412">
        <f>_xlfn.XLOOKUP(G2412,company_returns[Company],company_returns[Period Return (%)],"")</f>
        <v>19.385382871089952</v>
      </c>
    </row>
    <row r="2413" spans="1:9" x14ac:dyDescent="0.3">
      <c r="A2413" s="2">
        <v>46085</v>
      </c>
      <c r="B2413">
        <v>1365.4000244140625</v>
      </c>
      <c r="C2413">
        <v>1376</v>
      </c>
      <c r="D2413">
        <v>1326</v>
      </c>
      <c r="E2413">
        <v>1326</v>
      </c>
      <c r="F2413">
        <v>20009132</v>
      </c>
      <c r="G2413" t="s">
        <v>12</v>
      </c>
      <c r="H2413" t="s">
        <v>9</v>
      </c>
      <c r="I2413">
        <f>_xlfn.XLOOKUP(G2413,company_returns[Company],company_returns[Period Return (%)],"")</f>
        <v>19.385382871089952</v>
      </c>
    </row>
    <row r="2414" spans="1:9" x14ac:dyDescent="0.3">
      <c r="A2414" s="2">
        <v>46086</v>
      </c>
      <c r="B2414">
        <v>1357.5999755859375</v>
      </c>
      <c r="C2414">
        <v>1370.800048828125</v>
      </c>
      <c r="D2414">
        <v>1347.5999755859375</v>
      </c>
      <c r="E2414">
        <v>1368.9000244140625</v>
      </c>
      <c r="F2414">
        <v>17590491</v>
      </c>
      <c r="G2414" t="s">
        <v>12</v>
      </c>
      <c r="H2414" t="s">
        <v>9</v>
      </c>
      <c r="I2414">
        <f>_xlfn.XLOOKUP(G2414,company_returns[Company],company_returns[Period Return (%)],"")</f>
        <v>19.385382871089952</v>
      </c>
    </row>
    <row r="2415" spans="1:9" x14ac:dyDescent="0.3">
      <c r="A2415" s="2">
        <v>46087</v>
      </c>
      <c r="B2415">
        <v>1313.4000244140625</v>
      </c>
      <c r="C2415">
        <v>1357.5999755859375</v>
      </c>
      <c r="D2415">
        <v>1310.4000244140625</v>
      </c>
      <c r="E2415">
        <v>1339</v>
      </c>
      <c r="F2415">
        <v>22778852</v>
      </c>
      <c r="G2415" t="s">
        <v>12</v>
      </c>
      <c r="H2415" t="s">
        <v>9</v>
      </c>
      <c r="I2415">
        <f>_xlfn.XLOOKUP(G2415,company_returns[Company],company_returns[Period Return (%)],"")</f>
        <v>19.385382871089952</v>
      </c>
    </row>
    <row r="2416" spans="1:9" x14ac:dyDescent="0.3">
      <c r="A2416" s="2">
        <v>46090</v>
      </c>
      <c r="B2416">
        <v>1278.4000244140625</v>
      </c>
      <c r="C2416">
        <v>1282.699951171875</v>
      </c>
      <c r="D2416">
        <v>1251.0999755859375</v>
      </c>
      <c r="E2416">
        <v>1272.699951171875</v>
      </c>
      <c r="F2416">
        <v>16116652</v>
      </c>
      <c r="G2416" t="s">
        <v>12</v>
      </c>
      <c r="H2416" t="s">
        <v>9</v>
      </c>
      <c r="I2416">
        <f>_xlfn.XLOOKUP(G2416,company_returns[Company],company_returns[Period Return (%)],"")</f>
        <v>19.385382871089952</v>
      </c>
    </row>
    <row r="2417" spans="1:9" x14ac:dyDescent="0.3">
      <c r="A2417" s="2">
        <v>46091</v>
      </c>
      <c r="B2417">
        <v>1311.9000244140625</v>
      </c>
      <c r="C2417">
        <v>1315</v>
      </c>
      <c r="D2417">
        <v>1285.5999755859375</v>
      </c>
      <c r="E2417">
        <v>1287.5999755859375</v>
      </c>
      <c r="F2417">
        <v>19136143</v>
      </c>
      <c r="G2417" t="s">
        <v>12</v>
      </c>
      <c r="H2417" t="s">
        <v>9</v>
      </c>
      <c r="I2417">
        <f>_xlfn.XLOOKUP(G2417,company_returns[Company],company_returns[Period Return (%)],"")</f>
        <v>19.385382871089952</v>
      </c>
    </row>
    <row r="2418" spans="1:9" x14ac:dyDescent="0.3">
      <c r="A2418" s="2">
        <v>46092</v>
      </c>
      <c r="B2418">
        <v>1294.5999755859375</v>
      </c>
      <c r="C2418">
        <v>1306.5</v>
      </c>
      <c r="D2418">
        <v>1290.9000244140625</v>
      </c>
      <c r="E2418">
        <v>1300</v>
      </c>
      <c r="F2418">
        <v>13224259</v>
      </c>
      <c r="G2418" t="s">
        <v>12</v>
      </c>
      <c r="H2418" t="s">
        <v>9</v>
      </c>
      <c r="I2418">
        <f>_xlfn.XLOOKUP(G2418,company_returns[Company],company_returns[Period Return (%)],"")</f>
        <v>19.385382871089952</v>
      </c>
    </row>
    <row r="2419" spans="1:9" x14ac:dyDescent="0.3">
      <c r="A2419" s="2">
        <v>46093</v>
      </c>
      <c r="B2419">
        <v>1266.5</v>
      </c>
      <c r="C2419">
        <v>1280.5</v>
      </c>
      <c r="D2419">
        <v>1258.300048828125</v>
      </c>
      <c r="E2419">
        <v>1275.699951171875</v>
      </c>
      <c r="F2419">
        <v>19676187</v>
      </c>
      <c r="G2419" t="s">
        <v>12</v>
      </c>
      <c r="H2419" t="s">
        <v>9</v>
      </c>
      <c r="I2419">
        <f>_xlfn.XLOOKUP(G2419,company_returns[Company],company_returns[Period Return (%)],"")</f>
        <v>19.385382871089952</v>
      </c>
    </row>
    <row r="2420" spans="1:9" x14ac:dyDescent="0.3">
      <c r="A2420" s="2">
        <v>46094</v>
      </c>
      <c r="B2420">
        <v>1254.800048828125</v>
      </c>
      <c r="C2420">
        <v>1262.300048828125</v>
      </c>
      <c r="D2420">
        <v>1248.699951171875</v>
      </c>
      <c r="E2420">
        <v>1251.9000244140625</v>
      </c>
      <c r="F2420">
        <v>17344394</v>
      </c>
      <c r="G2420" t="s">
        <v>12</v>
      </c>
      <c r="H2420" t="s">
        <v>9</v>
      </c>
      <c r="I2420">
        <f>_xlfn.XLOOKUP(G2420,company_returns[Company],company_returns[Period Return (%)],"")</f>
        <v>19.385382871089952</v>
      </c>
    </row>
    <row r="2421" spans="1:9" x14ac:dyDescent="0.3">
      <c r="A2421" s="2">
        <v>46097</v>
      </c>
      <c r="B2421">
        <v>1272.9000244140625</v>
      </c>
      <c r="C2421">
        <v>1276.800048828125</v>
      </c>
      <c r="D2421">
        <v>1240.0999755859375</v>
      </c>
      <c r="E2421">
        <v>1255</v>
      </c>
      <c r="F2421">
        <v>22740688</v>
      </c>
      <c r="G2421" t="s">
        <v>12</v>
      </c>
      <c r="H2421" t="s">
        <v>9</v>
      </c>
      <c r="I2421">
        <f>_xlfn.XLOOKUP(G2421,company_returns[Company],company_returns[Period Return (%)],"")</f>
        <v>19.385382871089952</v>
      </c>
    </row>
    <row r="2422" spans="1:9" x14ac:dyDescent="0.3">
      <c r="A2422" s="2">
        <v>46098</v>
      </c>
      <c r="B2422">
        <v>1288.699951171875</v>
      </c>
      <c r="C2422">
        <v>1294.4000244140625</v>
      </c>
      <c r="D2422">
        <v>1273</v>
      </c>
      <c r="E2422">
        <v>1278.9000244140625</v>
      </c>
      <c r="F2422">
        <v>22303102</v>
      </c>
      <c r="G2422" t="s">
        <v>12</v>
      </c>
      <c r="H2422" t="s">
        <v>9</v>
      </c>
      <c r="I2422">
        <f>_xlfn.XLOOKUP(G2422,company_returns[Company],company_returns[Period Return (%)],"")</f>
        <v>19.385382871089952</v>
      </c>
    </row>
    <row r="2423" spans="1:9" x14ac:dyDescent="0.3">
      <c r="A2423" s="2">
        <v>46099</v>
      </c>
      <c r="B2423">
        <v>1289.300048828125</v>
      </c>
      <c r="C2423">
        <v>1297.0999755859375</v>
      </c>
      <c r="D2423">
        <v>1270.800048828125</v>
      </c>
      <c r="E2423">
        <v>1286</v>
      </c>
      <c r="F2423">
        <v>12961135</v>
      </c>
      <c r="G2423" t="s">
        <v>12</v>
      </c>
      <c r="H2423" t="s">
        <v>9</v>
      </c>
      <c r="I2423">
        <f>_xlfn.XLOOKUP(G2423,company_returns[Company],company_returns[Period Return (%)],"")</f>
        <v>19.385382871089952</v>
      </c>
    </row>
    <row r="2424" spans="1:9" x14ac:dyDescent="0.3">
      <c r="A2424" s="2">
        <v>46100</v>
      </c>
      <c r="B2424">
        <v>1250.0999755859375</v>
      </c>
      <c r="C2424">
        <v>1285.9000244140625</v>
      </c>
      <c r="D2424">
        <v>1243.699951171875</v>
      </c>
      <c r="E2424">
        <v>1267.5999755859375</v>
      </c>
      <c r="F2424">
        <v>14422899</v>
      </c>
      <c r="G2424" t="s">
        <v>12</v>
      </c>
      <c r="H2424" t="s">
        <v>9</v>
      </c>
      <c r="I2424">
        <f>_xlfn.XLOOKUP(G2424,company_returns[Company],company_returns[Period Return (%)],"")</f>
        <v>19.385382871089952</v>
      </c>
    </row>
    <row r="2425" spans="1:9" x14ac:dyDescent="0.3">
      <c r="A2425" s="2">
        <v>46101</v>
      </c>
      <c r="B2425">
        <v>1245.4000244140625</v>
      </c>
      <c r="C2425">
        <v>1274</v>
      </c>
      <c r="D2425">
        <v>1241.699951171875</v>
      </c>
      <c r="E2425">
        <v>1258.4000244140625</v>
      </c>
      <c r="F2425">
        <v>16421006</v>
      </c>
      <c r="G2425" t="s">
        <v>12</v>
      </c>
      <c r="H2425" t="s">
        <v>9</v>
      </c>
      <c r="I2425">
        <f>_xlfn.XLOOKUP(G2425,company_returns[Company],company_returns[Period Return (%)],"")</f>
        <v>19.385382871089952</v>
      </c>
    </row>
    <row r="2426" spans="1:9" x14ac:dyDescent="0.3">
      <c r="A2426" s="2">
        <v>46104</v>
      </c>
      <c r="B2426">
        <v>1222.699951171875</v>
      </c>
      <c r="C2426">
        <v>1234.9000244140625</v>
      </c>
      <c r="D2426">
        <v>1218.0999755859375</v>
      </c>
      <c r="E2426">
        <v>1226.5999755859375</v>
      </c>
      <c r="F2426">
        <v>17049534</v>
      </c>
      <c r="G2426" t="s">
        <v>12</v>
      </c>
      <c r="H2426" t="s">
        <v>9</v>
      </c>
      <c r="I2426">
        <f>_xlfn.XLOOKUP(G2426,company_returns[Company],company_returns[Period Return (%)],"")</f>
        <v>19.385382871089952</v>
      </c>
    </row>
    <row r="2427" spans="1:9" x14ac:dyDescent="0.3">
      <c r="A2427" s="2">
        <v>46105</v>
      </c>
      <c r="B2427">
        <v>1251.199951171875</v>
      </c>
      <c r="C2427">
        <v>1253.9000244140625</v>
      </c>
      <c r="D2427">
        <v>1223.699951171875</v>
      </c>
      <c r="E2427">
        <v>1237.0999755859375</v>
      </c>
      <c r="F2427">
        <v>20617782</v>
      </c>
      <c r="G2427" t="s">
        <v>12</v>
      </c>
      <c r="H2427" t="s">
        <v>9</v>
      </c>
      <c r="I2427">
        <f>_xlfn.XLOOKUP(G2427,company_returns[Company],company_returns[Period Return (%)],"")</f>
        <v>19.385382871089952</v>
      </c>
    </row>
    <row r="2428" spans="1:9" x14ac:dyDescent="0.3">
      <c r="A2428" s="2">
        <v>46106</v>
      </c>
      <c r="B2428">
        <v>1259.699951171875</v>
      </c>
      <c r="C2428">
        <v>1272.9000244140625</v>
      </c>
      <c r="D2428">
        <v>1254.4000244140625</v>
      </c>
      <c r="E2428">
        <v>1258.9000244140625</v>
      </c>
      <c r="F2428">
        <v>17290030</v>
      </c>
      <c r="G2428" t="s">
        <v>12</v>
      </c>
      <c r="H2428" t="s">
        <v>9</v>
      </c>
      <c r="I2428">
        <f>_xlfn.XLOOKUP(G2428,company_returns[Company],company_returns[Period Return (%)],"")</f>
        <v>19.385382871089952</v>
      </c>
    </row>
    <row r="2429" spans="1:9" x14ac:dyDescent="0.3">
      <c r="A2429" s="2">
        <v>46108</v>
      </c>
      <c r="B2429">
        <v>1233.800048828125</v>
      </c>
      <c r="C2429">
        <v>1260.9000244140625</v>
      </c>
      <c r="D2429">
        <v>1230.0999755859375</v>
      </c>
      <c r="E2429">
        <v>1256</v>
      </c>
      <c r="F2429">
        <v>23630905</v>
      </c>
      <c r="G2429" t="s">
        <v>12</v>
      </c>
      <c r="H2429" t="s">
        <v>9</v>
      </c>
      <c r="I2429">
        <f>_xlfn.XLOOKUP(G2429,company_returns[Company],company_returns[Period Return (%)],"")</f>
        <v>19.385382871089952</v>
      </c>
    </row>
    <row r="2430" spans="1:9" x14ac:dyDescent="0.3">
      <c r="A2430" s="2">
        <v>46111</v>
      </c>
      <c r="B2430">
        <v>1205.9000244140625</v>
      </c>
      <c r="C2430">
        <v>1222.5999755859375</v>
      </c>
      <c r="D2430">
        <v>1200.4000244140625</v>
      </c>
      <c r="E2430">
        <v>1216.5</v>
      </c>
      <c r="F2430">
        <v>23952775</v>
      </c>
      <c r="G2430" t="s">
        <v>12</v>
      </c>
      <c r="H2430" t="s">
        <v>9</v>
      </c>
      <c r="I2430">
        <f>_xlfn.XLOOKUP(G2430,company_returns[Company],company_returns[Period Return (%)],"")</f>
        <v>19.385382871089952</v>
      </c>
    </row>
    <row r="2431" spans="1:9" x14ac:dyDescent="0.3">
      <c r="A2431" s="2">
        <v>46113</v>
      </c>
      <c r="B2431">
        <v>1212.699951171875</v>
      </c>
      <c r="C2431">
        <v>1234</v>
      </c>
      <c r="D2431">
        <v>1210</v>
      </c>
      <c r="E2431">
        <v>1228.0999755859375</v>
      </c>
      <c r="F2431">
        <v>25472333</v>
      </c>
      <c r="G2431" t="s">
        <v>12</v>
      </c>
      <c r="H2431" t="s">
        <v>9</v>
      </c>
      <c r="I2431">
        <f>_xlfn.XLOOKUP(G2431,company_returns[Company],company_returns[Period Return (%)],"")</f>
        <v>19.385382871089952</v>
      </c>
    </row>
    <row r="2432" spans="1:9" x14ac:dyDescent="0.3">
      <c r="A2432" s="2">
        <v>46114</v>
      </c>
      <c r="B2432">
        <v>1215.800048828125</v>
      </c>
      <c r="C2432">
        <v>1222.0999755859375</v>
      </c>
      <c r="D2432">
        <v>1187.5999755859375</v>
      </c>
      <c r="E2432">
        <v>1196</v>
      </c>
      <c r="F2432">
        <v>20851722</v>
      </c>
      <c r="G2432" t="s">
        <v>12</v>
      </c>
      <c r="H2432" t="s">
        <v>9</v>
      </c>
      <c r="I2432">
        <f>_xlfn.XLOOKUP(G2432,company_returns[Company],company_returns[Period Return (%)],"")</f>
        <v>19.385382871089952</v>
      </c>
    </row>
    <row r="2433" spans="1:9" x14ac:dyDescent="0.3">
      <c r="A2433" s="2">
        <v>46118</v>
      </c>
      <c r="B2433">
        <v>1231.4000244140625</v>
      </c>
      <c r="C2433">
        <v>1234.4000244140625</v>
      </c>
      <c r="D2433">
        <v>1200.5</v>
      </c>
      <c r="E2433">
        <v>1213</v>
      </c>
      <c r="F2433">
        <v>10058414</v>
      </c>
      <c r="G2433" t="s">
        <v>12</v>
      </c>
      <c r="H2433" t="s">
        <v>9</v>
      </c>
      <c r="I2433">
        <f>_xlfn.XLOOKUP(G2433,company_returns[Company],company_returns[Period Return (%)],"")</f>
        <v>19.385382871089952</v>
      </c>
    </row>
    <row r="2434" spans="1:9" x14ac:dyDescent="0.3">
      <c r="A2434" s="2">
        <v>46119</v>
      </c>
      <c r="B2434">
        <v>1245.5</v>
      </c>
      <c r="C2434">
        <v>1250.4000244140625</v>
      </c>
      <c r="D2434">
        <v>1216.5999755859375</v>
      </c>
      <c r="E2434">
        <v>1229</v>
      </c>
      <c r="F2434">
        <v>25600557</v>
      </c>
      <c r="G2434" t="s">
        <v>12</v>
      </c>
      <c r="H2434" t="s">
        <v>9</v>
      </c>
      <c r="I2434">
        <f>_xlfn.XLOOKUP(G2434,company_returns[Company],company_returns[Period Return (%)],"")</f>
        <v>19.385382871089952</v>
      </c>
    </row>
    <row r="2435" spans="1:9" x14ac:dyDescent="0.3">
      <c r="A2435" s="2">
        <v>46120</v>
      </c>
      <c r="B2435">
        <v>1309.199951171875</v>
      </c>
      <c r="C2435">
        <v>1333.5</v>
      </c>
      <c r="D2435">
        <v>1292.4000244140625</v>
      </c>
      <c r="E2435">
        <v>1310</v>
      </c>
      <c r="F2435">
        <v>25148651</v>
      </c>
      <c r="G2435" t="s">
        <v>12</v>
      </c>
      <c r="H2435" t="s">
        <v>9</v>
      </c>
      <c r="I2435">
        <f>_xlfn.XLOOKUP(G2435,company_returns[Company],company_returns[Period Return (%)],"")</f>
        <v>19.385382871089952</v>
      </c>
    </row>
    <row r="2436" spans="1:9" x14ac:dyDescent="0.3">
      <c r="A2436" s="2">
        <v>46121</v>
      </c>
      <c r="B2436">
        <v>1281.300048828125</v>
      </c>
      <c r="C2436">
        <v>1308</v>
      </c>
      <c r="D2436">
        <v>1275.9000244140625</v>
      </c>
      <c r="E2436">
        <v>1299.9000244140625</v>
      </c>
      <c r="F2436">
        <v>22923062</v>
      </c>
      <c r="G2436" t="s">
        <v>12</v>
      </c>
      <c r="H2436" t="s">
        <v>9</v>
      </c>
      <c r="I2436">
        <f>_xlfn.XLOOKUP(G2436,company_returns[Company],company_returns[Period Return (%)],"")</f>
        <v>19.385382871089952</v>
      </c>
    </row>
    <row r="2437" spans="1:9" x14ac:dyDescent="0.3">
      <c r="A2437" s="2">
        <v>46122</v>
      </c>
      <c r="B2437">
        <v>1321.9000244140625</v>
      </c>
      <c r="C2437">
        <v>1324</v>
      </c>
      <c r="D2437">
        <v>1288.5</v>
      </c>
      <c r="E2437">
        <v>1289</v>
      </c>
      <c r="F2437">
        <v>18174755</v>
      </c>
      <c r="G2437" t="s">
        <v>12</v>
      </c>
      <c r="H2437" t="s">
        <v>9</v>
      </c>
      <c r="I2437">
        <f>_xlfn.XLOOKUP(G2437,company_returns[Company],company_returns[Period Return (%)],"")</f>
        <v>19.385382871089952</v>
      </c>
    </row>
    <row r="2438" spans="1:9" x14ac:dyDescent="0.3">
      <c r="A2438" s="2">
        <v>46125</v>
      </c>
      <c r="B2438">
        <v>1351.0999755859375</v>
      </c>
      <c r="C2438">
        <v>1357</v>
      </c>
      <c r="D2438">
        <v>1296.699951171875</v>
      </c>
      <c r="E2438">
        <v>1304.9000244140625</v>
      </c>
      <c r="F2438">
        <v>30572141</v>
      </c>
      <c r="G2438" t="s">
        <v>12</v>
      </c>
      <c r="H2438" t="s">
        <v>9</v>
      </c>
      <c r="I2438">
        <f>_xlfn.XLOOKUP(G2438,company_returns[Company],company_returns[Period Return (%)],"")</f>
        <v>19.385382871089952</v>
      </c>
    </row>
    <row r="2439" spans="1:9" x14ac:dyDescent="0.3">
      <c r="A2439" s="2">
        <v>46127</v>
      </c>
      <c r="B2439">
        <v>1348.0999755859375</v>
      </c>
      <c r="C2439">
        <v>1364.800048828125</v>
      </c>
      <c r="D2439">
        <v>1338</v>
      </c>
      <c r="E2439">
        <v>1358</v>
      </c>
      <c r="F2439">
        <v>23827473</v>
      </c>
      <c r="G2439" t="s">
        <v>12</v>
      </c>
      <c r="H2439" t="s">
        <v>9</v>
      </c>
      <c r="I2439">
        <f>_xlfn.XLOOKUP(G2439,company_returns[Company],company_returns[Period Return (%)],"")</f>
        <v>19.385382871089952</v>
      </c>
    </row>
    <row r="2440" spans="1:9" x14ac:dyDescent="0.3">
      <c r="A2440" s="2">
        <v>46128</v>
      </c>
      <c r="B2440">
        <v>1345.5</v>
      </c>
      <c r="C2440">
        <v>1366.9000244140625</v>
      </c>
      <c r="D2440">
        <v>1340.199951171875</v>
      </c>
      <c r="E2440">
        <v>1352</v>
      </c>
      <c r="F2440">
        <v>24017236</v>
      </c>
      <c r="G2440" t="s">
        <v>12</v>
      </c>
      <c r="H2440" t="s">
        <v>9</v>
      </c>
      <c r="I2440">
        <f>_xlfn.XLOOKUP(G2440,company_returns[Company],company_returns[Period Return (%)],"")</f>
        <v>19.385382871089952</v>
      </c>
    </row>
    <row r="2441" spans="1:9" x14ac:dyDescent="0.3">
      <c r="A2441" s="2">
        <v>46129</v>
      </c>
      <c r="B2441">
        <v>1346.800048828125</v>
      </c>
      <c r="C2441">
        <v>1352.9000244140625</v>
      </c>
      <c r="D2441">
        <v>1334</v>
      </c>
      <c r="E2441">
        <v>1347</v>
      </c>
      <c r="F2441">
        <v>18151993</v>
      </c>
      <c r="G2441" t="s">
        <v>12</v>
      </c>
      <c r="H2441" t="s">
        <v>9</v>
      </c>
      <c r="I2441">
        <f>_xlfn.XLOOKUP(G2441,company_returns[Company],company_returns[Period Return (%)],"")</f>
        <v>19.385382871089952</v>
      </c>
    </row>
    <row r="2442" spans="1:9" x14ac:dyDescent="0.3">
      <c r="A2442" s="2">
        <v>46132</v>
      </c>
      <c r="B2442">
        <v>1356.199951171875</v>
      </c>
      <c r="C2442">
        <v>1376.4000244140625</v>
      </c>
      <c r="D2442">
        <v>1353</v>
      </c>
      <c r="E2442">
        <v>1364.699951171875</v>
      </c>
      <c r="F2442">
        <v>21551520</v>
      </c>
      <c r="G2442" t="s">
        <v>12</v>
      </c>
      <c r="H2442" t="s">
        <v>9</v>
      </c>
      <c r="I2442">
        <f>_xlfn.XLOOKUP(G2442,company_returns[Company],company_returns[Period Return (%)],"")</f>
        <v>19.385382871089952</v>
      </c>
    </row>
    <row r="2443" spans="1:9" x14ac:dyDescent="0.3">
      <c r="A2443" s="2">
        <v>46133</v>
      </c>
      <c r="B2443">
        <v>1388.4000244140625</v>
      </c>
      <c r="C2443">
        <v>1393.0999755859375</v>
      </c>
      <c r="D2443">
        <v>1360</v>
      </c>
      <c r="E2443">
        <v>1368</v>
      </c>
      <c r="F2443">
        <v>23312455</v>
      </c>
      <c r="G2443" t="s">
        <v>12</v>
      </c>
      <c r="H2443" t="s">
        <v>9</v>
      </c>
      <c r="I2443">
        <f>_xlfn.XLOOKUP(G2443,company_returns[Company],company_returns[Period Return (%)],"")</f>
        <v>19.385382871089952</v>
      </c>
    </row>
    <row r="2444" spans="1:9" x14ac:dyDescent="0.3">
      <c r="A2444" s="2">
        <v>46134</v>
      </c>
      <c r="B2444">
        <v>1367.5999755859375</v>
      </c>
      <c r="C2444">
        <v>1380.0999755859375</v>
      </c>
      <c r="D2444">
        <v>1365</v>
      </c>
      <c r="E2444">
        <v>1380</v>
      </c>
      <c r="F2444">
        <v>13613487</v>
      </c>
      <c r="G2444" t="s">
        <v>12</v>
      </c>
      <c r="H2444" t="s">
        <v>9</v>
      </c>
      <c r="I2444">
        <f>_xlfn.XLOOKUP(G2444,company_returns[Company],company_returns[Period Return (%)],"")</f>
        <v>19.385382871089952</v>
      </c>
    </row>
    <row r="2445" spans="1:9" x14ac:dyDescent="0.3">
      <c r="A2445" s="2">
        <v>46135</v>
      </c>
      <c r="B2445">
        <v>1348</v>
      </c>
      <c r="C2445">
        <v>1354</v>
      </c>
      <c r="D2445">
        <v>1343.5</v>
      </c>
      <c r="E2445">
        <v>1348.4000244140625</v>
      </c>
      <c r="F2445">
        <v>20111792</v>
      </c>
      <c r="G2445" t="s">
        <v>12</v>
      </c>
      <c r="H2445" t="s">
        <v>9</v>
      </c>
      <c r="I2445">
        <f>_xlfn.XLOOKUP(G2445,company_returns[Company],company_returns[Period Return (%)],"")</f>
        <v>19.385382871089952</v>
      </c>
    </row>
    <row r="2446" spans="1:9" x14ac:dyDescent="0.3">
      <c r="A2446" s="2">
        <v>46136</v>
      </c>
      <c r="B2446">
        <v>1326.199951171875</v>
      </c>
      <c r="C2446">
        <v>1348.800048828125</v>
      </c>
      <c r="D2446">
        <v>1324</v>
      </c>
      <c r="E2446">
        <v>1336.300048828125</v>
      </c>
      <c r="F2446">
        <v>14056743</v>
      </c>
      <c r="G2446" t="s">
        <v>12</v>
      </c>
      <c r="H2446" t="s">
        <v>9</v>
      </c>
      <c r="I2446">
        <f>_xlfn.XLOOKUP(G2446,company_returns[Company],company_returns[Period Return (%)],"")</f>
        <v>19.385382871089952</v>
      </c>
    </row>
    <row r="2447" spans="1:9" x14ac:dyDescent="0.3">
      <c r="A2447" s="2">
        <v>46139</v>
      </c>
      <c r="B2447">
        <v>1314.0999755859375</v>
      </c>
      <c r="C2447">
        <v>1335.9000244140625</v>
      </c>
      <c r="D2447">
        <v>1310.9000244140625</v>
      </c>
      <c r="E2447">
        <v>1327.9000244140625</v>
      </c>
      <c r="F2447">
        <v>15385625</v>
      </c>
      <c r="G2447" t="s">
        <v>12</v>
      </c>
      <c r="H2447" t="s">
        <v>9</v>
      </c>
      <c r="I2447">
        <f>_xlfn.XLOOKUP(G2447,company_returns[Company],company_returns[Period Return (%)],"")</f>
        <v>19.385382871089952</v>
      </c>
    </row>
    <row r="2448" spans="1:9" x14ac:dyDescent="0.3">
      <c r="A2448" s="2">
        <v>46140</v>
      </c>
      <c r="B2448">
        <v>1292</v>
      </c>
      <c r="C2448">
        <v>1317.699951171875</v>
      </c>
      <c r="D2448">
        <v>1286.699951171875</v>
      </c>
      <c r="E2448">
        <v>1314.300048828125</v>
      </c>
      <c r="F2448">
        <v>16774778</v>
      </c>
      <c r="G2448" t="s">
        <v>12</v>
      </c>
      <c r="H2448" t="s">
        <v>9</v>
      </c>
      <c r="I2448">
        <f>_xlfn.XLOOKUP(G2448,company_returns[Company],company_returns[Period Return (%)],"")</f>
        <v>19.385382871089952</v>
      </c>
    </row>
    <row r="2449" spans="1:9" x14ac:dyDescent="0.3">
      <c r="A2449" s="2">
        <v>46141</v>
      </c>
      <c r="B2449">
        <v>1281</v>
      </c>
      <c r="C2449">
        <v>1296.800048828125</v>
      </c>
      <c r="D2449">
        <v>1276.199951171875</v>
      </c>
      <c r="E2449">
        <v>1294.699951171875</v>
      </c>
      <c r="F2449">
        <v>11716030</v>
      </c>
      <c r="G2449" t="s">
        <v>12</v>
      </c>
      <c r="H2449" t="s">
        <v>9</v>
      </c>
      <c r="I2449">
        <f>_xlfn.XLOOKUP(G2449,company_returns[Company],company_returns[Period Return (%)],"")</f>
        <v>19.385382871089952</v>
      </c>
    </row>
    <row r="2450" spans="1:9" x14ac:dyDescent="0.3">
      <c r="A2450" s="2">
        <v>46142</v>
      </c>
      <c r="B2450">
        <v>1263.4000244140625</v>
      </c>
      <c r="C2450">
        <v>1272.199951171875</v>
      </c>
      <c r="D2450">
        <v>1259</v>
      </c>
      <c r="E2450">
        <v>1261</v>
      </c>
      <c r="F2450">
        <v>17740110</v>
      </c>
      <c r="G2450" t="s">
        <v>12</v>
      </c>
      <c r="H2450" t="s">
        <v>9</v>
      </c>
      <c r="I2450">
        <f>_xlfn.XLOOKUP(G2450,company_returns[Company],company_returns[Period Return (%)],"")</f>
        <v>19.385382871089952</v>
      </c>
    </row>
    <row r="2451" spans="1:9" x14ac:dyDescent="0.3">
      <c r="A2451" s="2">
        <v>46143</v>
      </c>
      <c r="B2451">
        <v>1263.4000244140625</v>
      </c>
      <c r="C2451">
        <v>1263.4000244140625</v>
      </c>
      <c r="D2451">
        <v>1263.4000244140625</v>
      </c>
      <c r="E2451">
        <v>1263.4000244140625</v>
      </c>
      <c r="F2451">
        <v>0</v>
      </c>
      <c r="G2451" t="s">
        <v>12</v>
      </c>
      <c r="H2451" t="s">
        <v>9</v>
      </c>
      <c r="I2451">
        <f>_xlfn.XLOOKUP(G2451,company_returns[Company],company_returns[Period Return (%)],"")</f>
        <v>19.385382871089952</v>
      </c>
    </row>
    <row r="2452" spans="1:9" x14ac:dyDescent="0.3">
      <c r="A2452" s="2">
        <v>46146</v>
      </c>
      <c r="B2452">
        <v>1270.800048828125</v>
      </c>
      <c r="C2452">
        <v>1282.199951171875</v>
      </c>
      <c r="D2452">
        <v>1264.300048828125</v>
      </c>
      <c r="E2452">
        <v>1264.300048828125</v>
      </c>
      <c r="F2452">
        <v>14597051</v>
      </c>
      <c r="G2452" t="s">
        <v>12</v>
      </c>
      <c r="H2452" t="s">
        <v>9</v>
      </c>
      <c r="I2452">
        <f>_xlfn.XLOOKUP(G2452,company_returns[Company],company_returns[Period Return (%)],"")</f>
        <v>19.385382871089952</v>
      </c>
    </row>
    <row r="2453" spans="1:9" x14ac:dyDescent="0.3">
      <c r="A2453" s="2">
        <v>46147</v>
      </c>
      <c r="B2453">
        <v>1251.300048828125</v>
      </c>
      <c r="C2453">
        <v>1266.699951171875</v>
      </c>
      <c r="D2453">
        <v>1245.5</v>
      </c>
      <c r="E2453">
        <v>1264</v>
      </c>
      <c r="F2453">
        <v>24447935</v>
      </c>
      <c r="G2453" t="s">
        <v>12</v>
      </c>
      <c r="H2453" t="s">
        <v>9</v>
      </c>
      <c r="I2453">
        <f>_xlfn.XLOOKUP(G2453,company_returns[Company],company_returns[Period Return (%)],"")</f>
        <v>19.385382871089952</v>
      </c>
    </row>
    <row r="2454" spans="1:9" x14ac:dyDescent="0.3">
      <c r="A2454" s="2">
        <v>46148</v>
      </c>
      <c r="B2454">
        <v>1279.5</v>
      </c>
      <c r="C2454">
        <v>1282.800048828125</v>
      </c>
      <c r="D2454">
        <v>1252.0999755859375</v>
      </c>
      <c r="E2454">
        <v>1262</v>
      </c>
      <c r="F2454">
        <v>22909586</v>
      </c>
      <c r="G2454" t="s">
        <v>12</v>
      </c>
      <c r="H2454" t="s">
        <v>9</v>
      </c>
      <c r="I2454">
        <f>_xlfn.XLOOKUP(G2454,company_returns[Company],company_returns[Period Return (%)],"")</f>
        <v>19.385382871089952</v>
      </c>
    </row>
    <row r="2455" spans="1:9" x14ac:dyDescent="0.3">
      <c r="A2455" s="2">
        <v>46149</v>
      </c>
      <c r="B2455">
        <v>1279</v>
      </c>
      <c r="C2455">
        <v>1294</v>
      </c>
      <c r="D2455">
        <v>1273.199951171875</v>
      </c>
      <c r="E2455">
        <v>1284.699951171875</v>
      </c>
      <c r="F2455">
        <v>25028552</v>
      </c>
      <c r="G2455" t="s">
        <v>12</v>
      </c>
      <c r="H2455" t="s">
        <v>9</v>
      </c>
      <c r="I2455">
        <f>_xlfn.XLOOKUP(G2455,company_returns[Company],company_returns[Period Return (%)],"")</f>
        <v>19.385382871089952</v>
      </c>
    </row>
    <row r="2456" spans="1:9" x14ac:dyDescent="0.3">
      <c r="A2456" s="2">
        <v>46150</v>
      </c>
      <c r="B2456">
        <v>1264.800048828125</v>
      </c>
      <c r="C2456">
        <v>1279.5999755859375</v>
      </c>
      <c r="D2456">
        <v>1261.199951171875</v>
      </c>
      <c r="E2456">
        <v>1279.5999755859375</v>
      </c>
      <c r="F2456">
        <v>11137424</v>
      </c>
      <c r="G2456" t="s">
        <v>12</v>
      </c>
      <c r="H2456" t="s">
        <v>9</v>
      </c>
      <c r="I2456">
        <f>_xlfn.XLOOKUP(G2456,company_returns[Company],company_returns[Period Return (%)],"")</f>
        <v>19.385382871089952</v>
      </c>
    </row>
    <row r="2457" spans="1:9" x14ac:dyDescent="0.3">
      <c r="A2457" s="2">
        <v>46153</v>
      </c>
      <c r="B2457">
        <v>1266.4000244140625</v>
      </c>
      <c r="C2457">
        <v>1275.699951171875</v>
      </c>
      <c r="D2457">
        <v>1252</v>
      </c>
      <c r="E2457">
        <v>1259.4000244140625</v>
      </c>
      <c r="F2457">
        <v>18980488</v>
      </c>
      <c r="G2457" t="s">
        <v>12</v>
      </c>
      <c r="H2457" t="s">
        <v>9</v>
      </c>
      <c r="I2457">
        <f>_xlfn.XLOOKUP(G2457,company_returns[Company],company_returns[Period Return (%)],"")</f>
        <v>19.385382871089952</v>
      </c>
    </row>
    <row r="2458" spans="1:9" x14ac:dyDescent="0.3">
      <c r="A2458" s="2">
        <v>46154</v>
      </c>
      <c r="B2458">
        <v>1240.300048828125</v>
      </c>
      <c r="C2458">
        <v>1259.9000244140625</v>
      </c>
      <c r="D2458">
        <v>1236.300048828125</v>
      </c>
      <c r="E2458">
        <v>1256</v>
      </c>
      <c r="F2458">
        <v>21110708</v>
      </c>
      <c r="G2458" t="s">
        <v>12</v>
      </c>
      <c r="H2458" t="s">
        <v>9</v>
      </c>
      <c r="I2458">
        <f>_xlfn.XLOOKUP(G2458,company_returns[Company],company_returns[Period Return (%)],"")</f>
        <v>19.385382871089952</v>
      </c>
    </row>
    <row r="2459" spans="1:9" x14ac:dyDescent="0.3">
      <c r="A2459" s="2">
        <v>46155</v>
      </c>
      <c r="B2459">
        <v>1235.5999755859375</v>
      </c>
      <c r="C2459">
        <v>1249.199951171875</v>
      </c>
      <c r="D2459">
        <v>1227.199951171875</v>
      </c>
      <c r="E2459">
        <v>1238.300048828125</v>
      </c>
      <c r="F2459">
        <v>19490295</v>
      </c>
      <c r="G2459" t="s">
        <v>12</v>
      </c>
      <c r="H2459" t="s">
        <v>9</v>
      </c>
      <c r="I2459">
        <f>_xlfn.XLOOKUP(G2459,company_returns[Company],company_returns[Period Return (%)],"")</f>
        <v>19.385382871089952</v>
      </c>
    </row>
    <row r="2460" spans="1:9" x14ac:dyDescent="0.3">
      <c r="A2460" s="2">
        <v>46156</v>
      </c>
      <c r="B2460">
        <v>1246</v>
      </c>
      <c r="C2460">
        <v>1256.699951171875</v>
      </c>
      <c r="D2460">
        <v>1236</v>
      </c>
      <c r="E2460">
        <v>1239.0999755859375</v>
      </c>
      <c r="F2460">
        <v>16535600</v>
      </c>
      <c r="G2460" t="s">
        <v>12</v>
      </c>
      <c r="H2460" t="s">
        <v>9</v>
      </c>
      <c r="I2460">
        <f>_xlfn.XLOOKUP(G2460,company_returns[Company],company_returns[Period Return (%)],"")</f>
        <v>19.385382871089952</v>
      </c>
    </row>
    <row r="2461" spans="1:9" x14ac:dyDescent="0.3">
      <c r="A2461" s="2">
        <v>46157</v>
      </c>
      <c r="B2461">
        <v>1244.5</v>
      </c>
      <c r="C2461">
        <v>1258</v>
      </c>
      <c r="D2461">
        <v>1242</v>
      </c>
      <c r="E2461">
        <v>1246.5999755859375</v>
      </c>
      <c r="F2461">
        <v>11745614</v>
      </c>
      <c r="G2461" t="s">
        <v>12</v>
      </c>
      <c r="H2461" t="s">
        <v>9</v>
      </c>
      <c r="I2461">
        <f>_xlfn.XLOOKUP(G2461,company_returns[Company],company_returns[Period Return (%)],"")</f>
        <v>19.385382871089952</v>
      </c>
    </row>
    <row r="2462" spans="1:9" x14ac:dyDescent="0.3">
      <c r="A2462" s="2">
        <v>46160</v>
      </c>
      <c r="B2462">
        <v>1251.0999755859375</v>
      </c>
      <c r="C2462">
        <v>1253.699951171875</v>
      </c>
      <c r="D2462">
        <v>1232</v>
      </c>
      <c r="E2462">
        <v>1235.5</v>
      </c>
      <c r="F2462">
        <v>13918850</v>
      </c>
      <c r="G2462" t="s">
        <v>12</v>
      </c>
      <c r="H2462" t="s">
        <v>9</v>
      </c>
      <c r="I2462">
        <f>_xlfn.XLOOKUP(G2462,company_returns[Company],company_returns[Period Return (%)],"")</f>
        <v>19.385382871089952</v>
      </c>
    </row>
    <row r="2463" spans="1:9" x14ac:dyDescent="0.3">
      <c r="A2463" s="2">
        <v>46161</v>
      </c>
      <c r="B2463">
        <v>1240.800048828125</v>
      </c>
      <c r="C2463">
        <v>1256.300048828125</v>
      </c>
      <c r="D2463">
        <v>1229.800048828125</v>
      </c>
      <c r="E2463">
        <v>1251.0999755859375</v>
      </c>
      <c r="F2463">
        <v>38929053</v>
      </c>
      <c r="G2463" t="s">
        <v>12</v>
      </c>
      <c r="H2463" t="s">
        <v>9</v>
      </c>
      <c r="I2463">
        <f>_xlfn.XLOOKUP(G2463,company_returns[Company],company_returns[Period Return (%)],"")</f>
        <v>19.385382871089952</v>
      </c>
    </row>
    <row r="2464" spans="1:9" x14ac:dyDescent="0.3">
      <c r="A2464" s="2">
        <v>46162</v>
      </c>
      <c r="B2464">
        <v>1237.300048828125</v>
      </c>
      <c r="C2464">
        <v>1239.699951171875</v>
      </c>
      <c r="D2464">
        <v>1223.300048828125</v>
      </c>
      <c r="E2464">
        <v>1230</v>
      </c>
      <c r="F2464">
        <v>14953103</v>
      </c>
      <c r="G2464" t="s">
        <v>12</v>
      </c>
      <c r="H2464" t="s">
        <v>9</v>
      </c>
      <c r="I2464">
        <f>_xlfn.XLOOKUP(G2464,company_returns[Company],company_returns[Period Return (%)],"")</f>
        <v>19.385382871089952</v>
      </c>
    </row>
    <row r="2465" spans="1:9" x14ac:dyDescent="0.3">
      <c r="A2465" s="2">
        <v>46163</v>
      </c>
      <c r="B2465">
        <v>1242.800048828125</v>
      </c>
      <c r="C2465">
        <v>1248.300048828125</v>
      </c>
      <c r="D2465">
        <v>1234.4000244140625</v>
      </c>
      <c r="E2465">
        <v>1245.300048828125</v>
      </c>
      <c r="F2465">
        <v>14394386</v>
      </c>
      <c r="G2465" t="s">
        <v>12</v>
      </c>
      <c r="H2465" t="s">
        <v>9</v>
      </c>
      <c r="I2465">
        <f>_xlfn.XLOOKUP(G2465,company_returns[Company],company_returns[Period Return (%)],"")</f>
        <v>19.385382871089952</v>
      </c>
    </row>
    <row r="2466" spans="1:9" x14ac:dyDescent="0.3">
      <c r="A2466" s="2">
        <v>46164</v>
      </c>
      <c r="B2466">
        <v>1264.300048828125</v>
      </c>
      <c r="C2466">
        <v>1270.800048828125</v>
      </c>
      <c r="D2466">
        <v>1242</v>
      </c>
      <c r="E2466">
        <v>1242</v>
      </c>
      <c r="F2466">
        <v>11601085</v>
      </c>
      <c r="G2466" t="s">
        <v>12</v>
      </c>
      <c r="H2466" t="s">
        <v>9</v>
      </c>
      <c r="I2466">
        <f>_xlfn.XLOOKUP(G2466,company_returns[Company],company_returns[Period Return (%)],"")</f>
        <v>19.385382871089952</v>
      </c>
    </row>
    <row r="2467" spans="1:9" x14ac:dyDescent="0.3">
      <c r="A2467" s="2">
        <v>46167</v>
      </c>
      <c r="B2467">
        <v>1291.800048828125</v>
      </c>
      <c r="C2467">
        <v>1293.5</v>
      </c>
      <c r="D2467">
        <v>1270.9000244140625</v>
      </c>
      <c r="E2467">
        <v>1271</v>
      </c>
      <c r="F2467">
        <v>13853923</v>
      </c>
      <c r="G2467" t="s">
        <v>12</v>
      </c>
      <c r="H2467" t="s">
        <v>9</v>
      </c>
      <c r="I2467">
        <f>_xlfn.XLOOKUP(G2467,company_returns[Company],company_returns[Period Return (%)],"")</f>
        <v>19.385382871089952</v>
      </c>
    </row>
    <row r="2468" spans="1:9" x14ac:dyDescent="0.3">
      <c r="A2468" s="2">
        <v>46168</v>
      </c>
      <c r="B2468">
        <v>1279.0999755859375</v>
      </c>
      <c r="C2468">
        <v>1301.800048828125</v>
      </c>
      <c r="D2468">
        <v>1276.199951171875</v>
      </c>
      <c r="E2468">
        <v>1290</v>
      </c>
      <c r="F2468">
        <v>18400405</v>
      </c>
      <c r="G2468" t="s">
        <v>12</v>
      </c>
      <c r="H2468" t="s">
        <v>9</v>
      </c>
      <c r="I2468">
        <f>_xlfn.XLOOKUP(G2468,company_returns[Company],company_returns[Period Return (%)],"")</f>
        <v>19.385382871089952</v>
      </c>
    </row>
    <row r="2469" spans="1:9" x14ac:dyDescent="0.3">
      <c r="A2469" s="2">
        <v>46169</v>
      </c>
      <c r="B2469">
        <v>1272.699951171875</v>
      </c>
      <c r="C2469">
        <v>1293.4000244140625</v>
      </c>
      <c r="D2469">
        <v>1266.699951171875</v>
      </c>
      <c r="E2469">
        <v>1286</v>
      </c>
      <c r="F2469">
        <v>18366272</v>
      </c>
      <c r="G2469" t="s">
        <v>12</v>
      </c>
      <c r="H2469" t="s">
        <v>9</v>
      </c>
      <c r="I2469">
        <f>_xlfn.XLOOKUP(G2469,company_returns[Company],company_returns[Period Return (%)],"")</f>
        <v>19.385382871089952</v>
      </c>
    </row>
    <row r="2470" spans="1:9" x14ac:dyDescent="0.3">
      <c r="A2470" s="2">
        <v>46170</v>
      </c>
      <c r="B2470">
        <v>1272.699951171875</v>
      </c>
      <c r="C2470">
        <v>1272.699951171875</v>
      </c>
      <c r="D2470">
        <v>1272.699951171875</v>
      </c>
      <c r="E2470">
        <v>1272.699951171875</v>
      </c>
      <c r="F2470">
        <v>0</v>
      </c>
      <c r="G2470" t="s">
        <v>12</v>
      </c>
      <c r="H2470" t="s">
        <v>9</v>
      </c>
      <c r="I2470">
        <f>_xlfn.XLOOKUP(G2470,company_returns[Company],company_returns[Period Return (%)],"")</f>
        <v>19.385382871089952</v>
      </c>
    </row>
    <row r="2471" spans="1:9" x14ac:dyDescent="0.3">
      <c r="A2471" s="2">
        <v>46171</v>
      </c>
      <c r="B2471">
        <v>1256.4000244140625</v>
      </c>
      <c r="C2471">
        <v>1287.800048828125</v>
      </c>
      <c r="D2471">
        <v>1247.9000244140625</v>
      </c>
      <c r="E2471">
        <v>1275.0999755859375</v>
      </c>
      <c r="F2471">
        <v>31007884</v>
      </c>
      <c r="G2471" t="s">
        <v>12</v>
      </c>
      <c r="H2471" t="s">
        <v>9</v>
      </c>
      <c r="I2471">
        <f>_xlfn.XLOOKUP(G2471,company_returns[Company],company_returns[Period Return (%)],"")</f>
        <v>19.385382871089952</v>
      </c>
    </row>
    <row r="2472" spans="1:9" x14ac:dyDescent="0.3">
      <c r="A2472" s="2">
        <v>46174</v>
      </c>
      <c r="B2472">
        <v>1239.699951171875</v>
      </c>
      <c r="C2472">
        <v>1261.9000244140625</v>
      </c>
      <c r="D2472">
        <v>1235.9000244140625</v>
      </c>
      <c r="E2472">
        <v>1257.0999755859375</v>
      </c>
      <c r="F2472">
        <v>9911975</v>
      </c>
      <c r="G2472" t="s">
        <v>12</v>
      </c>
      <c r="H2472" t="s">
        <v>9</v>
      </c>
      <c r="I2472">
        <f>_xlfn.XLOOKUP(G2472,company_returns[Company],company_returns[Period Return (%)],"")</f>
        <v>19.385382871089952</v>
      </c>
    </row>
    <row r="2473" spans="1:9" x14ac:dyDescent="0.3">
      <c r="A2473" s="2">
        <v>46175</v>
      </c>
      <c r="B2473">
        <v>1226.5999755859375</v>
      </c>
      <c r="C2473">
        <v>1237.699951171875</v>
      </c>
      <c r="D2473">
        <v>1220.699951171875</v>
      </c>
      <c r="E2473">
        <v>1233</v>
      </c>
      <c r="F2473">
        <v>17920892</v>
      </c>
      <c r="G2473" t="s">
        <v>12</v>
      </c>
      <c r="H2473" t="s">
        <v>9</v>
      </c>
      <c r="I2473">
        <f>_xlfn.XLOOKUP(G2473,company_returns[Company],company_returns[Period Return (%)],"")</f>
        <v>19.385382871089952</v>
      </c>
    </row>
    <row r="2474" spans="1:9" x14ac:dyDescent="0.3">
      <c r="A2474" s="2">
        <v>46176</v>
      </c>
      <c r="B2474">
        <v>1242</v>
      </c>
      <c r="C2474">
        <v>1248.300048828125</v>
      </c>
      <c r="D2474">
        <v>1213.699951171875</v>
      </c>
      <c r="E2474">
        <v>1219.9000244140625</v>
      </c>
      <c r="F2474">
        <v>13934754</v>
      </c>
      <c r="G2474" t="s">
        <v>12</v>
      </c>
      <c r="H2474" t="s">
        <v>9</v>
      </c>
      <c r="I2474">
        <f>_xlfn.XLOOKUP(G2474,company_returns[Company],company_returns[Period Return (%)],"")</f>
        <v>19.385382871089952</v>
      </c>
    </row>
    <row r="2475" spans="1:9" x14ac:dyDescent="0.3">
      <c r="A2475" s="2">
        <v>46177</v>
      </c>
      <c r="B2475">
        <v>1251.699951171875</v>
      </c>
      <c r="C2475">
        <v>1262.300048828125</v>
      </c>
      <c r="D2475">
        <v>1232.199951171875</v>
      </c>
      <c r="E2475">
        <v>1232.199951171875</v>
      </c>
      <c r="F2475">
        <v>19461560</v>
      </c>
      <c r="G2475" t="s">
        <v>12</v>
      </c>
      <c r="H2475" t="s">
        <v>9</v>
      </c>
      <c r="I2475">
        <f>_xlfn.XLOOKUP(G2475,company_returns[Company],company_returns[Period Return (%)],"")</f>
        <v>19.385382871089952</v>
      </c>
    </row>
    <row r="2476" spans="1:9" x14ac:dyDescent="0.3">
      <c r="A2476" s="2">
        <v>46178</v>
      </c>
      <c r="B2476">
        <v>1262.0999755859375</v>
      </c>
      <c r="C2476">
        <v>1265</v>
      </c>
      <c r="D2476">
        <v>1250</v>
      </c>
      <c r="E2476">
        <v>1257</v>
      </c>
      <c r="F2476">
        <v>10166393</v>
      </c>
      <c r="G2476" t="s">
        <v>12</v>
      </c>
      <c r="H2476" t="s">
        <v>9</v>
      </c>
      <c r="I2476">
        <f>_xlfn.XLOOKUP(G2476,company_returns[Company],company_returns[Period Return (%)],"")</f>
        <v>19.385382871089952</v>
      </c>
    </row>
    <row r="2477" spans="1:9" x14ac:dyDescent="0.3">
      <c r="A2477" s="2">
        <v>46181</v>
      </c>
      <c r="B2477">
        <v>1250.199951171875</v>
      </c>
      <c r="C2477">
        <v>1254</v>
      </c>
      <c r="D2477">
        <v>1243.0999755859375</v>
      </c>
      <c r="E2477">
        <v>1246.4000244140625</v>
      </c>
      <c r="F2477">
        <v>10714196</v>
      </c>
      <c r="G2477" t="s">
        <v>12</v>
      </c>
      <c r="H2477" t="s">
        <v>9</v>
      </c>
      <c r="I2477">
        <f>_xlfn.XLOOKUP(G2477,company_returns[Company],company_returns[Period Return (%)],"")</f>
        <v>19.385382871089952</v>
      </c>
    </row>
    <row r="2478" spans="1:9" x14ac:dyDescent="0.3">
      <c r="A2478" s="2">
        <v>46182</v>
      </c>
      <c r="B2478">
        <v>1275</v>
      </c>
      <c r="C2478">
        <v>1279.9000244140625</v>
      </c>
      <c r="D2478">
        <v>1252.699951171875</v>
      </c>
      <c r="E2478">
        <v>1255</v>
      </c>
      <c r="F2478">
        <v>22368579</v>
      </c>
      <c r="G2478" t="s">
        <v>12</v>
      </c>
      <c r="H2478" t="s">
        <v>9</v>
      </c>
      <c r="I2478">
        <f>_xlfn.XLOOKUP(G2478,company_returns[Company],company_returns[Period Return (%)],"")</f>
        <v>19.385382871089952</v>
      </c>
    </row>
    <row r="2479" spans="1:9" x14ac:dyDescent="0.3">
      <c r="A2479" s="2">
        <v>46183</v>
      </c>
      <c r="B2479">
        <v>1293.300048828125</v>
      </c>
      <c r="C2479">
        <v>1306</v>
      </c>
      <c r="D2479">
        <v>1271.300048828125</v>
      </c>
      <c r="E2479">
        <v>1271.300048828125</v>
      </c>
      <c r="F2479">
        <v>25951584</v>
      </c>
      <c r="G2479" t="s">
        <v>12</v>
      </c>
      <c r="H2479" t="s">
        <v>9</v>
      </c>
      <c r="I2479">
        <f>_xlfn.XLOOKUP(G2479,company_returns[Company],company_returns[Period Return (%)],"")</f>
        <v>19.385382871089952</v>
      </c>
    </row>
    <row r="2480" spans="1:9" x14ac:dyDescent="0.3">
      <c r="A2480" s="2">
        <v>46184</v>
      </c>
      <c r="B2480">
        <v>1317</v>
      </c>
      <c r="C2480">
        <v>1333</v>
      </c>
      <c r="D2480">
        <v>1286.5</v>
      </c>
      <c r="E2480">
        <v>1286.5</v>
      </c>
      <c r="F2480">
        <v>35919374</v>
      </c>
      <c r="G2480" t="s">
        <v>12</v>
      </c>
      <c r="H2480" t="s">
        <v>9</v>
      </c>
      <c r="I2480">
        <f>_xlfn.XLOOKUP(G2480,company_returns[Company],company_returns[Period Return (%)],"")</f>
        <v>19.385382871089952</v>
      </c>
    </row>
    <row r="2481" spans="1:9" x14ac:dyDescent="0.3">
      <c r="A2481" s="2">
        <v>46185</v>
      </c>
      <c r="B2481">
        <v>1340.800048828125</v>
      </c>
      <c r="C2481">
        <v>1344.300048828125</v>
      </c>
      <c r="D2481">
        <v>1318.699951171875</v>
      </c>
      <c r="E2481">
        <v>1330</v>
      </c>
      <c r="F2481">
        <v>18339846</v>
      </c>
      <c r="G2481" t="s">
        <v>12</v>
      </c>
      <c r="H2481" t="s">
        <v>9</v>
      </c>
      <c r="I2481">
        <f>_xlfn.XLOOKUP(G2481,company_returns[Company],company_returns[Period Return (%)],"")</f>
        <v>19.385382871089952</v>
      </c>
    </row>
    <row r="2482" spans="1:9" x14ac:dyDescent="0.3">
      <c r="A2482" s="2">
        <v>46188</v>
      </c>
      <c r="B2482">
        <v>1327.5999755859375</v>
      </c>
      <c r="C2482">
        <v>1362.699951171875</v>
      </c>
      <c r="D2482">
        <v>1325.300048828125</v>
      </c>
      <c r="E2482">
        <v>1354.5999755859375</v>
      </c>
      <c r="F2482">
        <v>16172921</v>
      </c>
      <c r="G2482" t="s">
        <v>12</v>
      </c>
      <c r="H2482" t="s">
        <v>9</v>
      </c>
      <c r="I2482">
        <f>_xlfn.XLOOKUP(G2482,company_returns[Company],company_returns[Period Return (%)],"")</f>
        <v>19.385382871089952</v>
      </c>
    </row>
    <row r="2483" spans="1:9" x14ac:dyDescent="0.3">
      <c r="A2483" s="2">
        <v>46189</v>
      </c>
      <c r="B2483">
        <v>1334.300048828125</v>
      </c>
      <c r="C2483">
        <v>1337.300048828125</v>
      </c>
      <c r="D2483">
        <v>1326.300048828125</v>
      </c>
      <c r="E2483">
        <v>1331.9000244140625</v>
      </c>
      <c r="F2483">
        <v>13069159</v>
      </c>
      <c r="G2483" t="s">
        <v>12</v>
      </c>
      <c r="H2483" t="s">
        <v>9</v>
      </c>
      <c r="I2483">
        <f>_xlfn.XLOOKUP(G2483,company_returns[Company],company_returns[Period Return (%)],"")</f>
        <v>19.385382871089952</v>
      </c>
    </row>
    <row r="2484" spans="1:9" x14ac:dyDescent="0.3">
      <c r="A2484" s="2">
        <v>46190</v>
      </c>
      <c r="B2484">
        <v>1336.800048828125</v>
      </c>
      <c r="C2484">
        <v>1346</v>
      </c>
      <c r="D2484">
        <v>1333.4000244140625</v>
      </c>
      <c r="E2484">
        <v>1342</v>
      </c>
      <c r="F2484">
        <v>8026424</v>
      </c>
      <c r="G2484" t="s">
        <v>12</v>
      </c>
      <c r="H2484" t="s">
        <v>9</v>
      </c>
      <c r="I2484">
        <f>_xlfn.XLOOKUP(G2484,company_returns[Company],company_returns[Period Return (%)],"")</f>
        <v>19.385382871089952</v>
      </c>
    </row>
    <row r="2485" spans="1:9" x14ac:dyDescent="0.3">
      <c r="A2485" s="2">
        <v>46191</v>
      </c>
      <c r="B2485">
        <v>1342.300048828125</v>
      </c>
      <c r="C2485">
        <v>1346.9000244140625</v>
      </c>
      <c r="D2485">
        <v>1331.4000244140625</v>
      </c>
      <c r="E2485">
        <v>1333.5999755859375</v>
      </c>
      <c r="F2485">
        <v>13467985</v>
      </c>
      <c r="G2485" t="s">
        <v>12</v>
      </c>
      <c r="H2485" t="s">
        <v>9</v>
      </c>
      <c r="I2485">
        <f>_xlfn.XLOOKUP(G2485,company_returns[Company],company_returns[Period Return (%)],"")</f>
        <v>19.385382871089952</v>
      </c>
    </row>
    <row r="2486" spans="1:9" x14ac:dyDescent="0.3">
      <c r="A2486" s="2">
        <v>46192</v>
      </c>
      <c r="B2486">
        <v>1346.5</v>
      </c>
      <c r="C2486">
        <v>1352.300048828125</v>
      </c>
      <c r="D2486">
        <v>1332</v>
      </c>
      <c r="E2486">
        <v>1340.5</v>
      </c>
      <c r="F2486">
        <v>9057322</v>
      </c>
      <c r="G2486" t="s">
        <v>12</v>
      </c>
      <c r="H2486" t="s">
        <v>9</v>
      </c>
      <c r="I2486">
        <f>_xlfn.XLOOKUP(G2486,company_returns[Company],company_returns[Period Return (%)],"")</f>
        <v>19.385382871089952</v>
      </c>
    </row>
    <row r="2487" spans="1:9" x14ac:dyDescent="0.3">
      <c r="A2487" s="2">
        <v>46195</v>
      </c>
      <c r="B2487">
        <v>1352.4000244140625</v>
      </c>
      <c r="C2487">
        <v>1362.699951171875</v>
      </c>
      <c r="D2487">
        <v>1348.4000244140625</v>
      </c>
      <c r="E2487">
        <v>1353</v>
      </c>
      <c r="F2487">
        <v>4814845</v>
      </c>
      <c r="G2487" t="s">
        <v>12</v>
      </c>
      <c r="H2487" t="s">
        <v>9</v>
      </c>
      <c r="I2487">
        <f>_xlfn.XLOOKUP(G2487,company_returns[Company],company_returns[Period Return (%)],"")</f>
        <v>19.385382871089952</v>
      </c>
    </row>
    <row r="2488" spans="1:9" x14ac:dyDescent="0.3">
      <c r="A2488" s="2">
        <v>46196</v>
      </c>
      <c r="B2488">
        <v>1338.300048828125</v>
      </c>
      <c r="C2488">
        <v>1369.0999755859375</v>
      </c>
      <c r="D2488">
        <v>1331.5</v>
      </c>
      <c r="E2488">
        <v>1358</v>
      </c>
      <c r="F2488">
        <v>11884879</v>
      </c>
      <c r="G2488" t="s">
        <v>12</v>
      </c>
      <c r="H2488" t="s">
        <v>9</v>
      </c>
      <c r="I2488">
        <f>_xlfn.XLOOKUP(G2488,company_returns[Company],company_returns[Period Return (%)],"")</f>
        <v>19.385382871089952</v>
      </c>
    </row>
    <row r="2489" spans="1:9" x14ac:dyDescent="0.3">
      <c r="A2489" s="2">
        <v>46197</v>
      </c>
      <c r="B2489">
        <v>1373.5999755859375</v>
      </c>
      <c r="C2489">
        <v>1377.5999755859375</v>
      </c>
      <c r="D2489">
        <v>1340.5999755859375</v>
      </c>
      <c r="E2489">
        <v>1340.5999755859375</v>
      </c>
      <c r="F2489">
        <v>16440708</v>
      </c>
      <c r="G2489" t="s">
        <v>12</v>
      </c>
      <c r="H2489" t="s">
        <v>9</v>
      </c>
      <c r="I2489">
        <f>_xlfn.XLOOKUP(G2489,company_returns[Company],company_returns[Period Return (%)],"")</f>
        <v>19.385382871089952</v>
      </c>
    </row>
    <row r="2490" spans="1:9" x14ac:dyDescent="0.3">
      <c r="A2490" s="2">
        <v>46198</v>
      </c>
      <c r="B2490">
        <v>1387.5</v>
      </c>
      <c r="C2490">
        <v>1404</v>
      </c>
      <c r="D2490">
        <v>1380.0999755859375</v>
      </c>
      <c r="E2490">
        <v>1381.9000244140625</v>
      </c>
      <c r="F2490">
        <v>17173209</v>
      </c>
      <c r="G2490" t="s">
        <v>12</v>
      </c>
      <c r="H2490" t="s">
        <v>9</v>
      </c>
      <c r="I2490">
        <f>_xlfn.XLOOKUP(G2490,company_returns[Company],company_returns[Period Return (%)],"")</f>
        <v>19.385382871089952</v>
      </c>
    </row>
    <row r="2491" spans="1:9" x14ac:dyDescent="0.3">
      <c r="A2491" s="2">
        <v>46199</v>
      </c>
      <c r="B2491">
        <v>1387.5</v>
      </c>
      <c r="C2491">
        <v>1387.5</v>
      </c>
      <c r="D2491">
        <v>1387.5</v>
      </c>
      <c r="E2491">
        <v>1387.5</v>
      </c>
      <c r="F2491">
        <v>0</v>
      </c>
      <c r="G2491" t="s">
        <v>12</v>
      </c>
      <c r="H2491" t="s">
        <v>9</v>
      </c>
      <c r="I2491">
        <f>_xlfn.XLOOKUP(G2491,company_returns[Company],company_returns[Period Return (%)],"")</f>
        <v>19.385382871089952</v>
      </c>
    </row>
    <row r="2492" spans="1:9" x14ac:dyDescent="0.3">
      <c r="A2492" s="2">
        <v>46202</v>
      </c>
      <c r="B2492">
        <v>1387.5999755859375</v>
      </c>
      <c r="C2492">
        <v>1402</v>
      </c>
      <c r="D2492">
        <v>1383.199951171875</v>
      </c>
      <c r="E2492">
        <v>1390</v>
      </c>
      <c r="F2492">
        <v>13249405</v>
      </c>
      <c r="G2492" t="s">
        <v>12</v>
      </c>
      <c r="H2492" t="s">
        <v>9</v>
      </c>
      <c r="I2492">
        <f>_xlfn.XLOOKUP(G2492,company_returns[Company],company_returns[Period Return (%)],"")</f>
        <v>19.385382871089952</v>
      </c>
    </row>
    <row r="2493" spans="1:9" x14ac:dyDescent="0.3">
      <c r="A2493" s="2">
        <v>46203</v>
      </c>
      <c r="B2493">
        <v>1375.199951171875</v>
      </c>
      <c r="C2493">
        <v>1402</v>
      </c>
      <c r="D2493">
        <v>1366.0999755859375</v>
      </c>
      <c r="E2493">
        <v>1402</v>
      </c>
      <c r="F2493">
        <v>18398057</v>
      </c>
      <c r="G2493" t="s">
        <v>12</v>
      </c>
      <c r="H2493" t="s">
        <v>9</v>
      </c>
      <c r="I2493">
        <f>_xlfn.XLOOKUP(G2493,company_returns[Company],company_returns[Period Return (%)],"")</f>
        <v>19.385382871089952</v>
      </c>
    </row>
    <row r="2494" spans="1:9" x14ac:dyDescent="0.3">
      <c r="A2494" s="2">
        <v>46204</v>
      </c>
      <c r="B2494">
        <v>1379.800048828125</v>
      </c>
      <c r="C2494">
        <v>1385.0999755859375</v>
      </c>
      <c r="D2494">
        <v>1367.699951171875</v>
      </c>
      <c r="E2494">
        <v>1371.4000244140625</v>
      </c>
      <c r="F2494">
        <v>11948034</v>
      </c>
      <c r="G2494" t="s">
        <v>12</v>
      </c>
      <c r="H2494" t="s">
        <v>9</v>
      </c>
      <c r="I2494">
        <f>_xlfn.XLOOKUP(G2494,company_returns[Company],company_returns[Period Return (%)],"")</f>
        <v>19.385382871089952</v>
      </c>
    </row>
    <row r="2495" spans="1:9" x14ac:dyDescent="0.3">
      <c r="A2495" s="2">
        <v>46205</v>
      </c>
      <c r="B2495">
        <v>1400</v>
      </c>
      <c r="C2495">
        <v>1405</v>
      </c>
      <c r="D2495">
        <v>1376.800048828125</v>
      </c>
      <c r="E2495">
        <v>1381.9000244140625</v>
      </c>
      <c r="F2495">
        <v>15779429</v>
      </c>
      <c r="G2495" t="s">
        <v>12</v>
      </c>
      <c r="H2495" t="s">
        <v>9</v>
      </c>
      <c r="I2495">
        <f>_xlfn.XLOOKUP(G2495,company_returns[Company],company_returns[Period Return (%)],"")</f>
        <v>19.385382871089952</v>
      </c>
    </row>
    <row r="2496" spans="1:9" x14ac:dyDescent="0.3">
      <c r="A2496" s="2">
        <v>46206</v>
      </c>
      <c r="B2496">
        <v>1411.4000244140625</v>
      </c>
      <c r="C2496">
        <v>1420</v>
      </c>
      <c r="D2496">
        <v>1405.9000244140625</v>
      </c>
      <c r="E2496">
        <v>1414</v>
      </c>
      <c r="F2496">
        <v>12901785</v>
      </c>
      <c r="G2496" t="s">
        <v>12</v>
      </c>
      <c r="H2496" t="s">
        <v>9</v>
      </c>
      <c r="I2496">
        <f>_xlfn.XLOOKUP(G2496,company_returns[Company],company_returns[Period Return (%)],"")</f>
        <v>19.385382871089952</v>
      </c>
    </row>
    <row r="2497" spans="1:9" x14ac:dyDescent="0.3">
      <c r="A2497" s="2">
        <v>45476</v>
      </c>
      <c r="B2497">
        <v>808.83685302734375</v>
      </c>
      <c r="C2497">
        <v>812.59235521256062</v>
      </c>
      <c r="D2497">
        <v>794.440614381567</v>
      </c>
      <c r="E2497">
        <v>798.29244766341697</v>
      </c>
      <c r="F2497">
        <v>23598009</v>
      </c>
      <c r="G2497" t="s">
        <v>22</v>
      </c>
      <c r="H2497" t="s">
        <v>9</v>
      </c>
      <c r="I2497">
        <f>_xlfn.XLOOKUP(G2497,company_returns[Company],company_returns[Period Return (%)],"")</f>
        <v>28.579700109787343</v>
      </c>
    </row>
    <row r="2498" spans="1:9" x14ac:dyDescent="0.3">
      <c r="A2498" s="2">
        <v>45477</v>
      </c>
      <c r="B2498">
        <v>808.21087646484375</v>
      </c>
      <c r="C2498">
        <v>813.60347812288865</v>
      </c>
      <c r="D2498">
        <v>803.3960850421123</v>
      </c>
      <c r="E2498">
        <v>811.77383387252689</v>
      </c>
      <c r="F2498">
        <v>13372587</v>
      </c>
      <c r="G2498" t="s">
        <v>22</v>
      </c>
      <c r="H2498" t="s">
        <v>9</v>
      </c>
      <c r="I2498">
        <f>_xlfn.XLOOKUP(G2498,company_returns[Company],company_returns[Period Return (%)],"")</f>
        <v>28.579700109787343</v>
      </c>
    </row>
    <row r="2499" spans="1:9" x14ac:dyDescent="0.3">
      <c r="A2499" s="2">
        <v>45478</v>
      </c>
      <c r="B2499">
        <v>827.90338134765625</v>
      </c>
      <c r="C2499">
        <v>829.34781876786155</v>
      </c>
      <c r="D2499">
        <v>805.99608047454296</v>
      </c>
      <c r="E2499">
        <v>806.9590387546798</v>
      </c>
      <c r="F2499">
        <v>24873722</v>
      </c>
      <c r="G2499" t="s">
        <v>22</v>
      </c>
      <c r="H2499" t="s">
        <v>9</v>
      </c>
      <c r="I2499">
        <f>_xlfn.XLOOKUP(G2499,company_returns[Company],company_returns[Period Return (%)],"")</f>
        <v>28.579700109787343</v>
      </c>
    </row>
    <row r="2500" spans="1:9" x14ac:dyDescent="0.3">
      <c r="A2500" s="2">
        <v>45481</v>
      </c>
      <c r="B2500">
        <v>824.5330810546875</v>
      </c>
      <c r="C2500">
        <v>832.95896655451634</v>
      </c>
      <c r="D2500">
        <v>821.88494561188406</v>
      </c>
      <c r="E2500">
        <v>827.90343525461901</v>
      </c>
      <c r="F2500">
        <v>10359800</v>
      </c>
      <c r="G2500" t="s">
        <v>22</v>
      </c>
      <c r="H2500" t="s">
        <v>9</v>
      </c>
      <c r="I2500">
        <f>_xlfn.XLOOKUP(G2500,company_returns[Company],company_returns[Period Return (%)],"")</f>
        <v>28.579700109787343</v>
      </c>
    </row>
    <row r="2501" spans="1:9" x14ac:dyDescent="0.3">
      <c r="A2501" s="2">
        <v>45482</v>
      </c>
      <c r="B2501">
        <v>829.39599609375</v>
      </c>
      <c r="C2501">
        <v>837.72560914009443</v>
      </c>
      <c r="D2501">
        <v>824.29232871056809</v>
      </c>
      <c r="E2501">
        <v>828.04788969923118</v>
      </c>
      <c r="F2501">
        <v>13585081</v>
      </c>
      <c r="G2501" t="s">
        <v>22</v>
      </c>
      <c r="H2501" t="s">
        <v>9</v>
      </c>
      <c r="I2501">
        <f>_xlfn.XLOOKUP(G2501,company_returns[Company],company_returns[Period Return (%)],"")</f>
        <v>28.579700109787343</v>
      </c>
    </row>
    <row r="2502" spans="1:9" x14ac:dyDescent="0.3">
      <c r="A2502" s="2">
        <v>45483</v>
      </c>
      <c r="B2502">
        <v>817.55157470703125</v>
      </c>
      <c r="C2502">
        <v>828.38485529060506</v>
      </c>
      <c r="D2502">
        <v>812.25530419950633</v>
      </c>
      <c r="E2502">
        <v>828.24038803976725</v>
      </c>
      <c r="F2502">
        <v>17343236</v>
      </c>
      <c r="G2502" t="s">
        <v>22</v>
      </c>
      <c r="H2502" t="s">
        <v>9</v>
      </c>
      <c r="I2502">
        <f>_xlfn.XLOOKUP(G2502,company_returns[Company],company_returns[Period Return (%)],"")</f>
        <v>28.579700109787343</v>
      </c>
    </row>
    <row r="2503" spans="1:9" x14ac:dyDescent="0.3">
      <c r="A2503" s="2">
        <v>45484</v>
      </c>
      <c r="B2503">
        <v>824.9664306640625</v>
      </c>
      <c r="C2503">
        <v>826.50714051520413</v>
      </c>
      <c r="D2503">
        <v>818.273858372934</v>
      </c>
      <c r="E2503">
        <v>822.75163821267893</v>
      </c>
      <c r="F2503">
        <v>8501366</v>
      </c>
      <c r="G2503" t="s">
        <v>22</v>
      </c>
      <c r="H2503" t="s">
        <v>9</v>
      </c>
      <c r="I2503">
        <f>_xlfn.XLOOKUP(G2503,company_returns[Company],company_returns[Period Return (%)],"")</f>
        <v>28.579700109787343</v>
      </c>
    </row>
    <row r="2504" spans="1:9" x14ac:dyDescent="0.3">
      <c r="A2504" s="2">
        <v>45485</v>
      </c>
      <c r="B2504">
        <v>827.85528564453125</v>
      </c>
      <c r="C2504">
        <v>831.03303636941291</v>
      </c>
      <c r="D2504">
        <v>823.61824549514779</v>
      </c>
      <c r="E2504">
        <v>824.9664106629458</v>
      </c>
      <c r="F2504">
        <v>11446064</v>
      </c>
      <c r="G2504" t="s">
        <v>22</v>
      </c>
      <c r="H2504" t="s">
        <v>9</v>
      </c>
      <c r="I2504">
        <f>_xlfn.XLOOKUP(G2504,company_returns[Company],company_returns[Period Return (%)],"")</f>
        <v>28.579700109787343</v>
      </c>
    </row>
    <row r="2505" spans="1:9" x14ac:dyDescent="0.3">
      <c r="A2505" s="2">
        <v>45488</v>
      </c>
      <c r="B2505">
        <v>848.70330810546875</v>
      </c>
      <c r="C2505">
        <v>854.48105813632048</v>
      </c>
      <c r="D2505">
        <v>827.85529534206637</v>
      </c>
      <c r="E2505">
        <v>827.85529534206637</v>
      </c>
      <c r="F2505">
        <v>25392820</v>
      </c>
      <c r="G2505" t="s">
        <v>22</v>
      </c>
      <c r="H2505" t="s">
        <v>9</v>
      </c>
      <c r="I2505">
        <f>_xlfn.XLOOKUP(G2505,company_returns[Company],company_returns[Period Return (%)],"")</f>
        <v>28.579700109787343</v>
      </c>
    </row>
    <row r="2506" spans="1:9" x14ac:dyDescent="0.3">
      <c r="A2506" s="2">
        <v>45489</v>
      </c>
      <c r="B2506">
        <v>848.07733154296875</v>
      </c>
      <c r="C2506">
        <v>855.20318723606852</v>
      </c>
      <c r="D2506">
        <v>841.91437531308725</v>
      </c>
      <c r="E2506">
        <v>849.61804121328578</v>
      </c>
      <c r="F2506">
        <v>11893692</v>
      </c>
      <c r="G2506" t="s">
        <v>22</v>
      </c>
      <c r="H2506" t="s">
        <v>9</v>
      </c>
      <c r="I2506">
        <f>_xlfn.XLOOKUP(G2506,company_returns[Company],company_returns[Period Return (%)],"")</f>
        <v>28.579700109787343</v>
      </c>
    </row>
    <row r="2507" spans="1:9" x14ac:dyDescent="0.3">
      <c r="A2507" s="2">
        <v>45491</v>
      </c>
      <c r="B2507">
        <v>860.45135498046875</v>
      </c>
      <c r="C2507">
        <v>861.75138391646885</v>
      </c>
      <c r="D2507">
        <v>844.99588641962123</v>
      </c>
      <c r="E2507">
        <v>848.02922849597928</v>
      </c>
      <c r="F2507">
        <v>19435183</v>
      </c>
      <c r="G2507" t="s">
        <v>22</v>
      </c>
      <c r="H2507" t="s">
        <v>9</v>
      </c>
      <c r="I2507">
        <f>_xlfn.XLOOKUP(G2507,company_returns[Company],company_returns[Period Return (%)],"")</f>
        <v>28.579700109787343</v>
      </c>
    </row>
    <row r="2508" spans="1:9" x14ac:dyDescent="0.3">
      <c r="A2508" s="2">
        <v>45492</v>
      </c>
      <c r="B2508">
        <v>856.406982421875</v>
      </c>
      <c r="C2508">
        <v>865.69955398044488</v>
      </c>
      <c r="D2508">
        <v>850.58109617720288</v>
      </c>
      <c r="E2508">
        <v>861.84772059232273</v>
      </c>
      <c r="F2508">
        <v>14562742</v>
      </c>
      <c r="G2508" t="s">
        <v>22</v>
      </c>
      <c r="H2508" t="s">
        <v>9</v>
      </c>
      <c r="I2508">
        <f>_xlfn.XLOOKUP(G2508,company_returns[Company],company_returns[Period Return (%)],"")</f>
        <v>28.579700109787343</v>
      </c>
    </row>
    <row r="2509" spans="1:9" x14ac:dyDescent="0.3">
      <c r="A2509" s="2">
        <v>45495</v>
      </c>
      <c r="B2509">
        <v>844.32183837890625</v>
      </c>
      <c r="C2509">
        <v>861.84769145725681</v>
      </c>
      <c r="D2509">
        <v>835.84781696636753</v>
      </c>
      <c r="E2509">
        <v>848.79961805095047</v>
      </c>
      <c r="F2509">
        <v>14614111</v>
      </c>
      <c r="G2509" t="s">
        <v>22</v>
      </c>
      <c r="H2509" t="s">
        <v>9</v>
      </c>
      <c r="I2509">
        <f>_xlfn.XLOOKUP(G2509,company_returns[Company],company_returns[Period Return (%)],"")</f>
        <v>28.579700109787343</v>
      </c>
    </row>
    <row r="2510" spans="1:9" x14ac:dyDescent="0.3">
      <c r="A2510" s="2">
        <v>45496</v>
      </c>
      <c r="B2510">
        <v>831.899658203125</v>
      </c>
      <c r="C2510">
        <v>851.73657470345427</v>
      </c>
      <c r="D2510">
        <v>817.64782904053482</v>
      </c>
      <c r="E2510">
        <v>850.29213732408152</v>
      </c>
      <c r="F2510">
        <v>18279212</v>
      </c>
      <c r="G2510" t="s">
        <v>22</v>
      </c>
      <c r="H2510" t="s">
        <v>9</v>
      </c>
      <c r="I2510">
        <f>_xlfn.XLOOKUP(G2510,company_returns[Company],company_returns[Period Return (%)],"")</f>
        <v>28.579700109787343</v>
      </c>
    </row>
    <row r="2511" spans="1:9" x14ac:dyDescent="0.3">
      <c r="A2511" s="2">
        <v>45497</v>
      </c>
      <c r="B2511">
        <v>820.4404296875</v>
      </c>
      <c r="C2511">
        <v>835.84776170041084</v>
      </c>
      <c r="D2511">
        <v>815.81824183848823</v>
      </c>
      <c r="E2511">
        <v>832.18853210220595</v>
      </c>
      <c r="F2511">
        <v>19624845</v>
      </c>
      <c r="G2511" t="s">
        <v>22</v>
      </c>
      <c r="H2511" t="s">
        <v>9</v>
      </c>
      <c r="I2511">
        <f>_xlfn.XLOOKUP(G2511,company_returns[Company],company_returns[Period Return (%)],"")</f>
        <v>28.579700109787343</v>
      </c>
    </row>
    <row r="2512" spans="1:9" x14ac:dyDescent="0.3">
      <c r="A2512" s="2">
        <v>45498</v>
      </c>
      <c r="B2512">
        <v>817.07012939453125</v>
      </c>
      <c r="C2512">
        <v>819.23678560093981</v>
      </c>
      <c r="D2512">
        <v>810.04054545749</v>
      </c>
      <c r="E2512">
        <v>816.1071710805719</v>
      </c>
      <c r="F2512">
        <v>9522375</v>
      </c>
      <c r="G2512" t="s">
        <v>22</v>
      </c>
      <c r="H2512" t="s">
        <v>9</v>
      </c>
      <c r="I2512">
        <f>_xlfn.XLOOKUP(G2512,company_returns[Company],company_returns[Period Return (%)],"")</f>
        <v>28.579700109787343</v>
      </c>
    </row>
    <row r="2513" spans="1:9" x14ac:dyDescent="0.3">
      <c r="A2513" s="2">
        <v>45499</v>
      </c>
      <c r="B2513">
        <v>830.50335693359375</v>
      </c>
      <c r="C2513">
        <v>832.23667003387948</v>
      </c>
      <c r="D2513">
        <v>812.73676541347322</v>
      </c>
      <c r="E2513">
        <v>813.36271178755499</v>
      </c>
      <c r="F2513">
        <v>12081506</v>
      </c>
      <c r="G2513" t="s">
        <v>22</v>
      </c>
      <c r="H2513" t="s">
        <v>9</v>
      </c>
      <c r="I2513">
        <f>_xlfn.XLOOKUP(G2513,company_returns[Company],company_returns[Period Return (%)],"")</f>
        <v>28.579700109787343</v>
      </c>
    </row>
    <row r="2514" spans="1:9" x14ac:dyDescent="0.3">
      <c r="A2514" s="2">
        <v>45502</v>
      </c>
      <c r="B2514">
        <v>839.31439208984375</v>
      </c>
      <c r="C2514">
        <v>856.16616156321732</v>
      </c>
      <c r="D2514">
        <v>831.22557800720892</v>
      </c>
      <c r="E2514">
        <v>833.96998552600678</v>
      </c>
      <c r="F2514">
        <v>26582781</v>
      </c>
      <c r="G2514" t="s">
        <v>22</v>
      </c>
      <c r="H2514" t="s">
        <v>9</v>
      </c>
      <c r="I2514">
        <f>_xlfn.XLOOKUP(G2514,company_returns[Company],company_returns[Period Return (%)],"")</f>
        <v>28.579700109787343</v>
      </c>
    </row>
    <row r="2515" spans="1:9" x14ac:dyDescent="0.3">
      <c r="A2515" s="2">
        <v>45503</v>
      </c>
      <c r="B2515">
        <v>840.469970703125</v>
      </c>
      <c r="C2515">
        <v>847.93289733471227</v>
      </c>
      <c r="D2515">
        <v>836.81074101282138</v>
      </c>
      <c r="E2515">
        <v>842.29961493543112</v>
      </c>
      <c r="F2515">
        <v>13528447</v>
      </c>
      <c r="G2515" t="s">
        <v>22</v>
      </c>
      <c r="H2515" t="s">
        <v>9</v>
      </c>
      <c r="I2515">
        <f>_xlfn.XLOOKUP(G2515,company_returns[Company],company_returns[Period Return (%)],"")</f>
        <v>28.579700109787343</v>
      </c>
    </row>
    <row r="2516" spans="1:9" x14ac:dyDescent="0.3">
      <c r="A2516" s="2">
        <v>45504</v>
      </c>
      <c r="B2516">
        <v>840.0848388671875</v>
      </c>
      <c r="C2516">
        <v>842.54037076106636</v>
      </c>
      <c r="D2516">
        <v>835.84779886551848</v>
      </c>
      <c r="E2516">
        <v>841.48108137349413</v>
      </c>
      <c r="F2516">
        <v>11636874</v>
      </c>
      <c r="G2516" t="s">
        <v>22</v>
      </c>
      <c r="H2516" t="s">
        <v>9</v>
      </c>
      <c r="I2516">
        <f>_xlfn.XLOOKUP(G2516,company_returns[Company],company_returns[Period Return (%)],"")</f>
        <v>28.579700109787343</v>
      </c>
    </row>
    <row r="2517" spans="1:9" x14ac:dyDescent="0.3">
      <c r="A2517" s="2">
        <v>45505</v>
      </c>
      <c r="B2517">
        <v>830.696044921875</v>
      </c>
      <c r="C2517">
        <v>848.75151400142965</v>
      </c>
      <c r="D2517">
        <v>827.61456644410168</v>
      </c>
      <c r="E2517">
        <v>845.28482867356706</v>
      </c>
      <c r="F2517">
        <v>11787203</v>
      </c>
      <c r="G2517" t="s">
        <v>22</v>
      </c>
      <c r="H2517" t="s">
        <v>9</v>
      </c>
      <c r="I2517">
        <f>_xlfn.XLOOKUP(G2517,company_returns[Company],company_returns[Period Return (%)],"")</f>
        <v>28.579700109787343</v>
      </c>
    </row>
    <row r="2518" spans="1:9" x14ac:dyDescent="0.3">
      <c r="A2518" s="2">
        <v>45506</v>
      </c>
      <c r="B2518">
        <v>816.44415283203125</v>
      </c>
      <c r="C2518">
        <v>826.50707859617694</v>
      </c>
      <c r="D2518">
        <v>814.80717077819781</v>
      </c>
      <c r="E2518">
        <v>824.96636886045985</v>
      </c>
      <c r="F2518">
        <v>12609331</v>
      </c>
      <c r="G2518" t="s">
        <v>22</v>
      </c>
      <c r="H2518" t="s">
        <v>9</v>
      </c>
      <c r="I2518">
        <f>_xlfn.XLOOKUP(G2518,company_returns[Company],company_returns[Period Return (%)],"")</f>
        <v>28.579700109787343</v>
      </c>
    </row>
    <row r="2519" spans="1:9" x14ac:dyDescent="0.3">
      <c r="A2519" s="2">
        <v>45509</v>
      </c>
      <c r="B2519">
        <v>781.58514404296875</v>
      </c>
      <c r="C2519">
        <v>800.55537593007398</v>
      </c>
      <c r="D2519">
        <v>770.36665610373348</v>
      </c>
      <c r="E2519">
        <v>799.25540570762348</v>
      </c>
      <c r="F2519">
        <v>27676951</v>
      </c>
      <c r="G2519" t="s">
        <v>22</v>
      </c>
      <c r="H2519" t="s">
        <v>9</v>
      </c>
      <c r="I2519">
        <f>_xlfn.XLOOKUP(G2519,company_returns[Company],company_returns[Period Return (%)],"")</f>
        <v>28.579700109787343</v>
      </c>
    </row>
    <row r="2520" spans="1:9" x14ac:dyDescent="0.3">
      <c r="A2520" s="2">
        <v>45510</v>
      </c>
      <c r="B2520">
        <v>768.15185546875</v>
      </c>
      <c r="C2520">
        <v>795.93317919626486</v>
      </c>
      <c r="D2520">
        <v>766.17780268855711</v>
      </c>
      <c r="E2520">
        <v>792.17767705269773</v>
      </c>
      <c r="F2520">
        <v>17900930</v>
      </c>
      <c r="G2520" t="s">
        <v>22</v>
      </c>
      <c r="H2520" t="s">
        <v>9</v>
      </c>
      <c r="I2520">
        <f>_xlfn.XLOOKUP(G2520,company_returns[Company],company_returns[Period Return (%)],"")</f>
        <v>28.579700109787343</v>
      </c>
    </row>
    <row r="2521" spans="1:9" x14ac:dyDescent="0.3">
      <c r="A2521" s="2">
        <v>45511</v>
      </c>
      <c r="B2521">
        <v>778.69622802734375</v>
      </c>
      <c r="C2521">
        <v>780.67028072466917</v>
      </c>
      <c r="D2521">
        <v>770.8962307809461</v>
      </c>
      <c r="E2521">
        <v>779.0332399118962</v>
      </c>
      <c r="F2521">
        <v>17692355</v>
      </c>
      <c r="G2521" t="s">
        <v>22</v>
      </c>
      <c r="H2521" t="s">
        <v>9</v>
      </c>
      <c r="I2521">
        <f>_xlfn.XLOOKUP(G2521,company_returns[Company],company_returns[Period Return (%)],"")</f>
        <v>28.579700109787343</v>
      </c>
    </row>
    <row r="2522" spans="1:9" x14ac:dyDescent="0.3">
      <c r="A2522" s="2">
        <v>45512</v>
      </c>
      <c r="B2522">
        <v>778.11846923828125</v>
      </c>
      <c r="C2522">
        <v>787.50731298518201</v>
      </c>
      <c r="D2522">
        <v>773.06293798995</v>
      </c>
      <c r="E2522">
        <v>781.92216640855474</v>
      </c>
      <c r="F2522">
        <v>14769069</v>
      </c>
      <c r="G2522" t="s">
        <v>22</v>
      </c>
      <c r="H2522" t="s">
        <v>9</v>
      </c>
      <c r="I2522">
        <f>_xlfn.XLOOKUP(G2522,company_returns[Company],company_returns[Period Return (%)],"")</f>
        <v>28.579700109787343</v>
      </c>
    </row>
    <row r="2523" spans="1:9" x14ac:dyDescent="0.3">
      <c r="A2523" s="2">
        <v>45513</v>
      </c>
      <c r="B2523">
        <v>793.76654052734375</v>
      </c>
      <c r="C2523">
        <v>799.20727860748536</v>
      </c>
      <c r="D2523">
        <v>779.56290514439752</v>
      </c>
      <c r="E2523">
        <v>785.7739981345145</v>
      </c>
      <c r="F2523">
        <v>15320885</v>
      </c>
      <c r="G2523" t="s">
        <v>22</v>
      </c>
      <c r="H2523" t="s">
        <v>9</v>
      </c>
      <c r="I2523">
        <f>_xlfn.XLOOKUP(G2523,company_returns[Company],company_returns[Period Return (%)],"")</f>
        <v>28.579700109787343</v>
      </c>
    </row>
    <row r="2524" spans="1:9" x14ac:dyDescent="0.3">
      <c r="A2524" s="2">
        <v>45516</v>
      </c>
      <c r="B2524">
        <v>782.4998779296875</v>
      </c>
      <c r="C2524">
        <v>792.51466759123241</v>
      </c>
      <c r="D2524">
        <v>781.15177159691257</v>
      </c>
      <c r="E2524">
        <v>790.20354420031924</v>
      </c>
      <c r="F2524">
        <v>16120449</v>
      </c>
      <c r="G2524" t="s">
        <v>22</v>
      </c>
      <c r="H2524" t="s">
        <v>9</v>
      </c>
      <c r="I2524">
        <f>_xlfn.XLOOKUP(G2524,company_returns[Company],company_returns[Period Return (%)],"")</f>
        <v>28.579700109787343</v>
      </c>
    </row>
    <row r="2525" spans="1:9" x14ac:dyDescent="0.3">
      <c r="A2525" s="2">
        <v>45517</v>
      </c>
      <c r="B2525">
        <v>768.00738525390625</v>
      </c>
      <c r="C2525">
        <v>789.62581098011424</v>
      </c>
      <c r="D2525">
        <v>765.59998948872294</v>
      </c>
      <c r="E2525">
        <v>783.36658199063766</v>
      </c>
      <c r="F2525">
        <v>17585172</v>
      </c>
      <c r="G2525" t="s">
        <v>22</v>
      </c>
      <c r="H2525" t="s">
        <v>9</v>
      </c>
      <c r="I2525">
        <f>_xlfn.XLOOKUP(G2525,company_returns[Company],company_returns[Period Return (%)],"")</f>
        <v>28.579700109787343</v>
      </c>
    </row>
    <row r="2526" spans="1:9" x14ac:dyDescent="0.3">
      <c r="A2526" s="2">
        <v>45518</v>
      </c>
      <c r="B2526">
        <v>773.2554931640625</v>
      </c>
      <c r="C2526">
        <v>779.17771005231521</v>
      </c>
      <c r="D2526">
        <v>770.75182516416385</v>
      </c>
      <c r="E2526">
        <v>771.2814404594144</v>
      </c>
      <c r="F2526">
        <v>11788665</v>
      </c>
      <c r="G2526" t="s">
        <v>22</v>
      </c>
      <c r="H2526" t="s">
        <v>9</v>
      </c>
      <c r="I2526">
        <f>_xlfn.XLOOKUP(G2526,company_returns[Company],company_returns[Period Return (%)],"")</f>
        <v>28.579700109787343</v>
      </c>
    </row>
    <row r="2527" spans="1:9" x14ac:dyDescent="0.3">
      <c r="A2527" s="2">
        <v>45520</v>
      </c>
      <c r="B2527">
        <v>782.01837158203125</v>
      </c>
      <c r="C2527">
        <v>784.71470170239672</v>
      </c>
      <c r="D2527">
        <v>773.25547501376502</v>
      </c>
      <c r="E2527">
        <v>773.25547501376502</v>
      </c>
      <c r="F2527">
        <v>11427335</v>
      </c>
      <c r="G2527" t="s">
        <v>22</v>
      </c>
      <c r="H2527" t="s">
        <v>9</v>
      </c>
      <c r="I2527">
        <f>_xlfn.XLOOKUP(G2527,company_returns[Company],company_returns[Period Return (%)],"")</f>
        <v>28.579700109787343</v>
      </c>
    </row>
    <row r="2528" spans="1:9" x14ac:dyDescent="0.3">
      <c r="A2528" s="2">
        <v>45523</v>
      </c>
      <c r="B2528">
        <v>783.55914306640625</v>
      </c>
      <c r="C2528">
        <v>794.82576639352419</v>
      </c>
      <c r="D2528">
        <v>782.49985372237882</v>
      </c>
      <c r="E2528">
        <v>784.81097704179547</v>
      </c>
      <c r="F2528">
        <v>10151482</v>
      </c>
      <c r="G2528" t="s">
        <v>22</v>
      </c>
      <c r="H2528" t="s">
        <v>9</v>
      </c>
      <c r="I2528">
        <f>_xlfn.XLOOKUP(G2528,company_returns[Company],company_returns[Period Return (%)],"")</f>
        <v>28.579700109787343</v>
      </c>
    </row>
    <row r="2529" spans="1:9" x14ac:dyDescent="0.3">
      <c r="A2529" s="2">
        <v>45524</v>
      </c>
      <c r="B2529">
        <v>789.9146728515625</v>
      </c>
      <c r="C2529">
        <v>792.51467198718433</v>
      </c>
      <c r="D2529">
        <v>783.22210098696678</v>
      </c>
      <c r="E2529">
        <v>787.65174438173608</v>
      </c>
      <c r="F2529">
        <v>10347493</v>
      </c>
      <c r="G2529" t="s">
        <v>22</v>
      </c>
      <c r="H2529" t="s">
        <v>9</v>
      </c>
      <c r="I2529">
        <f>_xlfn.XLOOKUP(G2529,company_returns[Company],company_returns[Period Return (%)],"")</f>
        <v>28.579700109787343</v>
      </c>
    </row>
    <row r="2530" spans="1:9" x14ac:dyDescent="0.3">
      <c r="A2530" s="2">
        <v>45525</v>
      </c>
      <c r="B2530">
        <v>785.34063720703125</v>
      </c>
      <c r="C2530">
        <v>790.58877174632403</v>
      </c>
      <c r="D2530">
        <v>781.15179207230187</v>
      </c>
      <c r="E2530">
        <v>789.91468917511293</v>
      </c>
      <c r="F2530">
        <v>14607257</v>
      </c>
      <c r="G2530" t="s">
        <v>22</v>
      </c>
      <c r="H2530" t="s">
        <v>9</v>
      </c>
      <c r="I2530">
        <f>_xlfn.XLOOKUP(G2530,company_returns[Company],company_returns[Period Return (%)],"")</f>
        <v>28.579700109787343</v>
      </c>
    </row>
    <row r="2531" spans="1:9" x14ac:dyDescent="0.3">
      <c r="A2531" s="2">
        <v>45526</v>
      </c>
      <c r="B2531">
        <v>789.9146728515625</v>
      </c>
      <c r="C2531">
        <v>793.38135795716153</v>
      </c>
      <c r="D2531">
        <v>786.83319457135553</v>
      </c>
      <c r="E2531">
        <v>788.66283883050301</v>
      </c>
      <c r="F2531">
        <v>7832917</v>
      </c>
      <c r="G2531" t="s">
        <v>22</v>
      </c>
      <c r="H2531" t="s">
        <v>9</v>
      </c>
      <c r="I2531">
        <f>_xlfn.XLOOKUP(G2531,company_returns[Company],company_returns[Period Return (%)],"")</f>
        <v>28.579700109787343</v>
      </c>
    </row>
    <row r="2532" spans="1:9" x14ac:dyDescent="0.3">
      <c r="A2532" s="2">
        <v>45527</v>
      </c>
      <c r="B2532">
        <v>785.14801025390625</v>
      </c>
      <c r="C2532">
        <v>791.55170632698082</v>
      </c>
      <c r="D2532">
        <v>784.32951922545726</v>
      </c>
      <c r="E2532">
        <v>791.07022718687926</v>
      </c>
      <c r="F2532">
        <v>5537747</v>
      </c>
      <c r="G2532" t="s">
        <v>22</v>
      </c>
      <c r="H2532" t="s">
        <v>9</v>
      </c>
      <c r="I2532">
        <f>_xlfn.XLOOKUP(G2532,company_returns[Company],company_returns[Period Return (%)],"")</f>
        <v>28.579700109787343</v>
      </c>
    </row>
    <row r="2533" spans="1:9" x14ac:dyDescent="0.3">
      <c r="A2533" s="2">
        <v>45530</v>
      </c>
      <c r="B2533">
        <v>784.859130859375</v>
      </c>
      <c r="C2533">
        <v>792.94800388502949</v>
      </c>
      <c r="D2533">
        <v>783.65543301474236</v>
      </c>
      <c r="E2533">
        <v>787.69986952756972</v>
      </c>
      <c r="F2533">
        <v>8523795</v>
      </c>
      <c r="G2533" t="s">
        <v>22</v>
      </c>
      <c r="H2533" t="s">
        <v>9</v>
      </c>
      <c r="I2533">
        <f>_xlfn.XLOOKUP(G2533,company_returns[Company],company_returns[Period Return (%)],"")</f>
        <v>28.579700109787343</v>
      </c>
    </row>
    <row r="2534" spans="1:9" x14ac:dyDescent="0.3">
      <c r="A2534" s="2">
        <v>45531</v>
      </c>
      <c r="B2534">
        <v>785.677734375</v>
      </c>
      <c r="C2534">
        <v>789.09622473261663</v>
      </c>
      <c r="D2534">
        <v>781.00735115392672</v>
      </c>
      <c r="E2534">
        <v>787.50731995934484</v>
      </c>
      <c r="F2534">
        <v>12833290</v>
      </c>
      <c r="G2534" t="s">
        <v>22</v>
      </c>
      <c r="H2534" t="s">
        <v>9</v>
      </c>
      <c r="I2534">
        <f>_xlfn.XLOOKUP(G2534,company_returns[Company],company_returns[Period Return (%)],"")</f>
        <v>28.579700109787343</v>
      </c>
    </row>
    <row r="2535" spans="1:9" x14ac:dyDescent="0.3">
      <c r="A2535" s="2">
        <v>45532</v>
      </c>
      <c r="B2535">
        <v>779.41845703125</v>
      </c>
      <c r="C2535">
        <v>786.92951987666981</v>
      </c>
      <c r="D2535">
        <v>776.62585450347297</v>
      </c>
      <c r="E2535">
        <v>784.57026033069383</v>
      </c>
      <c r="F2535">
        <v>10371300</v>
      </c>
      <c r="G2535" t="s">
        <v>22</v>
      </c>
      <c r="H2535" t="s">
        <v>9</v>
      </c>
      <c r="I2535">
        <f>_xlfn.XLOOKUP(G2535,company_returns[Company],company_returns[Period Return (%)],"")</f>
        <v>28.579700109787343</v>
      </c>
    </row>
    <row r="2536" spans="1:9" x14ac:dyDescent="0.3">
      <c r="A2536" s="2">
        <v>45533</v>
      </c>
      <c r="B2536">
        <v>784.32952880859375</v>
      </c>
      <c r="C2536">
        <v>785.77396624654693</v>
      </c>
      <c r="D2536">
        <v>777.05920545909123</v>
      </c>
      <c r="E2536">
        <v>779.56287350848618</v>
      </c>
      <c r="F2536">
        <v>18247268</v>
      </c>
      <c r="G2536" t="s">
        <v>22</v>
      </c>
      <c r="H2536" t="s">
        <v>9</v>
      </c>
      <c r="I2536">
        <f>_xlfn.XLOOKUP(G2536,company_returns[Company],company_returns[Period Return (%)],"")</f>
        <v>28.579700109787343</v>
      </c>
    </row>
    <row r="2537" spans="1:9" x14ac:dyDescent="0.3">
      <c r="A2537" s="2">
        <v>45534</v>
      </c>
      <c r="B2537">
        <v>785.3887939453125</v>
      </c>
      <c r="C2537">
        <v>790.29991671482969</v>
      </c>
      <c r="D2537">
        <v>784.18509602743757</v>
      </c>
      <c r="E2537">
        <v>786.88142638292732</v>
      </c>
      <c r="F2537">
        <v>8911426</v>
      </c>
      <c r="G2537" t="s">
        <v>22</v>
      </c>
      <c r="H2537" t="s">
        <v>9</v>
      </c>
      <c r="I2537">
        <f>_xlfn.XLOOKUP(G2537,company_returns[Company],company_returns[Period Return (%)],"")</f>
        <v>28.579700109787343</v>
      </c>
    </row>
    <row r="2538" spans="1:9" x14ac:dyDescent="0.3">
      <c r="A2538" s="2">
        <v>45537</v>
      </c>
      <c r="B2538">
        <v>791.6961669921875</v>
      </c>
      <c r="C2538">
        <v>794.82578137681071</v>
      </c>
      <c r="D2538">
        <v>782.93321145065727</v>
      </c>
      <c r="E2538">
        <v>787.0257841074723</v>
      </c>
      <c r="F2538">
        <v>11813750</v>
      </c>
      <c r="G2538" t="s">
        <v>22</v>
      </c>
      <c r="H2538" t="s">
        <v>9</v>
      </c>
      <c r="I2538">
        <f>_xlfn.XLOOKUP(G2538,company_returns[Company],company_returns[Period Return (%)],"")</f>
        <v>28.579700109787343</v>
      </c>
    </row>
    <row r="2539" spans="1:9" x14ac:dyDescent="0.3">
      <c r="A2539" s="2">
        <v>45538</v>
      </c>
      <c r="B2539">
        <v>794.248046875</v>
      </c>
      <c r="C2539">
        <v>795.35547250332934</v>
      </c>
      <c r="D2539">
        <v>786.15923188196132</v>
      </c>
      <c r="E2539">
        <v>791.69624247497995</v>
      </c>
      <c r="F2539">
        <v>10548350</v>
      </c>
      <c r="G2539" t="s">
        <v>22</v>
      </c>
      <c r="H2539" t="s">
        <v>9</v>
      </c>
      <c r="I2539">
        <f>_xlfn.XLOOKUP(G2539,company_returns[Company],company_returns[Period Return (%)],"")</f>
        <v>28.579700109787343</v>
      </c>
    </row>
    <row r="2540" spans="1:9" x14ac:dyDescent="0.3">
      <c r="A2540" s="2">
        <v>45539</v>
      </c>
      <c r="B2540">
        <v>786.25543212890625</v>
      </c>
      <c r="C2540">
        <v>788.32581593143698</v>
      </c>
      <c r="D2540">
        <v>783.51102455281546</v>
      </c>
      <c r="E2540">
        <v>785.24433769425741</v>
      </c>
      <c r="F2540">
        <v>10789570</v>
      </c>
      <c r="G2540" t="s">
        <v>22</v>
      </c>
      <c r="H2540" t="s">
        <v>9</v>
      </c>
      <c r="I2540">
        <f>_xlfn.XLOOKUP(G2540,company_returns[Company],company_returns[Period Return (%)],"")</f>
        <v>28.579700109787343</v>
      </c>
    </row>
    <row r="2541" spans="1:9" x14ac:dyDescent="0.3">
      <c r="A2541" s="2">
        <v>45540</v>
      </c>
      <c r="B2541">
        <v>788.422119140625</v>
      </c>
      <c r="C2541">
        <v>791.69620091609374</v>
      </c>
      <c r="D2541">
        <v>784.23327398682363</v>
      </c>
      <c r="E2541">
        <v>788.03691230551885</v>
      </c>
      <c r="F2541">
        <v>8395074</v>
      </c>
      <c r="G2541" t="s">
        <v>22</v>
      </c>
      <c r="H2541" t="s">
        <v>9</v>
      </c>
      <c r="I2541">
        <f>_xlfn.XLOOKUP(G2541,company_returns[Company],company_returns[Period Return (%)],"")</f>
        <v>28.579700109787343</v>
      </c>
    </row>
    <row r="2542" spans="1:9" x14ac:dyDescent="0.3">
      <c r="A2542" s="2">
        <v>45541</v>
      </c>
      <c r="B2542">
        <v>753.514892578125</v>
      </c>
      <c r="C2542">
        <v>782.78884929471883</v>
      </c>
      <c r="D2542">
        <v>748.21862176767172</v>
      </c>
      <c r="E2542">
        <v>781.4406841241514</v>
      </c>
      <c r="F2542">
        <v>40220096</v>
      </c>
      <c r="G2542" t="s">
        <v>22</v>
      </c>
      <c r="H2542" t="s">
        <v>9</v>
      </c>
      <c r="I2542">
        <f>_xlfn.XLOOKUP(G2542,company_returns[Company],company_returns[Period Return (%)],"")</f>
        <v>28.579700109787343</v>
      </c>
    </row>
    <row r="2543" spans="1:9" x14ac:dyDescent="0.3">
      <c r="A2543" s="2">
        <v>45544</v>
      </c>
      <c r="B2543">
        <v>755.20001220703125</v>
      </c>
      <c r="C2543">
        <v>759.00370907278568</v>
      </c>
      <c r="D2543">
        <v>742.44081531606128</v>
      </c>
      <c r="E2543">
        <v>755.92223089897288</v>
      </c>
      <c r="F2543">
        <v>21322103</v>
      </c>
      <c r="G2543" t="s">
        <v>22</v>
      </c>
      <c r="H2543" t="s">
        <v>9</v>
      </c>
      <c r="I2543">
        <f>_xlfn.XLOOKUP(G2543,company_returns[Company],company_returns[Period Return (%)],"")</f>
        <v>28.579700109787343</v>
      </c>
    </row>
    <row r="2544" spans="1:9" x14ac:dyDescent="0.3">
      <c r="A2544" s="2">
        <v>45545</v>
      </c>
      <c r="B2544">
        <v>753.6593017578125</v>
      </c>
      <c r="C2544">
        <v>759.58145976126059</v>
      </c>
      <c r="D2544">
        <v>748.70004323502144</v>
      </c>
      <c r="E2544">
        <v>758.81110491215031</v>
      </c>
      <c r="F2544">
        <v>12824701</v>
      </c>
      <c r="G2544" t="s">
        <v>22</v>
      </c>
      <c r="H2544" t="s">
        <v>9</v>
      </c>
      <c r="I2544">
        <f>_xlfn.XLOOKUP(G2544,company_returns[Company],company_returns[Period Return (%)],"")</f>
        <v>28.579700109787343</v>
      </c>
    </row>
    <row r="2545" spans="1:9" x14ac:dyDescent="0.3">
      <c r="A2545" s="2">
        <v>45546</v>
      </c>
      <c r="B2545">
        <v>740.1297607421875</v>
      </c>
      <c r="C2545">
        <v>758.81117615210405</v>
      </c>
      <c r="D2545">
        <v>737.0483410564517</v>
      </c>
      <c r="E2545">
        <v>751.15564555154447</v>
      </c>
      <c r="F2545">
        <v>20060665</v>
      </c>
      <c r="G2545" t="s">
        <v>22</v>
      </c>
      <c r="H2545" t="s">
        <v>9</v>
      </c>
      <c r="I2545">
        <f>_xlfn.XLOOKUP(G2545,company_returns[Company],company_returns[Period Return (%)],"")</f>
        <v>28.579700109787343</v>
      </c>
    </row>
    <row r="2546" spans="1:9" x14ac:dyDescent="0.3">
      <c r="A2546" s="2">
        <v>45547</v>
      </c>
      <c r="B2546">
        <v>758.57037353515625</v>
      </c>
      <c r="C2546">
        <v>760.64075731539754</v>
      </c>
      <c r="D2546">
        <v>744.12599955479777</v>
      </c>
      <c r="E2546">
        <v>746.29265565185153</v>
      </c>
      <c r="F2546">
        <v>17578964</v>
      </c>
      <c r="G2546" t="s">
        <v>22</v>
      </c>
      <c r="H2546" t="s">
        <v>9</v>
      </c>
      <c r="I2546">
        <f>_xlfn.XLOOKUP(G2546,company_returns[Company],company_returns[Period Return (%)],"")</f>
        <v>28.579700109787343</v>
      </c>
    </row>
    <row r="2547" spans="1:9" x14ac:dyDescent="0.3">
      <c r="A2547" s="2">
        <v>45548</v>
      </c>
      <c r="B2547">
        <v>761.5555419921875</v>
      </c>
      <c r="C2547">
        <v>765.55184241514769</v>
      </c>
      <c r="D2547">
        <v>756.01853181119736</v>
      </c>
      <c r="E2547">
        <v>761.70000924576334</v>
      </c>
      <c r="F2547">
        <v>12950936</v>
      </c>
      <c r="G2547" t="s">
        <v>22</v>
      </c>
      <c r="H2547" t="s">
        <v>9</v>
      </c>
      <c r="I2547">
        <f>_xlfn.XLOOKUP(G2547,company_returns[Company],company_returns[Period Return (%)],"")</f>
        <v>28.579700109787343</v>
      </c>
    </row>
    <row r="2548" spans="1:9" x14ac:dyDescent="0.3">
      <c r="A2548" s="2">
        <v>45551</v>
      </c>
      <c r="B2548">
        <v>756.451904296875</v>
      </c>
      <c r="C2548">
        <v>765.55187226927785</v>
      </c>
      <c r="D2548">
        <v>755.34453748207898</v>
      </c>
      <c r="E2548">
        <v>761.55557169047438</v>
      </c>
      <c r="F2548">
        <v>9553736</v>
      </c>
      <c r="G2548" t="s">
        <v>22</v>
      </c>
      <c r="H2548" t="s">
        <v>9</v>
      </c>
      <c r="I2548">
        <f>_xlfn.XLOOKUP(G2548,company_returns[Company],company_returns[Period Return (%)],"")</f>
        <v>28.579700109787343</v>
      </c>
    </row>
    <row r="2549" spans="1:9" x14ac:dyDescent="0.3">
      <c r="A2549" s="2">
        <v>45552</v>
      </c>
      <c r="B2549">
        <v>753.90008544921875</v>
      </c>
      <c r="C2549">
        <v>758.32967017160786</v>
      </c>
      <c r="D2549">
        <v>751.63709815300899</v>
      </c>
      <c r="E2549">
        <v>756.50002587035829</v>
      </c>
      <c r="F2549">
        <v>10665630</v>
      </c>
      <c r="G2549" t="s">
        <v>22</v>
      </c>
      <c r="H2549" t="s">
        <v>9</v>
      </c>
      <c r="I2549">
        <f>_xlfn.XLOOKUP(G2549,company_returns[Company],company_returns[Period Return (%)],"")</f>
        <v>28.579700109787343</v>
      </c>
    </row>
    <row r="2550" spans="1:9" x14ac:dyDescent="0.3">
      <c r="A2550" s="2">
        <v>45553</v>
      </c>
      <c r="B2550">
        <v>763.38519287109375</v>
      </c>
      <c r="C2550">
        <v>765.31110947247146</v>
      </c>
      <c r="D2550">
        <v>753.03339113868856</v>
      </c>
      <c r="E2550">
        <v>754.76670432506637</v>
      </c>
      <c r="F2550">
        <v>18324412</v>
      </c>
      <c r="G2550" t="s">
        <v>22</v>
      </c>
      <c r="H2550" t="s">
        <v>9</v>
      </c>
      <c r="I2550">
        <f>_xlfn.XLOOKUP(G2550,company_returns[Company],company_returns[Period Return (%)],"")</f>
        <v>28.579700109787343</v>
      </c>
    </row>
    <row r="2551" spans="1:9" x14ac:dyDescent="0.3">
      <c r="A2551" s="2">
        <v>45554</v>
      </c>
      <c r="B2551">
        <v>760.68890380859375</v>
      </c>
      <c r="C2551">
        <v>771.66659291822521</v>
      </c>
      <c r="D2551">
        <v>755.00742645607374</v>
      </c>
      <c r="E2551">
        <v>765.59996751891447</v>
      </c>
      <c r="F2551">
        <v>10645478</v>
      </c>
      <c r="G2551" t="s">
        <v>22</v>
      </c>
      <c r="H2551" t="s">
        <v>9</v>
      </c>
      <c r="I2551">
        <f>_xlfn.XLOOKUP(G2551,company_returns[Company],company_returns[Period Return (%)],"")</f>
        <v>28.579700109787343</v>
      </c>
    </row>
    <row r="2552" spans="1:9" x14ac:dyDescent="0.3">
      <c r="A2552" s="2">
        <v>45555</v>
      </c>
      <c r="B2552">
        <v>752.7445068359375</v>
      </c>
      <c r="C2552">
        <v>765.40737308128666</v>
      </c>
      <c r="D2552">
        <v>750.62598684367197</v>
      </c>
      <c r="E2552">
        <v>765.40737308128666</v>
      </c>
      <c r="F2552">
        <v>21372244</v>
      </c>
      <c r="G2552" t="s">
        <v>22</v>
      </c>
      <c r="H2552" t="s">
        <v>9</v>
      </c>
      <c r="I2552">
        <f>_xlfn.XLOOKUP(G2552,company_returns[Company],company_returns[Period Return (%)],"")</f>
        <v>28.579700109787343</v>
      </c>
    </row>
    <row r="2553" spans="1:9" x14ac:dyDescent="0.3">
      <c r="A2553" s="2">
        <v>45558</v>
      </c>
      <c r="B2553">
        <v>772.1480712890625</v>
      </c>
      <c r="C2553">
        <v>775.18141337285374</v>
      </c>
      <c r="D2553">
        <v>755.44076868447678</v>
      </c>
      <c r="E2553">
        <v>756.88520610069952</v>
      </c>
      <c r="F2553">
        <v>17309545</v>
      </c>
      <c r="G2553" t="s">
        <v>22</v>
      </c>
      <c r="H2553" t="s">
        <v>9</v>
      </c>
      <c r="I2553">
        <f>_xlfn.XLOOKUP(G2553,company_returns[Company],company_returns[Period Return (%)],"")</f>
        <v>28.579700109787343</v>
      </c>
    </row>
    <row r="2554" spans="1:9" x14ac:dyDescent="0.3">
      <c r="A2554" s="2">
        <v>45559</v>
      </c>
      <c r="B2554">
        <v>768.68145751953125</v>
      </c>
      <c r="C2554">
        <v>774.45920727852547</v>
      </c>
      <c r="D2554">
        <v>766.99628050649119</v>
      </c>
      <c r="E2554">
        <v>769.64441581269693</v>
      </c>
      <c r="F2554">
        <v>15180653</v>
      </c>
      <c r="G2554" t="s">
        <v>22</v>
      </c>
      <c r="H2554" t="s">
        <v>9</v>
      </c>
      <c r="I2554">
        <f>_xlfn.XLOOKUP(G2554,company_returns[Company],company_returns[Period Return (%)],"")</f>
        <v>28.579700109787343</v>
      </c>
    </row>
    <row r="2555" spans="1:9" x14ac:dyDescent="0.3">
      <c r="A2555" s="2">
        <v>45560</v>
      </c>
      <c r="B2555">
        <v>763.72216796875</v>
      </c>
      <c r="C2555">
        <v>768.4406869245006</v>
      </c>
      <c r="D2555">
        <v>759.48518691445258</v>
      </c>
      <c r="E2555">
        <v>768.34441460879452</v>
      </c>
      <c r="F2555">
        <v>18465571</v>
      </c>
      <c r="G2555" t="s">
        <v>22</v>
      </c>
      <c r="H2555" t="s">
        <v>9</v>
      </c>
      <c r="I2555">
        <f>_xlfn.XLOOKUP(G2555,company_returns[Company],company_returns[Period Return (%)],"")</f>
        <v>28.579700109787343</v>
      </c>
    </row>
    <row r="2556" spans="1:9" x14ac:dyDescent="0.3">
      <c r="A2556" s="2">
        <v>45561</v>
      </c>
      <c r="B2556">
        <v>772.1480712890625</v>
      </c>
      <c r="C2556">
        <v>773.25549681789016</v>
      </c>
      <c r="D2556">
        <v>762.27774894487402</v>
      </c>
      <c r="E2556">
        <v>766.51478887551752</v>
      </c>
      <c r="F2556">
        <v>23198842</v>
      </c>
      <c r="G2556" t="s">
        <v>22</v>
      </c>
      <c r="H2556" t="s">
        <v>9</v>
      </c>
      <c r="I2556">
        <f>_xlfn.XLOOKUP(G2556,company_returns[Company],company_returns[Period Return (%)],"")</f>
        <v>28.579700109787343</v>
      </c>
    </row>
    <row r="2557" spans="1:9" x14ac:dyDescent="0.3">
      <c r="A2557" s="2">
        <v>45562</v>
      </c>
      <c r="B2557">
        <v>772.91851806640625</v>
      </c>
      <c r="C2557">
        <v>778.07032156207413</v>
      </c>
      <c r="D2557">
        <v>768.87408137273121</v>
      </c>
      <c r="E2557">
        <v>772.14810439194514</v>
      </c>
      <c r="F2557">
        <v>15193681</v>
      </c>
      <c r="G2557" t="s">
        <v>22</v>
      </c>
      <c r="H2557" t="s">
        <v>9</v>
      </c>
      <c r="I2557">
        <f>_xlfn.XLOOKUP(G2557,company_returns[Company],company_returns[Period Return (%)],"")</f>
        <v>28.579700109787343</v>
      </c>
    </row>
    <row r="2558" spans="1:9" x14ac:dyDescent="0.3">
      <c r="A2558" s="2">
        <v>45565</v>
      </c>
      <c r="B2558">
        <v>758.71484375</v>
      </c>
      <c r="C2558">
        <v>772.87028328662893</v>
      </c>
      <c r="D2558">
        <v>757.31854250491313</v>
      </c>
      <c r="E2558">
        <v>772.19625951769115</v>
      </c>
      <c r="F2558">
        <v>15484573</v>
      </c>
      <c r="G2558" t="s">
        <v>22</v>
      </c>
      <c r="H2558" t="s">
        <v>9</v>
      </c>
      <c r="I2558">
        <f>_xlfn.XLOOKUP(G2558,company_returns[Company],company_returns[Period Return (%)],"")</f>
        <v>28.579700109787343</v>
      </c>
    </row>
    <row r="2559" spans="1:9" x14ac:dyDescent="0.3">
      <c r="A2559" s="2">
        <v>45566</v>
      </c>
      <c r="B2559">
        <v>767.42962646484375</v>
      </c>
      <c r="C2559">
        <v>770.70364940969864</v>
      </c>
      <c r="D2559">
        <v>758.81113795277702</v>
      </c>
      <c r="E2559">
        <v>758.81113795277702</v>
      </c>
      <c r="F2559">
        <v>13280535</v>
      </c>
      <c r="G2559" t="s">
        <v>22</v>
      </c>
      <c r="H2559" t="s">
        <v>9</v>
      </c>
      <c r="I2559">
        <f>_xlfn.XLOOKUP(G2559,company_returns[Company],company_returns[Period Return (%)],"")</f>
        <v>28.579700109787343</v>
      </c>
    </row>
    <row r="2560" spans="1:9" x14ac:dyDescent="0.3">
      <c r="A2560" s="2">
        <v>45568</v>
      </c>
      <c r="B2560">
        <v>764.6851806640625</v>
      </c>
      <c r="C2560">
        <v>774.21849156998474</v>
      </c>
      <c r="D2560">
        <v>755.2482008550121</v>
      </c>
      <c r="E2560">
        <v>760.64080272754927</v>
      </c>
      <c r="F2560">
        <v>15944135</v>
      </c>
      <c r="G2560" t="s">
        <v>22</v>
      </c>
      <c r="H2560" t="s">
        <v>9</v>
      </c>
      <c r="I2560">
        <f>_xlfn.XLOOKUP(G2560,company_returns[Company],company_returns[Period Return (%)],"")</f>
        <v>28.579700109787343</v>
      </c>
    </row>
    <row r="2561" spans="1:9" x14ac:dyDescent="0.3">
      <c r="A2561" s="2">
        <v>45569</v>
      </c>
      <c r="B2561">
        <v>767.1407470703125</v>
      </c>
      <c r="C2561">
        <v>779.85174950922124</v>
      </c>
      <c r="D2561">
        <v>756.16299902837147</v>
      </c>
      <c r="E2561">
        <v>762.66296750139475</v>
      </c>
      <c r="F2561">
        <v>20097454</v>
      </c>
      <c r="G2561" t="s">
        <v>22</v>
      </c>
      <c r="H2561" t="s">
        <v>9</v>
      </c>
      <c r="I2561">
        <f>_xlfn.XLOOKUP(G2561,company_returns[Company],company_returns[Period Return (%)],"")</f>
        <v>28.579700109787343</v>
      </c>
    </row>
    <row r="2562" spans="1:9" x14ac:dyDescent="0.3">
      <c r="A2562" s="2">
        <v>45572</v>
      </c>
      <c r="B2562">
        <v>742.10382080078125</v>
      </c>
      <c r="C2562">
        <v>774.21845587751943</v>
      </c>
      <c r="D2562">
        <v>737.04828983889445</v>
      </c>
      <c r="E2562">
        <v>770.36662276370089</v>
      </c>
      <c r="F2562">
        <v>24267990</v>
      </c>
      <c r="G2562" t="s">
        <v>22</v>
      </c>
      <c r="H2562" t="s">
        <v>9</v>
      </c>
      <c r="I2562">
        <f>_xlfn.XLOOKUP(G2562,company_returns[Company],company_returns[Period Return (%)],"")</f>
        <v>28.579700109787343</v>
      </c>
    </row>
    <row r="2563" spans="1:9" x14ac:dyDescent="0.3">
      <c r="A2563" s="2">
        <v>45573</v>
      </c>
      <c r="B2563">
        <v>752.5037841796875</v>
      </c>
      <c r="C2563">
        <v>755.34452295310916</v>
      </c>
      <c r="D2563">
        <v>743.64455596016558</v>
      </c>
      <c r="E2563">
        <v>743.64455596016558</v>
      </c>
      <c r="F2563">
        <v>8560960</v>
      </c>
      <c r="G2563" t="s">
        <v>22</v>
      </c>
      <c r="H2563" t="s">
        <v>9</v>
      </c>
      <c r="I2563">
        <f>_xlfn.XLOOKUP(G2563,company_returns[Company],company_returns[Period Return (%)],"")</f>
        <v>28.579700109787343</v>
      </c>
    </row>
    <row r="2564" spans="1:9" x14ac:dyDescent="0.3">
      <c r="A2564" s="2">
        <v>45574</v>
      </c>
      <c r="B2564">
        <v>767.86297607421875</v>
      </c>
      <c r="C2564">
        <v>774.55548927589291</v>
      </c>
      <c r="D2564">
        <v>753.08153082485057</v>
      </c>
      <c r="E2564">
        <v>757.55931045374325</v>
      </c>
      <c r="F2564">
        <v>18758697</v>
      </c>
      <c r="G2564" t="s">
        <v>22</v>
      </c>
      <c r="H2564" t="s">
        <v>9</v>
      </c>
      <c r="I2564">
        <f>_xlfn.XLOOKUP(G2564,company_returns[Company],company_returns[Period Return (%)],"")</f>
        <v>28.579700109787343</v>
      </c>
    </row>
    <row r="2565" spans="1:9" x14ac:dyDescent="0.3">
      <c r="A2565" s="2">
        <v>45575</v>
      </c>
      <c r="B2565">
        <v>767.57403564453125</v>
      </c>
      <c r="C2565">
        <v>774.65181439774335</v>
      </c>
      <c r="D2565">
        <v>765.55184672893358</v>
      </c>
      <c r="E2565">
        <v>769.40367992002257</v>
      </c>
      <c r="F2565">
        <v>10241015</v>
      </c>
      <c r="G2565" t="s">
        <v>22</v>
      </c>
      <c r="H2565" t="s">
        <v>9</v>
      </c>
      <c r="I2565">
        <f>_xlfn.XLOOKUP(G2565,company_returns[Company],company_returns[Period Return (%)],"")</f>
        <v>28.579700109787343</v>
      </c>
    </row>
    <row r="2566" spans="1:9" x14ac:dyDescent="0.3">
      <c r="A2566" s="2">
        <v>45576</v>
      </c>
      <c r="B2566">
        <v>770.1258544921875</v>
      </c>
      <c r="C2566">
        <v>772.9665930626187</v>
      </c>
      <c r="D2566">
        <v>763.62588635486679</v>
      </c>
      <c r="E2566">
        <v>767.67032272850543</v>
      </c>
      <c r="F2566">
        <v>14322720</v>
      </c>
      <c r="G2566" t="s">
        <v>22</v>
      </c>
      <c r="H2566" t="s">
        <v>9</v>
      </c>
      <c r="I2566">
        <f>_xlfn.XLOOKUP(G2566,company_returns[Company],company_returns[Period Return (%)],"")</f>
        <v>28.579700109787343</v>
      </c>
    </row>
    <row r="2567" spans="1:9" x14ac:dyDescent="0.3">
      <c r="A2567" s="2">
        <v>45579</v>
      </c>
      <c r="B2567">
        <v>775.325927734375</v>
      </c>
      <c r="C2567">
        <v>779.27403340222077</v>
      </c>
      <c r="D2567">
        <v>771.13702370821863</v>
      </c>
      <c r="E2567">
        <v>772.2925854662725</v>
      </c>
      <c r="F2567">
        <v>8967564</v>
      </c>
      <c r="G2567" t="s">
        <v>22</v>
      </c>
      <c r="H2567" t="s">
        <v>9</v>
      </c>
      <c r="I2567">
        <f>_xlfn.XLOOKUP(G2567,company_returns[Company],company_returns[Period Return (%)],"")</f>
        <v>28.579700109787343</v>
      </c>
    </row>
    <row r="2568" spans="1:9" x14ac:dyDescent="0.3">
      <c r="A2568" s="2">
        <v>45580</v>
      </c>
      <c r="B2568">
        <v>774.84442138671875</v>
      </c>
      <c r="C2568">
        <v>777.58882903830624</v>
      </c>
      <c r="D2568">
        <v>771.90735154551578</v>
      </c>
      <c r="E2568">
        <v>775.66291243387707</v>
      </c>
      <c r="F2568">
        <v>6252104</v>
      </c>
      <c r="G2568" t="s">
        <v>22</v>
      </c>
      <c r="H2568" t="s">
        <v>9</v>
      </c>
      <c r="I2568">
        <f>_xlfn.XLOOKUP(G2568,company_returns[Company],company_returns[Period Return (%)],"")</f>
        <v>28.579700109787343</v>
      </c>
    </row>
    <row r="2569" spans="1:9" x14ac:dyDescent="0.3">
      <c r="A2569" s="2">
        <v>45581</v>
      </c>
      <c r="B2569">
        <v>775.61474609375</v>
      </c>
      <c r="C2569">
        <v>779.0332361787332</v>
      </c>
      <c r="D2569">
        <v>772.34066448389365</v>
      </c>
      <c r="E2569">
        <v>773.06288318245242</v>
      </c>
      <c r="F2569">
        <v>6494240</v>
      </c>
      <c r="G2569" t="s">
        <v>22</v>
      </c>
      <c r="H2569" t="s">
        <v>9</v>
      </c>
      <c r="I2569">
        <f>_xlfn.XLOOKUP(G2569,company_returns[Company],company_returns[Period Return (%)],"")</f>
        <v>28.579700109787343</v>
      </c>
    </row>
    <row r="2570" spans="1:9" x14ac:dyDescent="0.3">
      <c r="A2570" s="2">
        <v>45582</v>
      </c>
      <c r="B2570">
        <v>781.00732421875</v>
      </c>
      <c r="C2570">
        <v>789.14433367902745</v>
      </c>
      <c r="D2570">
        <v>776.1443965165297</v>
      </c>
      <c r="E2570">
        <v>779.51475059569577</v>
      </c>
      <c r="F2570">
        <v>18580553</v>
      </c>
      <c r="G2570" t="s">
        <v>22</v>
      </c>
      <c r="H2570" t="s">
        <v>9</v>
      </c>
      <c r="I2570">
        <f>_xlfn.XLOOKUP(G2570,company_returns[Company],company_returns[Period Return (%)],"")</f>
        <v>28.579700109787343</v>
      </c>
    </row>
    <row r="2571" spans="1:9" x14ac:dyDescent="0.3">
      <c r="A2571" s="2">
        <v>45583</v>
      </c>
      <c r="B2571">
        <v>790.01104736328125</v>
      </c>
      <c r="C2571">
        <v>792.1295086964368</v>
      </c>
      <c r="D2571">
        <v>773.1592763766439</v>
      </c>
      <c r="E2571">
        <v>781.05548776236083</v>
      </c>
      <c r="F2571">
        <v>11704698</v>
      </c>
      <c r="G2571" t="s">
        <v>22</v>
      </c>
      <c r="H2571" t="s">
        <v>9</v>
      </c>
      <c r="I2571">
        <f>_xlfn.XLOOKUP(G2571,company_returns[Company],company_returns[Period Return (%)],"")</f>
        <v>28.579700109787343</v>
      </c>
    </row>
    <row r="2572" spans="1:9" x14ac:dyDescent="0.3">
      <c r="A2572" s="2">
        <v>45586</v>
      </c>
      <c r="B2572">
        <v>783.7999267578125</v>
      </c>
      <c r="C2572">
        <v>795.83690561098149</v>
      </c>
      <c r="D2572">
        <v>779.0332713770955</v>
      </c>
      <c r="E2572">
        <v>794.15172857153789</v>
      </c>
      <c r="F2572">
        <v>10359618</v>
      </c>
      <c r="G2572" t="s">
        <v>22</v>
      </c>
      <c r="H2572" t="s">
        <v>9</v>
      </c>
      <c r="I2572">
        <f>_xlfn.XLOOKUP(G2572,company_returns[Company],company_returns[Period Return (%)],"")</f>
        <v>28.579700109787343</v>
      </c>
    </row>
    <row r="2573" spans="1:9" x14ac:dyDescent="0.3">
      <c r="A2573" s="2">
        <v>45587</v>
      </c>
      <c r="B2573">
        <v>761.12225341796875</v>
      </c>
      <c r="C2573">
        <v>786.5924530851014</v>
      </c>
      <c r="D2573">
        <v>758.32965087644595</v>
      </c>
      <c r="E2573">
        <v>783.84804547736758</v>
      </c>
      <c r="F2573">
        <v>16645356</v>
      </c>
      <c r="G2573" t="s">
        <v>22</v>
      </c>
      <c r="H2573" t="s">
        <v>9</v>
      </c>
      <c r="I2573">
        <f>_xlfn.XLOOKUP(G2573,company_returns[Company],company_returns[Period Return (%)],"")</f>
        <v>28.579700109787343</v>
      </c>
    </row>
    <row r="2574" spans="1:9" x14ac:dyDescent="0.3">
      <c r="A2574" s="2">
        <v>45588</v>
      </c>
      <c r="B2574">
        <v>756.88525390625</v>
      </c>
      <c r="C2574">
        <v>763.24075542932553</v>
      </c>
      <c r="D2574">
        <v>750.9149004539081</v>
      </c>
      <c r="E2574">
        <v>760.73708725946244</v>
      </c>
      <c r="F2574">
        <v>13866198</v>
      </c>
      <c r="G2574" t="s">
        <v>22</v>
      </c>
      <c r="H2574" t="s">
        <v>9</v>
      </c>
      <c r="I2574">
        <f>_xlfn.XLOOKUP(G2574,company_returns[Company],company_returns[Period Return (%)],"")</f>
        <v>28.579700109787343</v>
      </c>
    </row>
    <row r="2575" spans="1:9" x14ac:dyDescent="0.3">
      <c r="A2575" s="2">
        <v>45589</v>
      </c>
      <c r="B2575">
        <v>765.11846923828125</v>
      </c>
      <c r="C2575">
        <v>767.4777287162982</v>
      </c>
      <c r="D2575">
        <v>755.58521778480883</v>
      </c>
      <c r="E2575">
        <v>756.93332407631317</v>
      </c>
      <c r="F2575">
        <v>5607500</v>
      </c>
      <c r="G2575" t="s">
        <v>22</v>
      </c>
      <c r="H2575" t="s">
        <v>9</v>
      </c>
      <c r="I2575">
        <f>_xlfn.XLOOKUP(G2575,company_returns[Company],company_returns[Period Return (%)],"")</f>
        <v>28.579700109787343</v>
      </c>
    </row>
    <row r="2576" spans="1:9" x14ac:dyDescent="0.3">
      <c r="A2576" s="2">
        <v>45590</v>
      </c>
      <c r="B2576">
        <v>752.0223388671875</v>
      </c>
      <c r="C2576">
        <v>771.08890253562208</v>
      </c>
      <c r="D2576">
        <v>743.4038498376525</v>
      </c>
      <c r="E2576">
        <v>768.44076706016415</v>
      </c>
      <c r="F2576">
        <v>9717125</v>
      </c>
      <c r="G2576" t="s">
        <v>22</v>
      </c>
      <c r="H2576" t="s">
        <v>9</v>
      </c>
      <c r="I2576">
        <f>_xlfn.XLOOKUP(G2576,company_returns[Company],company_returns[Period Return (%)],"")</f>
        <v>28.579700109787343</v>
      </c>
    </row>
    <row r="2577" spans="1:9" x14ac:dyDescent="0.3">
      <c r="A2577" s="2">
        <v>45593</v>
      </c>
      <c r="B2577">
        <v>762.71112060546875</v>
      </c>
      <c r="C2577">
        <v>774.17034804813682</v>
      </c>
      <c r="D2577">
        <v>754.52597493908058</v>
      </c>
      <c r="E2577">
        <v>754.76671451750371</v>
      </c>
      <c r="F2577">
        <v>13757251</v>
      </c>
      <c r="G2577" t="s">
        <v>22</v>
      </c>
      <c r="H2577" t="s">
        <v>9</v>
      </c>
      <c r="I2577">
        <f>_xlfn.XLOOKUP(G2577,company_returns[Company],company_returns[Period Return (%)],"")</f>
        <v>28.579700109787343</v>
      </c>
    </row>
    <row r="2578" spans="1:9" x14ac:dyDescent="0.3">
      <c r="A2578" s="2">
        <v>45594</v>
      </c>
      <c r="B2578">
        <v>801.85540771484375</v>
      </c>
      <c r="C2578">
        <v>803.92573284573405</v>
      </c>
      <c r="D2578">
        <v>761.21855470921741</v>
      </c>
      <c r="E2578">
        <v>766.51482548834542</v>
      </c>
      <c r="F2578">
        <v>28274791</v>
      </c>
      <c r="G2578" t="s">
        <v>22</v>
      </c>
      <c r="H2578" t="s">
        <v>9</v>
      </c>
      <c r="I2578">
        <f>_xlfn.XLOOKUP(G2578,company_returns[Company],company_returns[Period Return (%)],"")</f>
        <v>28.579700109787343</v>
      </c>
    </row>
    <row r="2579" spans="1:9" x14ac:dyDescent="0.3">
      <c r="A2579" s="2">
        <v>45595</v>
      </c>
      <c r="B2579">
        <v>791.98504638671875</v>
      </c>
      <c r="C2579">
        <v>802.14424445052816</v>
      </c>
      <c r="D2579">
        <v>790.6368812896834</v>
      </c>
      <c r="E2579">
        <v>797.32945306727163</v>
      </c>
      <c r="F2579">
        <v>15977682</v>
      </c>
      <c r="G2579" t="s">
        <v>22</v>
      </c>
      <c r="H2579" t="s">
        <v>9</v>
      </c>
      <c r="I2579">
        <f>_xlfn.XLOOKUP(G2579,company_returns[Company],company_returns[Period Return (%)],"")</f>
        <v>28.579700109787343</v>
      </c>
    </row>
    <row r="2580" spans="1:9" x14ac:dyDescent="0.3">
      <c r="A2580" s="2">
        <v>45596</v>
      </c>
      <c r="B2580">
        <v>789.81842041015625</v>
      </c>
      <c r="C2580">
        <v>797.32948349985793</v>
      </c>
      <c r="D2580">
        <v>783.41472411628445</v>
      </c>
      <c r="E2580">
        <v>789.62581699261295</v>
      </c>
      <c r="F2580">
        <v>13402324</v>
      </c>
      <c r="G2580" t="s">
        <v>22</v>
      </c>
      <c r="H2580" t="s">
        <v>9</v>
      </c>
      <c r="I2580">
        <f>_xlfn.XLOOKUP(G2580,company_returns[Company],company_returns[Period Return (%)],"")</f>
        <v>28.579700109787343</v>
      </c>
    </row>
    <row r="2581" spans="1:9" x14ac:dyDescent="0.3">
      <c r="A2581" s="2">
        <v>45597</v>
      </c>
      <c r="B2581">
        <v>790.7813720703125</v>
      </c>
      <c r="C2581">
        <v>795.01835334906264</v>
      </c>
      <c r="D2581">
        <v>788.56657972297603</v>
      </c>
      <c r="E2581">
        <v>791.9369337915391</v>
      </c>
      <c r="F2581">
        <v>1637141</v>
      </c>
      <c r="G2581" t="s">
        <v>22</v>
      </c>
      <c r="H2581" t="s">
        <v>9</v>
      </c>
      <c r="I2581">
        <f>_xlfn.XLOOKUP(G2581,company_returns[Company],company_returns[Period Return (%)],"")</f>
        <v>28.579700109787343</v>
      </c>
    </row>
    <row r="2582" spans="1:9" x14ac:dyDescent="0.3">
      <c r="A2582" s="2">
        <v>45600</v>
      </c>
      <c r="B2582">
        <v>799.11090087890625</v>
      </c>
      <c r="C2582">
        <v>806.47755519127247</v>
      </c>
      <c r="D2582">
        <v>777.20360012594927</v>
      </c>
      <c r="E2582">
        <v>792.22578447827641</v>
      </c>
      <c r="F2582">
        <v>14498161</v>
      </c>
      <c r="G2582" t="s">
        <v>22</v>
      </c>
      <c r="H2582" t="s">
        <v>9</v>
      </c>
      <c r="I2582">
        <f>_xlfn.XLOOKUP(G2582,company_returns[Company],company_returns[Period Return (%)],"")</f>
        <v>28.579700109787343</v>
      </c>
    </row>
    <row r="2583" spans="1:9" x14ac:dyDescent="0.3">
      <c r="A2583" s="2">
        <v>45601</v>
      </c>
      <c r="B2583">
        <v>817.74420166015625</v>
      </c>
      <c r="C2583">
        <v>819.86272167902166</v>
      </c>
      <c r="D2583">
        <v>795.64429687853192</v>
      </c>
      <c r="E2583">
        <v>799.11092325535867</v>
      </c>
      <c r="F2583">
        <v>26254561</v>
      </c>
      <c r="G2583" t="s">
        <v>22</v>
      </c>
      <c r="H2583" t="s">
        <v>9</v>
      </c>
      <c r="I2583">
        <f>_xlfn.XLOOKUP(G2583,company_returns[Company],company_returns[Period Return (%)],"")</f>
        <v>28.579700109787343</v>
      </c>
    </row>
    <row r="2584" spans="1:9" x14ac:dyDescent="0.3">
      <c r="A2584" s="2">
        <v>45602</v>
      </c>
      <c r="B2584">
        <v>823.13671875</v>
      </c>
      <c r="C2584">
        <v>829.492278606691</v>
      </c>
      <c r="D2584">
        <v>814.85530112455524</v>
      </c>
      <c r="E2584">
        <v>817.74417593914882</v>
      </c>
      <c r="F2584">
        <v>15002433</v>
      </c>
      <c r="G2584" t="s">
        <v>22</v>
      </c>
      <c r="H2584" t="s">
        <v>9</v>
      </c>
      <c r="I2584">
        <f>_xlfn.XLOOKUP(G2584,company_returns[Company],company_returns[Period Return (%)],"")</f>
        <v>28.579700109787343</v>
      </c>
    </row>
    <row r="2585" spans="1:9" x14ac:dyDescent="0.3">
      <c r="A2585" s="2">
        <v>45603</v>
      </c>
      <c r="B2585">
        <v>827.7589111328125</v>
      </c>
      <c r="C2585">
        <v>830.45524132699109</v>
      </c>
      <c r="D2585">
        <v>815.33678462809974</v>
      </c>
      <c r="E2585">
        <v>829.10707622990174</v>
      </c>
      <c r="F2585">
        <v>15283847</v>
      </c>
      <c r="G2585" t="s">
        <v>22</v>
      </c>
      <c r="H2585" t="s">
        <v>9</v>
      </c>
      <c r="I2585">
        <f>_xlfn.XLOOKUP(G2585,company_returns[Company],company_returns[Period Return (%)],"")</f>
        <v>28.579700109787343</v>
      </c>
    </row>
    <row r="2586" spans="1:9" x14ac:dyDescent="0.3">
      <c r="A2586" s="2">
        <v>45604</v>
      </c>
      <c r="B2586">
        <v>811.9183349609375</v>
      </c>
      <c r="C2586">
        <v>831.51451335838487</v>
      </c>
      <c r="D2586">
        <v>803.2998462002181</v>
      </c>
      <c r="E2586">
        <v>827.75895238242072</v>
      </c>
      <c r="F2586">
        <v>26139105</v>
      </c>
      <c r="G2586" t="s">
        <v>22</v>
      </c>
      <c r="H2586" t="s">
        <v>9</v>
      </c>
      <c r="I2586">
        <f>_xlfn.XLOOKUP(G2586,company_returns[Company],company_returns[Period Return (%)],"")</f>
        <v>28.579700109787343</v>
      </c>
    </row>
    <row r="2587" spans="1:9" x14ac:dyDescent="0.3">
      <c r="A2587" s="2">
        <v>45607</v>
      </c>
      <c r="B2587">
        <v>816.2515869140625</v>
      </c>
      <c r="C2587">
        <v>822.36634831275398</v>
      </c>
      <c r="D2587">
        <v>810.81084927323047</v>
      </c>
      <c r="E2587">
        <v>814.66268228640502</v>
      </c>
      <c r="F2587">
        <v>12621337</v>
      </c>
      <c r="G2587" t="s">
        <v>22</v>
      </c>
      <c r="H2587" t="s">
        <v>9</v>
      </c>
      <c r="I2587">
        <f>_xlfn.XLOOKUP(G2587,company_returns[Company],company_returns[Period Return (%)],"")</f>
        <v>28.579700109787343</v>
      </c>
    </row>
    <row r="2588" spans="1:9" x14ac:dyDescent="0.3">
      <c r="A2588" s="2">
        <v>45608</v>
      </c>
      <c r="B2588">
        <v>796.07763671875</v>
      </c>
      <c r="C2588">
        <v>821.78863503044738</v>
      </c>
      <c r="D2588">
        <v>793.76651329380479</v>
      </c>
      <c r="E2588">
        <v>820.9219490525154</v>
      </c>
      <c r="F2588">
        <v>11350729</v>
      </c>
      <c r="G2588" t="s">
        <v>22</v>
      </c>
      <c r="H2588" t="s">
        <v>9</v>
      </c>
      <c r="I2588">
        <f>_xlfn.XLOOKUP(G2588,company_returns[Company],company_returns[Period Return (%)],"")</f>
        <v>28.579700109787343</v>
      </c>
    </row>
    <row r="2589" spans="1:9" x14ac:dyDescent="0.3">
      <c r="A2589" s="2">
        <v>45609</v>
      </c>
      <c r="B2589">
        <v>778.69622802734375</v>
      </c>
      <c r="C2589">
        <v>800.94054053982654</v>
      </c>
      <c r="D2589">
        <v>774.84439494990545</v>
      </c>
      <c r="E2589">
        <v>792.85166756748276</v>
      </c>
      <c r="F2589">
        <v>13756706</v>
      </c>
      <c r="G2589" t="s">
        <v>22</v>
      </c>
      <c r="H2589" t="s">
        <v>9</v>
      </c>
      <c r="I2589">
        <f>_xlfn.XLOOKUP(G2589,company_returns[Company],company_returns[Period Return (%)],"")</f>
        <v>28.579700109787343</v>
      </c>
    </row>
    <row r="2590" spans="1:9" x14ac:dyDescent="0.3">
      <c r="A2590" s="2">
        <v>45610</v>
      </c>
      <c r="B2590">
        <v>774.459228515625</v>
      </c>
      <c r="C2590">
        <v>787.69990540973731</v>
      </c>
      <c r="D2590">
        <v>771.37775013813291</v>
      </c>
      <c r="E2590">
        <v>778.6962686314655</v>
      </c>
      <c r="F2590">
        <v>9461484</v>
      </c>
      <c r="G2590" t="s">
        <v>22</v>
      </c>
      <c r="H2590" t="s">
        <v>9</v>
      </c>
      <c r="I2590">
        <f>_xlfn.XLOOKUP(G2590,company_returns[Company],company_returns[Period Return (%)],"")</f>
        <v>28.579700109787343</v>
      </c>
    </row>
    <row r="2591" spans="1:9" x14ac:dyDescent="0.3">
      <c r="A2591" s="2">
        <v>45614</v>
      </c>
      <c r="B2591">
        <v>784.136962890625</v>
      </c>
      <c r="C2591">
        <v>786.44808641158568</v>
      </c>
      <c r="D2591">
        <v>769.64445165836412</v>
      </c>
      <c r="E2591">
        <v>780.95921213003851</v>
      </c>
      <c r="F2591">
        <v>9322451</v>
      </c>
      <c r="G2591" t="s">
        <v>22</v>
      </c>
      <c r="H2591" t="s">
        <v>9</v>
      </c>
      <c r="I2591">
        <f>_xlfn.XLOOKUP(G2591,company_returns[Company],company_returns[Period Return (%)],"")</f>
        <v>28.579700109787343</v>
      </c>
    </row>
    <row r="2592" spans="1:9" x14ac:dyDescent="0.3">
      <c r="A2592" s="2">
        <v>45615</v>
      </c>
      <c r="B2592">
        <v>773.2554931640625</v>
      </c>
      <c r="C2592">
        <v>789.91465953091711</v>
      </c>
      <c r="D2592">
        <v>770.46289066283737</v>
      </c>
      <c r="E2592">
        <v>788.66282553096778</v>
      </c>
      <c r="F2592">
        <v>13677029</v>
      </c>
      <c r="G2592" t="s">
        <v>22</v>
      </c>
      <c r="H2592" t="s">
        <v>9</v>
      </c>
      <c r="I2592">
        <f>_xlfn.XLOOKUP(G2592,company_returns[Company],company_returns[Period Return (%)],"")</f>
        <v>28.579700109787343</v>
      </c>
    </row>
    <row r="2593" spans="1:9" x14ac:dyDescent="0.3">
      <c r="A2593" s="2">
        <v>45617</v>
      </c>
      <c r="B2593">
        <v>751.8297119140625</v>
      </c>
      <c r="C2593">
        <v>768.92222217531719</v>
      </c>
      <c r="D2593">
        <v>733.34090032730774</v>
      </c>
      <c r="E2593">
        <v>768.92222217531719</v>
      </c>
      <c r="F2593">
        <v>29486577</v>
      </c>
      <c r="G2593" t="s">
        <v>22</v>
      </c>
      <c r="H2593" t="s">
        <v>9</v>
      </c>
      <c r="I2593">
        <f>_xlfn.XLOOKUP(G2593,company_returns[Company],company_returns[Period Return (%)],"")</f>
        <v>28.579700109787343</v>
      </c>
    </row>
    <row r="2594" spans="1:9" x14ac:dyDescent="0.3">
      <c r="A2594" s="2">
        <v>45618</v>
      </c>
      <c r="B2594">
        <v>785.8221435546875</v>
      </c>
      <c r="C2594">
        <v>789.57770459974415</v>
      </c>
      <c r="D2594">
        <v>755.00747659812168</v>
      </c>
      <c r="E2594">
        <v>756.88525712064995</v>
      </c>
      <c r="F2594">
        <v>20665405</v>
      </c>
      <c r="G2594" t="s">
        <v>22</v>
      </c>
      <c r="H2594" t="s">
        <v>9</v>
      </c>
      <c r="I2594">
        <f>_xlfn.XLOOKUP(G2594,company_returns[Company],company_returns[Period Return (%)],"")</f>
        <v>28.579700109787343</v>
      </c>
    </row>
    <row r="2595" spans="1:9" x14ac:dyDescent="0.3">
      <c r="A2595" s="2">
        <v>45621</v>
      </c>
      <c r="B2595">
        <v>813.17010498046875</v>
      </c>
      <c r="C2595">
        <v>818.12930469736568</v>
      </c>
      <c r="D2595">
        <v>795.06650165730139</v>
      </c>
      <c r="E2595">
        <v>796.36647178350074</v>
      </c>
      <c r="F2595">
        <v>23434605</v>
      </c>
      <c r="G2595" t="s">
        <v>22</v>
      </c>
      <c r="H2595" t="s">
        <v>9</v>
      </c>
      <c r="I2595">
        <f>_xlfn.XLOOKUP(G2595,company_returns[Company],company_returns[Period Return (%)],"")</f>
        <v>28.579700109787343</v>
      </c>
    </row>
    <row r="2596" spans="1:9" x14ac:dyDescent="0.3">
      <c r="A2596" s="2">
        <v>45622</v>
      </c>
      <c r="B2596">
        <v>808.3072509765625</v>
      </c>
      <c r="C2596">
        <v>815.33683507648664</v>
      </c>
      <c r="D2596">
        <v>804.59982611732721</v>
      </c>
      <c r="E2596">
        <v>812.73683581368937</v>
      </c>
      <c r="F2596">
        <v>8893744</v>
      </c>
      <c r="G2596" t="s">
        <v>22</v>
      </c>
      <c r="H2596" t="s">
        <v>9</v>
      </c>
      <c r="I2596">
        <f>_xlfn.XLOOKUP(G2596,company_returns[Company],company_returns[Period Return (%)],"")</f>
        <v>28.579700109787343</v>
      </c>
    </row>
    <row r="2597" spans="1:9" x14ac:dyDescent="0.3">
      <c r="A2597" s="2">
        <v>45623</v>
      </c>
      <c r="B2597">
        <v>803.2034912109375</v>
      </c>
      <c r="C2597">
        <v>811.29236440733405</v>
      </c>
      <c r="D2597">
        <v>801.27757461887256</v>
      </c>
      <c r="E2597">
        <v>807.44053122320429</v>
      </c>
      <c r="F2597">
        <v>8375108</v>
      </c>
      <c r="G2597" t="s">
        <v>22</v>
      </c>
      <c r="H2597" t="s">
        <v>9</v>
      </c>
      <c r="I2597">
        <f>_xlfn.XLOOKUP(G2597,company_returns[Company],company_returns[Period Return (%)],"")</f>
        <v>28.579700109787343</v>
      </c>
    </row>
    <row r="2598" spans="1:9" x14ac:dyDescent="0.3">
      <c r="A2598" s="2">
        <v>45624</v>
      </c>
      <c r="B2598">
        <v>807.77752685546875</v>
      </c>
      <c r="C2598">
        <v>814.47009863302594</v>
      </c>
      <c r="D2598">
        <v>799.73684875519132</v>
      </c>
      <c r="E2598">
        <v>803.20347504139636</v>
      </c>
      <c r="F2598">
        <v>13505677</v>
      </c>
      <c r="G2598" t="s">
        <v>22</v>
      </c>
      <c r="H2598" t="s">
        <v>9</v>
      </c>
      <c r="I2598">
        <f>_xlfn.XLOOKUP(G2598,company_returns[Company],company_returns[Period Return (%)],"")</f>
        <v>28.579700109787343</v>
      </c>
    </row>
    <row r="2599" spans="1:9" x14ac:dyDescent="0.3">
      <c r="A2599" s="2">
        <v>45625</v>
      </c>
      <c r="B2599">
        <v>807.87384033203125</v>
      </c>
      <c r="C2599">
        <v>812.78490392612082</v>
      </c>
      <c r="D2599">
        <v>800.74792573050172</v>
      </c>
      <c r="E2599">
        <v>809.94416531709317</v>
      </c>
      <c r="F2599">
        <v>10822949</v>
      </c>
      <c r="G2599" t="s">
        <v>22</v>
      </c>
      <c r="H2599" t="s">
        <v>9</v>
      </c>
      <c r="I2599">
        <f>_xlfn.XLOOKUP(G2599,company_returns[Company],company_returns[Period Return (%)],"")</f>
        <v>28.579700109787343</v>
      </c>
    </row>
    <row r="2600" spans="1:9" x14ac:dyDescent="0.3">
      <c r="A2600" s="2">
        <v>45628</v>
      </c>
      <c r="B2600">
        <v>805.4183349609375</v>
      </c>
      <c r="C2600">
        <v>810.81087785978229</v>
      </c>
      <c r="D2600">
        <v>801.85537754327129</v>
      </c>
      <c r="E2600">
        <v>807.87386683854879</v>
      </c>
      <c r="F2600">
        <v>6651119</v>
      </c>
      <c r="G2600" t="s">
        <v>22</v>
      </c>
      <c r="H2600" t="s">
        <v>9</v>
      </c>
      <c r="I2600">
        <f>_xlfn.XLOOKUP(G2600,company_returns[Company],company_returns[Period Return (%)],"")</f>
        <v>28.579700109787343</v>
      </c>
    </row>
    <row r="2601" spans="1:9" x14ac:dyDescent="0.3">
      <c r="A2601" s="2">
        <v>45629</v>
      </c>
      <c r="B2601">
        <v>822.3182373046875</v>
      </c>
      <c r="C2601">
        <v>824.87004148937535</v>
      </c>
      <c r="D2601">
        <v>805.89981033875245</v>
      </c>
      <c r="E2601">
        <v>806.95904094004788</v>
      </c>
      <c r="F2601">
        <v>12186182</v>
      </c>
      <c r="G2601" t="s">
        <v>22</v>
      </c>
      <c r="H2601" t="s">
        <v>9</v>
      </c>
      <c r="I2601">
        <f>_xlfn.XLOOKUP(G2601,company_returns[Company],company_returns[Period Return (%)],"")</f>
        <v>28.579700109787343</v>
      </c>
    </row>
    <row r="2602" spans="1:9" x14ac:dyDescent="0.3">
      <c r="A2602" s="2">
        <v>45630</v>
      </c>
      <c r="B2602">
        <v>827.85528564453125</v>
      </c>
      <c r="C2602">
        <v>831.99599469660802</v>
      </c>
      <c r="D2602">
        <v>818.80345385917212</v>
      </c>
      <c r="E2602">
        <v>822.31827526315919</v>
      </c>
      <c r="F2602">
        <v>10749716</v>
      </c>
      <c r="G2602" t="s">
        <v>22</v>
      </c>
      <c r="H2602" t="s">
        <v>9</v>
      </c>
      <c r="I2602">
        <f>_xlfn.XLOOKUP(G2602,company_returns[Company],company_returns[Period Return (%)],"")</f>
        <v>28.579700109787343</v>
      </c>
    </row>
    <row r="2603" spans="1:9" x14ac:dyDescent="0.3">
      <c r="A2603" s="2">
        <v>45631</v>
      </c>
      <c r="B2603">
        <v>833.39227294921875</v>
      </c>
      <c r="C2603">
        <v>839.17002275240338</v>
      </c>
      <c r="D2603">
        <v>823.90709842440447</v>
      </c>
      <c r="E2603">
        <v>828.14413845646391</v>
      </c>
      <c r="F2603">
        <v>14716036</v>
      </c>
      <c r="G2603" t="s">
        <v>22</v>
      </c>
      <c r="H2603" t="s">
        <v>9</v>
      </c>
      <c r="I2603">
        <f>_xlfn.XLOOKUP(G2603,company_returns[Company],company_returns[Period Return (%)],"")</f>
        <v>28.579700109787343</v>
      </c>
    </row>
    <row r="2604" spans="1:9" x14ac:dyDescent="0.3">
      <c r="A2604" s="2">
        <v>45632</v>
      </c>
      <c r="B2604">
        <v>831.658935546875</v>
      </c>
      <c r="C2604">
        <v>843.02183140741113</v>
      </c>
      <c r="D2604">
        <v>825.25523952508411</v>
      </c>
      <c r="E2604">
        <v>833.19964527313778</v>
      </c>
      <c r="F2604">
        <v>14520568</v>
      </c>
      <c r="G2604" t="s">
        <v>22</v>
      </c>
      <c r="H2604" t="s">
        <v>9</v>
      </c>
      <c r="I2604">
        <f>_xlfn.XLOOKUP(G2604,company_returns[Company],company_returns[Period Return (%)],"")</f>
        <v>28.579700109787343</v>
      </c>
    </row>
    <row r="2605" spans="1:9" x14ac:dyDescent="0.3">
      <c r="A2605" s="2">
        <v>45635</v>
      </c>
      <c r="B2605">
        <v>826.266357421875</v>
      </c>
      <c r="C2605">
        <v>834.74037870559494</v>
      </c>
      <c r="D2605">
        <v>825.20712680177633</v>
      </c>
      <c r="E2605">
        <v>827.18117956158392</v>
      </c>
      <c r="F2605">
        <v>9630346</v>
      </c>
      <c r="G2605" t="s">
        <v>22</v>
      </c>
      <c r="H2605" t="s">
        <v>9</v>
      </c>
      <c r="I2605">
        <f>_xlfn.XLOOKUP(G2605,company_returns[Company],company_returns[Period Return (%)],"")</f>
        <v>28.579700109787343</v>
      </c>
    </row>
    <row r="2606" spans="1:9" x14ac:dyDescent="0.3">
      <c r="A2606" s="2">
        <v>45636</v>
      </c>
      <c r="B2606">
        <v>835.36627197265625</v>
      </c>
      <c r="C2606">
        <v>836.76257317346608</v>
      </c>
      <c r="D2606">
        <v>826.26630486316481</v>
      </c>
      <c r="E2606">
        <v>829.87739825785934</v>
      </c>
      <c r="F2606">
        <v>7379849</v>
      </c>
      <c r="G2606" t="s">
        <v>22</v>
      </c>
      <c r="H2606" t="s">
        <v>9</v>
      </c>
      <c r="I2606">
        <f>_xlfn.XLOOKUP(G2606,company_returns[Company],company_returns[Period Return (%)],"")</f>
        <v>28.579700109787343</v>
      </c>
    </row>
    <row r="2607" spans="1:9" x14ac:dyDescent="0.3">
      <c r="A2607" s="2">
        <v>45637</v>
      </c>
      <c r="B2607">
        <v>829.684814453125</v>
      </c>
      <c r="C2607">
        <v>837.62922010910631</v>
      </c>
      <c r="D2607">
        <v>829.05892684784453</v>
      </c>
      <c r="E2607">
        <v>835.36629170470144</v>
      </c>
      <c r="F2607">
        <v>7006973</v>
      </c>
      <c r="G2607" t="s">
        <v>22</v>
      </c>
      <c r="H2607" t="s">
        <v>9</v>
      </c>
      <c r="I2607">
        <f>_xlfn.XLOOKUP(G2607,company_returns[Company],company_returns[Period Return (%)],"")</f>
        <v>28.579700109787343</v>
      </c>
    </row>
    <row r="2608" spans="1:9" x14ac:dyDescent="0.3">
      <c r="A2608" s="2">
        <v>45638</v>
      </c>
      <c r="B2608">
        <v>822.0775146484375</v>
      </c>
      <c r="C2608">
        <v>832.28484914582577</v>
      </c>
      <c r="D2608">
        <v>819.62198273177728</v>
      </c>
      <c r="E2608">
        <v>829.58857765352604</v>
      </c>
      <c r="F2608">
        <v>8845103</v>
      </c>
      <c r="G2608" t="s">
        <v>22</v>
      </c>
      <c r="H2608" t="s">
        <v>9</v>
      </c>
      <c r="I2608">
        <f>_xlfn.XLOOKUP(G2608,company_returns[Company],company_returns[Period Return (%)],"")</f>
        <v>28.579700109787343</v>
      </c>
    </row>
    <row r="2609" spans="1:9" x14ac:dyDescent="0.3">
      <c r="A2609" s="2">
        <v>45639</v>
      </c>
      <c r="B2609">
        <v>829.63665771484375</v>
      </c>
      <c r="C2609">
        <v>830.93668659997684</v>
      </c>
      <c r="D2609">
        <v>804.07012826557218</v>
      </c>
      <c r="E2609">
        <v>821.01816973486052</v>
      </c>
      <c r="F2609">
        <v>9379370</v>
      </c>
      <c r="G2609" t="s">
        <v>22</v>
      </c>
      <c r="H2609" t="s">
        <v>9</v>
      </c>
      <c r="I2609">
        <f>_xlfn.XLOOKUP(G2609,company_returns[Company],company_returns[Period Return (%)],"")</f>
        <v>28.579700109787343</v>
      </c>
    </row>
    <row r="2610" spans="1:9" x14ac:dyDescent="0.3">
      <c r="A2610" s="2">
        <v>45642</v>
      </c>
      <c r="B2610">
        <v>829.0589599609375</v>
      </c>
      <c r="C2610">
        <v>834.30709444966692</v>
      </c>
      <c r="D2610">
        <v>826.02561780686801</v>
      </c>
      <c r="E2610">
        <v>827.95153440645231</v>
      </c>
      <c r="F2610">
        <v>6432713</v>
      </c>
      <c r="G2610" t="s">
        <v>22</v>
      </c>
      <c r="H2610" t="s">
        <v>9</v>
      </c>
      <c r="I2610">
        <f>_xlfn.XLOOKUP(G2610,company_returns[Company],company_returns[Period Return (%)],"")</f>
        <v>28.579700109787343</v>
      </c>
    </row>
    <row r="2611" spans="1:9" x14ac:dyDescent="0.3">
      <c r="A2611" s="2">
        <v>45643</v>
      </c>
      <c r="B2611">
        <v>819.044189453125</v>
      </c>
      <c r="C2611">
        <v>830.64782548446726</v>
      </c>
      <c r="D2611">
        <v>815.6738353243519</v>
      </c>
      <c r="E2611">
        <v>826.74785603317787</v>
      </c>
      <c r="F2611">
        <v>8791216</v>
      </c>
      <c r="G2611" t="s">
        <v>22</v>
      </c>
      <c r="H2611" t="s">
        <v>9</v>
      </c>
      <c r="I2611">
        <f>_xlfn.XLOOKUP(G2611,company_returns[Company],company_returns[Period Return (%)],"")</f>
        <v>28.579700109787343</v>
      </c>
    </row>
    <row r="2612" spans="1:9" x14ac:dyDescent="0.3">
      <c r="A2612" s="2">
        <v>45644</v>
      </c>
      <c r="B2612">
        <v>807.103515625</v>
      </c>
      <c r="C2612">
        <v>820.44046445411345</v>
      </c>
      <c r="D2612">
        <v>805.99609007992126</v>
      </c>
      <c r="E2612">
        <v>819.47750616250062</v>
      </c>
      <c r="F2612">
        <v>8295338</v>
      </c>
      <c r="G2612" t="s">
        <v>22</v>
      </c>
      <c r="H2612" t="s">
        <v>9</v>
      </c>
      <c r="I2612">
        <f>_xlfn.XLOOKUP(G2612,company_returns[Company],company_returns[Period Return (%)],"")</f>
        <v>28.579700109787343</v>
      </c>
    </row>
    <row r="2613" spans="1:9" x14ac:dyDescent="0.3">
      <c r="A2613" s="2">
        <v>45645</v>
      </c>
      <c r="B2613">
        <v>801.95159912109375</v>
      </c>
      <c r="C2613">
        <v>806.95899365279809</v>
      </c>
      <c r="D2613">
        <v>789.81834897923466</v>
      </c>
      <c r="E2613">
        <v>794.05532991044151</v>
      </c>
      <c r="F2613">
        <v>9453398</v>
      </c>
      <c r="G2613" t="s">
        <v>22</v>
      </c>
      <c r="H2613" t="s">
        <v>9</v>
      </c>
      <c r="I2613">
        <f>_xlfn.XLOOKUP(G2613,company_returns[Company],company_returns[Period Return (%)],"")</f>
        <v>28.579700109787343</v>
      </c>
    </row>
    <row r="2614" spans="1:9" x14ac:dyDescent="0.3">
      <c r="A2614" s="2">
        <v>45646</v>
      </c>
      <c r="B2614">
        <v>781.92218017578125</v>
      </c>
      <c r="C2614">
        <v>805.03318057506544</v>
      </c>
      <c r="D2614">
        <v>779.99626347584092</v>
      </c>
      <c r="E2614">
        <v>803.97394989982354</v>
      </c>
      <c r="F2614">
        <v>10244198</v>
      </c>
      <c r="G2614" t="s">
        <v>22</v>
      </c>
      <c r="H2614" t="s">
        <v>9</v>
      </c>
      <c r="I2614">
        <f>_xlfn.XLOOKUP(G2614,company_returns[Company],company_returns[Period Return (%)],"")</f>
        <v>28.579700109787343</v>
      </c>
    </row>
    <row r="2615" spans="1:9" x14ac:dyDescent="0.3">
      <c r="A2615" s="2">
        <v>45649</v>
      </c>
      <c r="B2615">
        <v>790.7332763671875</v>
      </c>
      <c r="C2615">
        <v>793.47768416799454</v>
      </c>
      <c r="D2615">
        <v>782.11478733889805</v>
      </c>
      <c r="E2615">
        <v>787.025851437494</v>
      </c>
      <c r="F2615">
        <v>4933200</v>
      </c>
      <c r="G2615" t="s">
        <v>22</v>
      </c>
      <c r="H2615" t="s">
        <v>9</v>
      </c>
      <c r="I2615">
        <f>_xlfn.XLOOKUP(G2615,company_returns[Company],company_returns[Period Return (%)],"")</f>
        <v>28.579700109787343</v>
      </c>
    </row>
    <row r="2616" spans="1:9" x14ac:dyDescent="0.3">
      <c r="A2616" s="2">
        <v>45650</v>
      </c>
      <c r="B2616">
        <v>781.97027587890625</v>
      </c>
      <c r="C2616">
        <v>795.59615933569989</v>
      </c>
      <c r="D2616">
        <v>779.22586823321353</v>
      </c>
      <c r="E2616">
        <v>793.71837889555263</v>
      </c>
      <c r="F2616">
        <v>10602771</v>
      </c>
      <c r="G2616" t="s">
        <v>22</v>
      </c>
      <c r="H2616" t="s">
        <v>9</v>
      </c>
      <c r="I2616">
        <f>_xlfn.XLOOKUP(G2616,company_returns[Company],company_returns[Period Return (%)],"")</f>
        <v>28.579700109787343</v>
      </c>
    </row>
    <row r="2617" spans="1:9" x14ac:dyDescent="0.3">
      <c r="A2617" s="2">
        <v>45652</v>
      </c>
      <c r="B2617">
        <v>782.35552978515625</v>
      </c>
      <c r="C2617">
        <v>792.37026144470485</v>
      </c>
      <c r="D2617">
        <v>778.07035333679255</v>
      </c>
      <c r="E2617">
        <v>782.88514512724305</v>
      </c>
      <c r="F2617">
        <v>8318714</v>
      </c>
      <c r="G2617" t="s">
        <v>22</v>
      </c>
      <c r="H2617" t="s">
        <v>9</v>
      </c>
      <c r="I2617">
        <f>_xlfn.XLOOKUP(G2617,company_returns[Company],company_returns[Period Return (%)],"")</f>
        <v>28.579700109787343</v>
      </c>
    </row>
    <row r="2618" spans="1:9" x14ac:dyDescent="0.3">
      <c r="A2618" s="2">
        <v>45653</v>
      </c>
      <c r="B2618">
        <v>770.0296630859375</v>
      </c>
      <c r="C2618">
        <v>787.98880093220623</v>
      </c>
      <c r="D2618">
        <v>767.67040338889808</v>
      </c>
      <c r="E2618">
        <v>786.06288424471484</v>
      </c>
      <c r="F2618">
        <v>10649800</v>
      </c>
      <c r="G2618" t="s">
        <v>22</v>
      </c>
      <c r="H2618" t="s">
        <v>9</v>
      </c>
      <c r="I2618">
        <f>_xlfn.XLOOKUP(G2618,company_returns[Company],company_returns[Period Return (%)],"")</f>
        <v>28.579700109787343</v>
      </c>
    </row>
    <row r="2619" spans="1:9" x14ac:dyDescent="0.3">
      <c r="A2619" s="2">
        <v>45656</v>
      </c>
      <c r="B2619">
        <v>759.10003662109375</v>
      </c>
      <c r="C2619">
        <v>778.02219123647308</v>
      </c>
      <c r="D2619">
        <v>755.92228590019738</v>
      </c>
      <c r="E2619">
        <v>772.29257744198503</v>
      </c>
      <c r="F2619">
        <v>21515438</v>
      </c>
      <c r="G2619" t="s">
        <v>22</v>
      </c>
      <c r="H2619" t="s">
        <v>9</v>
      </c>
      <c r="I2619">
        <f>_xlfn.XLOOKUP(G2619,company_returns[Company],company_returns[Period Return (%)],"")</f>
        <v>28.579700109787343</v>
      </c>
    </row>
    <row r="2620" spans="1:9" x14ac:dyDescent="0.3">
      <c r="A2620" s="2">
        <v>45657</v>
      </c>
      <c r="B2620">
        <v>765.503662109375</v>
      </c>
      <c r="C2620">
        <v>769.59623461583044</v>
      </c>
      <c r="D2620">
        <v>756.88517413503712</v>
      </c>
      <c r="E2620">
        <v>757.79999621487082</v>
      </c>
      <c r="F2620">
        <v>9086044</v>
      </c>
      <c r="G2620" t="s">
        <v>22</v>
      </c>
      <c r="H2620" t="s">
        <v>9</v>
      </c>
      <c r="I2620">
        <f>_xlfn.XLOOKUP(G2620,company_returns[Company],company_returns[Period Return (%)],"")</f>
        <v>28.579700109787343</v>
      </c>
    </row>
    <row r="2621" spans="1:9" x14ac:dyDescent="0.3">
      <c r="A2621" s="2">
        <v>45658</v>
      </c>
      <c r="B2621">
        <v>763.81854248046875</v>
      </c>
      <c r="C2621">
        <v>769.06667701956519</v>
      </c>
      <c r="D2621">
        <v>760.25558498218163</v>
      </c>
      <c r="E2621">
        <v>766.08147099697385</v>
      </c>
      <c r="F2621">
        <v>7273098</v>
      </c>
      <c r="G2621" t="s">
        <v>22</v>
      </c>
      <c r="H2621" t="s">
        <v>9</v>
      </c>
      <c r="I2621">
        <f>_xlfn.XLOOKUP(G2621,company_returns[Company],company_returns[Period Return (%)],"")</f>
        <v>28.579700109787343</v>
      </c>
    </row>
    <row r="2622" spans="1:9" x14ac:dyDescent="0.3">
      <c r="A2622" s="2">
        <v>45659</v>
      </c>
      <c r="B2622">
        <v>771.522216796875</v>
      </c>
      <c r="C2622">
        <v>772.67777853432642</v>
      </c>
      <c r="D2622">
        <v>757.84819691470796</v>
      </c>
      <c r="E2622">
        <v>765.55186346530218</v>
      </c>
      <c r="F2622">
        <v>11398319</v>
      </c>
      <c r="G2622" t="s">
        <v>22</v>
      </c>
      <c r="H2622" t="s">
        <v>9</v>
      </c>
      <c r="I2622">
        <f>_xlfn.XLOOKUP(G2622,company_returns[Company],company_returns[Period Return (%)],"")</f>
        <v>28.579700109787343</v>
      </c>
    </row>
    <row r="2623" spans="1:9" x14ac:dyDescent="0.3">
      <c r="A2623" s="2">
        <v>45660</v>
      </c>
      <c r="B2623">
        <v>764.0111083984375</v>
      </c>
      <c r="C2623">
        <v>779.51471290321933</v>
      </c>
      <c r="D2623">
        <v>762.8074105712243</v>
      </c>
      <c r="E2623">
        <v>771.52217108538582</v>
      </c>
      <c r="F2623">
        <v>13336514</v>
      </c>
      <c r="G2623" t="s">
        <v>22</v>
      </c>
      <c r="H2623" t="s">
        <v>9</v>
      </c>
      <c r="I2623">
        <f>_xlfn.XLOOKUP(G2623,company_returns[Company],company_returns[Period Return (%)],"")</f>
        <v>28.579700109787343</v>
      </c>
    </row>
    <row r="2624" spans="1:9" x14ac:dyDescent="0.3">
      <c r="A2624" s="2">
        <v>45663</v>
      </c>
      <c r="B2624">
        <v>747.640869140625</v>
      </c>
      <c r="C2624">
        <v>768.05553866854154</v>
      </c>
      <c r="D2624">
        <v>744.51125457558067</v>
      </c>
      <c r="E2624">
        <v>767.86299402244993</v>
      </c>
      <c r="F2624">
        <v>11419367</v>
      </c>
      <c r="G2624" t="s">
        <v>22</v>
      </c>
      <c r="H2624" t="s">
        <v>9</v>
      </c>
      <c r="I2624">
        <f>_xlfn.XLOOKUP(G2624,company_returns[Company],company_returns[Period Return (%)],"")</f>
        <v>28.579700109787343</v>
      </c>
    </row>
    <row r="2625" spans="1:9" x14ac:dyDescent="0.3">
      <c r="A2625" s="2">
        <v>45664</v>
      </c>
      <c r="B2625">
        <v>749.90374755859375</v>
      </c>
      <c r="C2625">
        <v>754.81481119179034</v>
      </c>
      <c r="D2625">
        <v>746.14818682193186</v>
      </c>
      <c r="E2625">
        <v>750.96297813851993</v>
      </c>
      <c r="F2625">
        <v>9669152</v>
      </c>
      <c r="G2625" t="s">
        <v>22</v>
      </c>
      <c r="H2625" t="s">
        <v>9</v>
      </c>
      <c r="I2625">
        <f>_xlfn.XLOOKUP(G2625,company_returns[Company],company_returns[Period Return (%)],"")</f>
        <v>28.579700109787343</v>
      </c>
    </row>
    <row r="2626" spans="1:9" x14ac:dyDescent="0.3">
      <c r="A2626" s="2">
        <v>45665</v>
      </c>
      <c r="B2626">
        <v>742.5853271484375</v>
      </c>
      <c r="C2626">
        <v>754.91118180941601</v>
      </c>
      <c r="D2626">
        <v>731.94459076218868</v>
      </c>
      <c r="E2626">
        <v>751.97417070737868</v>
      </c>
      <c r="F2626">
        <v>15641490</v>
      </c>
      <c r="G2626" t="s">
        <v>22</v>
      </c>
      <c r="H2626" t="s">
        <v>9</v>
      </c>
      <c r="I2626">
        <f>_xlfn.XLOOKUP(G2626,company_returns[Company],company_returns[Period Return (%)],"")</f>
        <v>28.579700109787343</v>
      </c>
    </row>
    <row r="2627" spans="1:9" x14ac:dyDescent="0.3">
      <c r="A2627" s="2">
        <v>45666</v>
      </c>
      <c r="B2627">
        <v>732.28167724609375</v>
      </c>
      <c r="C2627">
        <v>742.77788782785308</v>
      </c>
      <c r="D2627">
        <v>699.34849045040005</v>
      </c>
      <c r="E2627">
        <v>742.58534318039756</v>
      </c>
      <c r="F2627">
        <v>15351029</v>
      </c>
      <c r="G2627" t="s">
        <v>22</v>
      </c>
      <c r="H2627" t="s">
        <v>9</v>
      </c>
      <c r="I2627">
        <f>_xlfn.XLOOKUP(G2627,company_returns[Company],company_returns[Period Return (%)],"")</f>
        <v>28.579700109787343</v>
      </c>
    </row>
    <row r="2628" spans="1:9" x14ac:dyDescent="0.3">
      <c r="A2628" s="2">
        <v>45667</v>
      </c>
      <c r="B2628">
        <v>715.71875</v>
      </c>
      <c r="C2628">
        <v>735.12238307918244</v>
      </c>
      <c r="D2628">
        <v>714.56318829559211</v>
      </c>
      <c r="E2628">
        <v>732.1853132713054</v>
      </c>
      <c r="F2628">
        <v>11779296</v>
      </c>
      <c r="G2628" t="s">
        <v>22</v>
      </c>
      <c r="H2628" t="s">
        <v>9</v>
      </c>
      <c r="I2628">
        <f>_xlfn.XLOOKUP(G2628,company_returns[Company],company_returns[Period Return (%)],"")</f>
        <v>28.579700109787343</v>
      </c>
    </row>
    <row r="2629" spans="1:9" x14ac:dyDescent="0.3">
      <c r="A2629" s="2">
        <v>45670</v>
      </c>
      <c r="B2629">
        <v>702.47808837890625</v>
      </c>
      <c r="C2629">
        <v>716.39284773770976</v>
      </c>
      <c r="D2629">
        <v>695.73738019706616</v>
      </c>
      <c r="E2629">
        <v>714.03358811920361</v>
      </c>
      <c r="F2629">
        <v>10414733</v>
      </c>
      <c r="G2629" t="s">
        <v>22</v>
      </c>
      <c r="H2629" t="s">
        <v>9</v>
      </c>
      <c r="I2629">
        <f>_xlfn.XLOOKUP(G2629,company_returns[Company],company_returns[Period Return (%)],"")</f>
        <v>28.579700109787343</v>
      </c>
    </row>
    <row r="2630" spans="1:9" x14ac:dyDescent="0.3">
      <c r="A2630" s="2">
        <v>45671</v>
      </c>
      <c r="B2630">
        <v>720.43731689453125</v>
      </c>
      <c r="C2630">
        <v>728.95947482763881</v>
      </c>
      <c r="D2630">
        <v>705.80033814180842</v>
      </c>
      <c r="E2630">
        <v>705.80033814180842</v>
      </c>
      <c r="F2630">
        <v>11960975</v>
      </c>
      <c r="G2630" t="s">
        <v>22</v>
      </c>
      <c r="H2630" t="s">
        <v>9</v>
      </c>
      <c r="I2630">
        <f>_xlfn.XLOOKUP(G2630,company_returns[Company],company_returns[Period Return (%)],"")</f>
        <v>28.579700109787343</v>
      </c>
    </row>
    <row r="2631" spans="1:9" x14ac:dyDescent="0.3">
      <c r="A2631" s="2">
        <v>45672</v>
      </c>
      <c r="B2631">
        <v>725.78167724609375</v>
      </c>
      <c r="C2631">
        <v>730.78907212494983</v>
      </c>
      <c r="D2631">
        <v>722.21871980685125</v>
      </c>
      <c r="E2631">
        <v>725.25206193976396</v>
      </c>
      <c r="F2631">
        <v>7792299</v>
      </c>
      <c r="G2631" t="s">
        <v>22</v>
      </c>
      <c r="H2631" t="s">
        <v>9</v>
      </c>
      <c r="I2631">
        <f>_xlfn.XLOOKUP(G2631,company_returns[Company],company_returns[Period Return (%)],"")</f>
        <v>28.579700109787343</v>
      </c>
    </row>
    <row r="2632" spans="1:9" x14ac:dyDescent="0.3">
      <c r="A2632" s="2">
        <v>45673</v>
      </c>
      <c r="B2632">
        <v>737.9149169921875</v>
      </c>
      <c r="C2632">
        <v>747.92970659739501</v>
      </c>
      <c r="D2632">
        <v>732.23349841414267</v>
      </c>
      <c r="E2632">
        <v>732.23349841414267</v>
      </c>
      <c r="F2632">
        <v>11816079</v>
      </c>
      <c r="G2632" t="s">
        <v>22</v>
      </c>
      <c r="H2632" t="s">
        <v>9</v>
      </c>
      <c r="I2632">
        <f>_xlfn.XLOOKUP(G2632,company_returns[Company],company_returns[Period Return (%)],"")</f>
        <v>28.579700109787343</v>
      </c>
    </row>
    <row r="2633" spans="1:9" x14ac:dyDescent="0.3">
      <c r="A2633" s="2">
        <v>45674</v>
      </c>
      <c r="B2633">
        <v>735.79644775390625</v>
      </c>
      <c r="C2633">
        <v>739.50387264598385</v>
      </c>
      <c r="D2633">
        <v>731.27059055278471</v>
      </c>
      <c r="E2633">
        <v>737.91496786733444</v>
      </c>
      <c r="F2633">
        <v>5766573</v>
      </c>
      <c r="G2633" t="s">
        <v>22</v>
      </c>
      <c r="H2633" t="s">
        <v>9</v>
      </c>
      <c r="I2633">
        <f>_xlfn.XLOOKUP(G2633,company_returns[Company],company_returns[Period Return (%)],"")</f>
        <v>28.579700109787343</v>
      </c>
    </row>
    <row r="2634" spans="1:9" x14ac:dyDescent="0.3">
      <c r="A2634" s="2">
        <v>45677</v>
      </c>
      <c r="B2634">
        <v>750.38525390625</v>
      </c>
      <c r="C2634">
        <v>755.92226412115008</v>
      </c>
      <c r="D2634">
        <v>739.40750579654991</v>
      </c>
      <c r="E2634">
        <v>740.51493134925408</v>
      </c>
      <c r="F2634">
        <v>9198929</v>
      </c>
      <c r="G2634" t="s">
        <v>22</v>
      </c>
      <c r="H2634" t="s">
        <v>9</v>
      </c>
      <c r="I2634">
        <f>_xlfn.XLOOKUP(G2634,company_returns[Company],company_returns[Period Return (%)],"")</f>
        <v>28.579700109787343</v>
      </c>
    </row>
    <row r="2635" spans="1:9" x14ac:dyDescent="0.3">
      <c r="A2635" s="2">
        <v>45678</v>
      </c>
      <c r="B2635">
        <v>730.9334716796875</v>
      </c>
      <c r="C2635">
        <v>755.82597851634739</v>
      </c>
      <c r="D2635">
        <v>728.04459683573305</v>
      </c>
      <c r="E2635">
        <v>755.72964742363013</v>
      </c>
      <c r="F2635">
        <v>13751780</v>
      </c>
      <c r="G2635" t="s">
        <v>22</v>
      </c>
      <c r="H2635" t="s">
        <v>9</v>
      </c>
      <c r="I2635">
        <f>_xlfn.XLOOKUP(G2635,company_returns[Company],company_returns[Period Return (%)],"")</f>
        <v>28.579700109787343</v>
      </c>
    </row>
    <row r="2636" spans="1:9" x14ac:dyDescent="0.3">
      <c r="A2636" s="2">
        <v>45679</v>
      </c>
      <c r="B2636">
        <v>725.5408935546875</v>
      </c>
      <c r="C2636">
        <v>734.73713293950152</v>
      </c>
      <c r="D2636">
        <v>710.66317707647727</v>
      </c>
      <c r="E2636">
        <v>733.77417470498051</v>
      </c>
      <c r="F2636">
        <v>9908339</v>
      </c>
      <c r="G2636" t="s">
        <v>22</v>
      </c>
      <c r="H2636" t="s">
        <v>9</v>
      </c>
      <c r="I2636">
        <f>_xlfn.XLOOKUP(G2636,company_returns[Company],company_returns[Period Return (%)],"")</f>
        <v>28.579700109787343</v>
      </c>
    </row>
    <row r="2637" spans="1:9" x14ac:dyDescent="0.3">
      <c r="A2637" s="2">
        <v>45680</v>
      </c>
      <c r="B2637">
        <v>718.27056884765625</v>
      </c>
      <c r="C2637">
        <v>727.65941161082128</v>
      </c>
      <c r="D2637">
        <v>715.57423877827671</v>
      </c>
      <c r="E2637">
        <v>722.21867408962373</v>
      </c>
      <c r="F2637">
        <v>10986405</v>
      </c>
      <c r="G2637" t="s">
        <v>22</v>
      </c>
      <c r="H2637" t="s">
        <v>9</v>
      </c>
      <c r="I2637">
        <f>_xlfn.XLOOKUP(G2637,company_returns[Company],company_returns[Period Return (%)],"")</f>
        <v>28.579700109787343</v>
      </c>
    </row>
    <row r="2638" spans="1:9" x14ac:dyDescent="0.3">
      <c r="A2638" s="2">
        <v>45681</v>
      </c>
      <c r="B2638">
        <v>716.58544921875</v>
      </c>
      <c r="C2638">
        <v>725.78168931569348</v>
      </c>
      <c r="D2638">
        <v>711.62619041721427</v>
      </c>
      <c r="E2638">
        <v>722.12245949601527</v>
      </c>
      <c r="F2638">
        <v>10579213</v>
      </c>
      <c r="G2638" t="s">
        <v>22</v>
      </c>
      <c r="H2638" t="s">
        <v>9</v>
      </c>
      <c r="I2638">
        <f>_xlfn.XLOOKUP(G2638,company_returns[Company],company_returns[Period Return (%)],"")</f>
        <v>28.579700109787343</v>
      </c>
    </row>
    <row r="2639" spans="1:9" x14ac:dyDescent="0.3">
      <c r="A2639" s="2">
        <v>45684</v>
      </c>
      <c r="B2639">
        <v>721.4483642578125</v>
      </c>
      <c r="C2639">
        <v>727.37052249014755</v>
      </c>
      <c r="D2639">
        <v>708.64103072665034</v>
      </c>
      <c r="E2639">
        <v>712.58913621487375</v>
      </c>
      <c r="F2639">
        <v>11433353</v>
      </c>
      <c r="G2639" t="s">
        <v>22</v>
      </c>
      <c r="H2639" t="s">
        <v>9</v>
      </c>
      <c r="I2639">
        <f>_xlfn.XLOOKUP(G2639,company_returns[Company],company_returns[Period Return (%)],"")</f>
        <v>28.579700109787343</v>
      </c>
    </row>
    <row r="2640" spans="1:9" x14ac:dyDescent="0.3">
      <c r="A2640" s="2">
        <v>45685</v>
      </c>
      <c r="B2640">
        <v>724.52984619140625</v>
      </c>
      <c r="C2640">
        <v>731.6075661648166</v>
      </c>
      <c r="D2640">
        <v>717.7891381122306</v>
      </c>
      <c r="E2640">
        <v>728.95943084799762</v>
      </c>
      <c r="F2640">
        <v>14140860</v>
      </c>
      <c r="G2640" t="s">
        <v>22</v>
      </c>
      <c r="H2640" t="s">
        <v>9</v>
      </c>
      <c r="I2640">
        <f>_xlfn.XLOOKUP(G2640,company_returns[Company],company_returns[Period Return (%)],"")</f>
        <v>28.579700109787343</v>
      </c>
    </row>
    <row r="2641" spans="1:9" x14ac:dyDescent="0.3">
      <c r="A2641" s="2">
        <v>45686</v>
      </c>
      <c r="B2641">
        <v>730.355712890625</v>
      </c>
      <c r="C2641">
        <v>732.6186413192878</v>
      </c>
      <c r="D2641">
        <v>722.02610033109693</v>
      </c>
      <c r="E2641">
        <v>725.10757855525048</v>
      </c>
      <c r="F2641">
        <v>9251973</v>
      </c>
      <c r="G2641" t="s">
        <v>22</v>
      </c>
      <c r="H2641" t="s">
        <v>9</v>
      </c>
      <c r="I2641">
        <f>_xlfn.XLOOKUP(G2641,company_returns[Company],company_returns[Period Return (%)],"")</f>
        <v>28.579700109787343</v>
      </c>
    </row>
    <row r="2642" spans="1:9" x14ac:dyDescent="0.3">
      <c r="A2642" s="2">
        <v>45687</v>
      </c>
      <c r="B2642">
        <v>734.35198974609375</v>
      </c>
      <c r="C2642">
        <v>736.66311321885792</v>
      </c>
      <c r="D2642">
        <v>726.79279046004308</v>
      </c>
      <c r="E2642">
        <v>730.45202031332678</v>
      </c>
      <c r="F2642">
        <v>11085824</v>
      </c>
      <c r="G2642" t="s">
        <v>22</v>
      </c>
      <c r="H2642" t="s">
        <v>9</v>
      </c>
      <c r="I2642">
        <f>_xlfn.XLOOKUP(G2642,company_returns[Company],company_returns[Period Return (%)],"")</f>
        <v>28.579700109787343</v>
      </c>
    </row>
    <row r="2643" spans="1:9" x14ac:dyDescent="0.3">
      <c r="A2643" s="2">
        <v>45688</v>
      </c>
      <c r="B2643">
        <v>744.2705078125</v>
      </c>
      <c r="C2643">
        <v>748.7482287285419</v>
      </c>
      <c r="D2643">
        <v>731.36684283601755</v>
      </c>
      <c r="E2643">
        <v>736.56684126518189</v>
      </c>
      <c r="F2643">
        <v>10083763</v>
      </c>
      <c r="G2643" t="s">
        <v>22</v>
      </c>
      <c r="H2643" t="s">
        <v>9</v>
      </c>
      <c r="I2643">
        <f>_xlfn.XLOOKUP(G2643,company_returns[Company],company_returns[Period Return (%)],"")</f>
        <v>28.579700109787343</v>
      </c>
    </row>
    <row r="2644" spans="1:9" x14ac:dyDescent="0.3">
      <c r="A2644" s="2">
        <v>45689</v>
      </c>
      <c r="B2644">
        <v>737.62603759765625</v>
      </c>
      <c r="C2644">
        <v>749.90375558639016</v>
      </c>
      <c r="D2644">
        <v>724.28908901765715</v>
      </c>
      <c r="E2644">
        <v>746.10005865070491</v>
      </c>
      <c r="F2644">
        <v>9363077</v>
      </c>
      <c r="G2644" t="s">
        <v>22</v>
      </c>
      <c r="H2644" t="s">
        <v>9</v>
      </c>
      <c r="I2644">
        <f>_xlfn.XLOOKUP(G2644,company_returns[Company],company_returns[Period Return (%)],"")</f>
        <v>28.579700109787343</v>
      </c>
    </row>
    <row r="2645" spans="1:9" x14ac:dyDescent="0.3">
      <c r="A2645" s="2">
        <v>45691</v>
      </c>
      <c r="B2645">
        <v>732.76312255859375</v>
      </c>
      <c r="C2645">
        <v>734.54457188543847</v>
      </c>
      <c r="D2645">
        <v>725.25205965116629</v>
      </c>
      <c r="E2645">
        <v>734.54457188543847</v>
      </c>
      <c r="F2645">
        <v>7862190</v>
      </c>
      <c r="G2645" t="s">
        <v>22</v>
      </c>
      <c r="H2645" t="s">
        <v>9</v>
      </c>
      <c r="I2645">
        <f>_xlfn.XLOOKUP(G2645,company_returns[Company],company_returns[Period Return (%)],"")</f>
        <v>28.579700109787343</v>
      </c>
    </row>
    <row r="2646" spans="1:9" x14ac:dyDescent="0.3">
      <c r="A2646" s="2">
        <v>45692</v>
      </c>
      <c r="B2646">
        <v>750.33709716796875</v>
      </c>
      <c r="C2646">
        <v>752.31114987036688</v>
      </c>
      <c r="D2646">
        <v>737.28902433947883</v>
      </c>
      <c r="E2646">
        <v>738.5889944967314</v>
      </c>
      <c r="F2646">
        <v>12020807</v>
      </c>
      <c r="G2646" t="s">
        <v>22</v>
      </c>
      <c r="H2646" t="s">
        <v>9</v>
      </c>
      <c r="I2646">
        <f>_xlfn.XLOOKUP(G2646,company_returns[Company],company_returns[Period Return (%)],"")</f>
        <v>28.579700109787343</v>
      </c>
    </row>
    <row r="2647" spans="1:9" x14ac:dyDescent="0.3">
      <c r="A2647" s="2">
        <v>45693</v>
      </c>
      <c r="B2647">
        <v>737.6741943359375</v>
      </c>
      <c r="C2647">
        <v>753.03339098362414</v>
      </c>
      <c r="D2647">
        <v>736.6630998752845</v>
      </c>
      <c r="E2647">
        <v>751.10747438264298</v>
      </c>
      <c r="F2647">
        <v>13419162</v>
      </c>
      <c r="G2647" t="s">
        <v>22</v>
      </c>
      <c r="H2647" t="s">
        <v>9</v>
      </c>
      <c r="I2647">
        <f>_xlfn.XLOOKUP(G2647,company_returns[Company],company_returns[Period Return (%)],"")</f>
        <v>28.579700109787343</v>
      </c>
    </row>
    <row r="2648" spans="1:9" x14ac:dyDescent="0.3">
      <c r="A2648" s="2">
        <v>45694</v>
      </c>
      <c r="B2648">
        <v>724.3853759765625</v>
      </c>
      <c r="C2648">
        <v>742.29637671830289</v>
      </c>
      <c r="D2648">
        <v>722.26685597690368</v>
      </c>
      <c r="E2648">
        <v>740.51492738581135</v>
      </c>
      <c r="F2648">
        <v>32745391</v>
      </c>
      <c r="G2648" t="s">
        <v>22</v>
      </c>
      <c r="H2648" t="s">
        <v>9</v>
      </c>
      <c r="I2648">
        <f>_xlfn.XLOOKUP(G2648,company_returns[Company],company_returns[Period Return (%)],"")</f>
        <v>28.579700109787343</v>
      </c>
    </row>
    <row r="2649" spans="1:9" x14ac:dyDescent="0.3">
      <c r="A2649" s="2">
        <v>45695</v>
      </c>
      <c r="B2649">
        <v>709.89288330078125</v>
      </c>
      <c r="C2649">
        <v>731.75204885935</v>
      </c>
      <c r="D2649">
        <v>704.64474871639482</v>
      </c>
      <c r="E2649">
        <v>731.65571776302875</v>
      </c>
      <c r="F2649">
        <v>37240692</v>
      </c>
      <c r="G2649" t="s">
        <v>22</v>
      </c>
      <c r="H2649" t="s">
        <v>9</v>
      </c>
      <c r="I2649">
        <f>_xlfn.XLOOKUP(G2649,company_returns[Company],company_returns[Period Return (%)],"")</f>
        <v>28.579700109787343</v>
      </c>
    </row>
    <row r="2650" spans="1:9" x14ac:dyDescent="0.3">
      <c r="A2650" s="2">
        <v>45698</v>
      </c>
      <c r="B2650">
        <v>709.50762939453125</v>
      </c>
      <c r="C2650">
        <v>716.34466825868242</v>
      </c>
      <c r="D2650">
        <v>706.23360659735147</v>
      </c>
      <c r="E2650">
        <v>712.5891075604651</v>
      </c>
      <c r="F2650">
        <v>12667049</v>
      </c>
      <c r="G2650" t="s">
        <v>22</v>
      </c>
      <c r="H2650" t="s">
        <v>9</v>
      </c>
      <c r="I2650">
        <f>_xlfn.XLOOKUP(G2650,company_returns[Company],company_returns[Period Return (%)],"")</f>
        <v>28.579700109787343</v>
      </c>
    </row>
    <row r="2651" spans="1:9" x14ac:dyDescent="0.3">
      <c r="A2651" s="2">
        <v>45699</v>
      </c>
      <c r="B2651">
        <v>704.018798828125</v>
      </c>
      <c r="C2651">
        <v>712.73361857655425</v>
      </c>
      <c r="D2651">
        <v>699.63735026068218</v>
      </c>
      <c r="E2651">
        <v>710.13361937768684</v>
      </c>
      <c r="F2651">
        <v>13017060</v>
      </c>
      <c r="G2651" t="s">
        <v>22</v>
      </c>
      <c r="H2651" t="s">
        <v>9</v>
      </c>
      <c r="I2651">
        <f>_xlfn.XLOOKUP(G2651,company_returns[Company],company_returns[Period Return (%)],"")</f>
        <v>28.579700109787343</v>
      </c>
    </row>
    <row r="2652" spans="1:9" x14ac:dyDescent="0.3">
      <c r="A2652" s="2">
        <v>45700</v>
      </c>
      <c r="B2652">
        <v>705.99285888671875</v>
      </c>
      <c r="C2652">
        <v>711.3372653768854</v>
      </c>
      <c r="D2652">
        <v>690.58552700916027</v>
      </c>
      <c r="E2652">
        <v>705.99285888671875</v>
      </c>
      <c r="F2652">
        <v>12697743</v>
      </c>
      <c r="G2652" t="s">
        <v>22</v>
      </c>
      <c r="H2652" t="s">
        <v>9</v>
      </c>
      <c r="I2652">
        <f>_xlfn.XLOOKUP(G2652,company_returns[Company],company_returns[Period Return (%)],"")</f>
        <v>28.579700109787343</v>
      </c>
    </row>
    <row r="2653" spans="1:9" x14ac:dyDescent="0.3">
      <c r="A2653" s="2">
        <v>45701</v>
      </c>
      <c r="B2653">
        <v>700.69659423828125</v>
      </c>
      <c r="C2653">
        <v>710.18170949262935</v>
      </c>
      <c r="D2653">
        <v>699.25215686304193</v>
      </c>
      <c r="E2653">
        <v>707.19656242685778</v>
      </c>
      <c r="F2653">
        <v>12370571</v>
      </c>
      <c r="G2653" t="s">
        <v>22</v>
      </c>
      <c r="H2653" t="s">
        <v>9</v>
      </c>
      <c r="I2653">
        <f>_xlfn.XLOOKUP(G2653,company_returns[Company],company_returns[Period Return (%)],"")</f>
        <v>28.579700109787343</v>
      </c>
    </row>
    <row r="2654" spans="1:9" x14ac:dyDescent="0.3">
      <c r="A2654" s="2">
        <v>45702</v>
      </c>
      <c r="B2654">
        <v>695.40032958984375</v>
      </c>
      <c r="C2654">
        <v>705.75213086431768</v>
      </c>
      <c r="D2654">
        <v>689.67071619934325</v>
      </c>
      <c r="E2654">
        <v>703.87435050617944</v>
      </c>
      <c r="F2654">
        <v>10417539</v>
      </c>
      <c r="G2654" t="s">
        <v>22</v>
      </c>
      <c r="H2654" t="s">
        <v>9</v>
      </c>
      <c r="I2654">
        <f>_xlfn.XLOOKUP(G2654,company_returns[Company],company_returns[Period Return (%)],"")</f>
        <v>28.579700109787343</v>
      </c>
    </row>
    <row r="2655" spans="1:9" x14ac:dyDescent="0.3">
      <c r="A2655" s="2">
        <v>45705</v>
      </c>
      <c r="B2655">
        <v>700.7447509765625</v>
      </c>
      <c r="C2655">
        <v>701.75584541406408</v>
      </c>
      <c r="D2655">
        <v>685.19295127001271</v>
      </c>
      <c r="E2655">
        <v>692.41513835832211</v>
      </c>
      <c r="F2655">
        <v>9093600</v>
      </c>
      <c r="G2655" t="s">
        <v>22</v>
      </c>
      <c r="H2655" t="s">
        <v>9</v>
      </c>
      <c r="I2655">
        <f>_xlfn.XLOOKUP(G2655,company_returns[Company],company_returns[Period Return (%)],"")</f>
        <v>28.579700109787343</v>
      </c>
    </row>
    <row r="2656" spans="1:9" x14ac:dyDescent="0.3">
      <c r="A2656" s="2">
        <v>45706</v>
      </c>
      <c r="B2656">
        <v>698.91510009765625</v>
      </c>
      <c r="C2656">
        <v>701.27435961228457</v>
      </c>
      <c r="D2656">
        <v>690.77809096727265</v>
      </c>
      <c r="E2656">
        <v>700.74474431903536</v>
      </c>
      <c r="F2656">
        <v>8562003</v>
      </c>
      <c r="G2656" t="s">
        <v>22</v>
      </c>
      <c r="H2656" t="s">
        <v>9</v>
      </c>
      <c r="I2656">
        <f>_xlfn.XLOOKUP(G2656,company_returns[Company],company_returns[Period Return (%)],"")</f>
        <v>28.579700109787343</v>
      </c>
    </row>
    <row r="2657" spans="1:9" x14ac:dyDescent="0.3">
      <c r="A2657" s="2">
        <v>45707</v>
      </c>
      <c r="B2657">
        <v>700.35955810546875</v>
      </c>
      <c r="C2657">
        <v>707.62988149765124</v>
      </c>
      <c r="D2657">
        <v>695.30402704295432</v>
      </c>
      <c r="E2657">
        <v>695.30402704295432</v>
      </c>
      <c r="F2657">
        <v>6766606</v>
      </c>
      <c r="G2657" t="s">
        <v>22</v>
      </c>
      <c r="H2657" t="s">
        <v>9</v>
      </c>
      <c r="I2657">
        <f>_xlfn.XLOOKUP(G2657,company_returns[Company],company_returns[Period Return (%)],"")</f>
        <v>28.579700109787343</v>
      </c>
    </row>
    <row r="2658" spans="1:9" x14ac:dyDescent="0.3">
      <c r="A2658" s="2">
        <v>45708</v>
      </c>
      <c r="B2658">
        <v>702.670654296875</v>
      </c>
      <c r="C2658">
        <v>704.40396741055622</v>
      </c>
      <c r="D2658">
        <v>696.5558340793757</v>
      </c>
      <c r="E2658">
        <v>698.04846640228936</v>
      </c>
      <c r="F2658">
        <v>7423268</v>
      </c>
      <c r="G2658" t="s">
        <v>22</v>
      </c>
      <c r="H2658" t="s">
        <v>9</v>
      </c>
      <c r="I2658">
        <f>_xlfn.XLOOKUP(G2658,company_returns[Company],company_returns[Period Return (%)],"")</f>
        <v>28.579700109787343</v>
      </c>
    </row>
    <row r="2659" spans="1:9" x14ac:dyDescent="0.3">
      <c r="A2659" s="2">
        <v>45709</v>
      </c>
      <c r="B2659">
        <v>695.255859375</v>
      </c>
      <c r="C2659">
        <v>704.59656619348686</v>
      </c>
      <c r="D2659">
        <v>693.32994286703592</v>
      </c>
      <c r="E2659">
        <v>700.35952636624302</v>
      </c>
      <c r="F2659">
        <v>6571602</v>
      </c>
      <c r="G2659" t="s">
        <v>22</v>
      </c>
      <c r="H2659" t="s">
        <v>9</v>
      </c>
      <c r="I2659">
        <f>_xlfn.XLOOKUP(G2659,company_returns[Company],company_returns[Period Return (%)],"")</f>
        <v>28.579700109787343</v>
      </c>
    </row>
    <row r="2660" spans="1:9" x14ac:dyDescent="0.3">
      <c r="A2660" s="2">
        <v>45712</v>
      </c>
      <c r="B2660">
        <v>689.86334228515625</v>
      </c>
      <c r="C2660">
        <v>693.08922904608801</v>
      </c>
      <c r="D2660">
        <v>684.18186486591947</v>
      </c>
      <c r="E2660">
        <v>684.18186486591947</v>
      </c>
      <c r="F2660">
        <v>6912148</v>
      </c>
      <c r="G2660" t="s">
        <v>22</v>
      </c>
      <c r="H2660" t="s">
        <v>9</v>
      </c>
      <c r="I2660">
        <f>_xlfn.XLOOKUP(G2660,company_returns[Company],company_returns[Period Return (%)],"")</f>
        <v>28.579700109787343</v>
      </c>
    </row>
    <row r="2661" spans="1:9" x14ac:dyDescent="0.3">
      <c r="A2661" s="2">
        <v>45713</v>
      </c>
      <c r="B2661">
        <v>684.56707763671875</v>
      </c>
      <c r="C2661">
        <v>692.31888018164898</v>
      </c>
      <c r="D2661">
        <v>683.70039165869491</v>
      </c>
      <c r="E2661">
        <v>692.31888018164898</v>
      </c>
      <c r="F2661">
        <v>8599635</v>
      </c>
      <c r="G2661" t="s">
        <v>22</v>
      </c>
      <c r="H2661" t="s">
        <v>9</v>
      </c>
      <c r="I2661">
        <f>_xlfn.XLOOKUP(G2661,company_returns[Company],company_returns[Period Return (%)],"")</f>
        <v>28.579700109787343</v>
      </c>
    </row>
    <row r="2662" spans="1:9" x14ac:dyDescent="0.3">
      <c r="A2662" s="2">
        <v>45715</v>
      </c>
      <c r="B2662">
        <v>677.82635498046875</v>
      </c>
      <c r="C2662">
        <v>691.11516745390111</v>
      </c>
      <c r="D2662">
        <v>675.1300247842662</v>
      </c>
      <c r="E2662">
        <v>689.47812662743786</v>
      </c>
      <c r="F2662">
        <v>12033139</v>
      </c>
      <c r="G2662" t="s">
        <v>22</v>
      </c>
      <c r="H2662" t="s">
        <v>9</v>
      </c>
      <c r="I2662">
        <f>_xlfn.XLOOKUP(G2662,company_returns[Company],company_returns[Period Return (%)],"")</f>
        <v>28.579700109787343</v>
      </c>
    </row>
    <row r="2663" spans="1:9" x14ac:dyDescent="0.3">
      <c r="A2663" s="2">
        <v>45716</v>
      </c>
      <c r="B2663">
        <v>663.28570556640625</v>
      </c>
      <c r="C2663">
        <v>675.37082121047195</v>
      </c>
      <c r="D2663">
        <v>657.31535198896529</v>
      </c>
      <c r="E2663">
        <v>674.93753696860688</v>
      </c>
      <c r="F2663">
        <v>15780609</v>
      </c>
      <c r="G2663" t="s">
        <v>22</v>
      </c>
      <c r="H2663" t="s">
        <v>9</v>
      </c>
      <c r="I2663">
        <f>_xlfn.XLOOKUP(G2663,company_returns[Company],company_returns[Period Return (%)],"")</f>
        <v>28.579700109787343</v>
      </c>
    </row>
    <row r="2664" spans="1:9" x14ac:dyDescent="0.3">
      <c r="A2664" s="2">
        <v>45719</v>
      </c>
      <c r="B2664">
        <v>669.54486083984375</v>
      </c>
      <c r="C2664">
        <v>671.56710843356507</v>
      </c>
      <c r="D2664">
        <v>654.81161133956505</v>
      </c>
      <c r="E2664">
        <v>664.58566110678294</v>
      </c>
      <c r="F2664">
        <v>10598479</v>
      </c>
      <c r="G2664" t="s">
        <v>22</v>
      </c>
      <c r="H2664" t="s">
        <v>9</v>
      </c>
      <c r="I2664">
        <f>_xlfn.XLOOKUP(G2664,company_returns[Company],company_returns[Period Return (%)],"")</f>
        <v>28.579700109787343</v>
      </c>
    </row>
    <row r="2665" spans="1:9" x14ac:dyDescent="0.3">
      <c r="A2665" s="2">
        <v>45720</v>
      </c>
      <c r="B2665">
        <v>689.5262451171875</v>
      </c>
      <c r="C2665">
        <v>691.83736843347833</v>
      </c>
      <c r="D2665">
        <v>666.46338320928419</v>
      </c>
      <c r="E2665">
        <v>667.33006914647012</v>
      </c>
      <c r="F2665">
        <v>14386214</v>
      </c>
      <c r="G2665" t="s">
        <v>22</v>
      </c>
      <c r="H2665" t="s">
        <v>9</v>
      </c>
      <c r="I2665">
        <f>_xlfn.XLOOKUP(G2665,company_returns[Company],company_returns[Period Return (%)],"")</f>
        <v>28.579700109787343</v>
      </c>
    </row>
    <row r="2666" spans="1:9" x14ac:dyDescent="0.3">
      <c r="A2666" s="2">
        <v>45721</v>
      </c>
      <c r="B2666">
        <v>703.29656982421875</v>
      </c>
      <c r="C2666">
        <v>704.21139196268769</v>
      </c>
      <c r="D2666">
        <v>690.44110004852064</v>
      </c>
      <c r="E2666">
        <v>690.97071535785199</v>
      </c>
      <c r="F2666">
        <v>10409805</v>
      </c>
      <c r="G2666" t="s">
        <v>22</v>
      </c>
      <c r="H2666" t="s">
        <v>9</v>
      </c>
      <c r="I2666">
        <f>_xlfn.XLOOKUP(G2666,company_returns[Company],company_returns[Period Return (%)],"")</f>
        <v>28.579700109787343</v>
      </c>
    </row>
    <row r="2667" spans="1:9" x14ac:dyDescent="0.3">
      <c r="A2667" s="2">
        <v>45722</v>
      </c>
      <c r="B2667">
        <v>704.93359375</v>
      </c>
      <c r="C2667">
        <v>709.4595093992308</v>
      </c>
      <c r="D2667">
        <v>700.07066621410354</v>
      </c>
      <c r="E2667">
        <v>708.73729069268256</v>
      </c>
      <c r="F2667">
        <v>10928847</v>
      </c>
      <c r="G2667" t="s">
        <v>22</v>
      </c>
      <c r="H2667" t="s">
        <v>9</v>
      </c>
      <c r="I2667">
        <f>_xlfn.XLOOKUP(G2667,company_returns[Company],company_returns[Period Return (%)],"")</f>
        <v>28.579700109787343</v>
      </c>
    </row>
    <row r="2668" spans="1:9" x14ac:dyDescent="0.3">
      <c r="A2668" s="2">
        <v>45723</v>
      </c>
      <c r="B2668">
        <v>705.607666015625</v>
      </c>
      <c r="C2668">
        <v>707.62985485476952</v>
      </c>
      <c r="D2668">
        <v>701.03361427413859</v>
      </c>
      <c r="E2668">
        <v>704.93358347780759</v>
      </c>
      <c r="F2668">
        <v>7246729</v>
      </c>
      <c r="G2668" t="s">
        <v>22</v>
      </c>
      <c r="H2668" t="s">
        <v>9</v>
      </c>
      <c r="I2668">
        <f>_xlfn.XLOOKUP(G2668,company_returns[Company],company_returns[Period Return (%)],"")</f>
        <v>28.579700109787343</v>
      </c>
    </row>
    <row r="2669" spans="1:9" x14ac:dyDescent="0.3">
      <c r="A2669" s="2">
        <v>45726</v>
      </c>
      <c r="B2669">
        <v>701.90032958984375</v>
      </c>
      <c r="C2669">
        <v>711.14470577605744</v>
      </c>
      <c r="D2669">
        <v>699.68547847657692</v>
      </c>
      <c r="E2669">
        <v>705.60769554151136</v>
      </c>
      <c r="F2669">
        <v>7400109</v>
      </c>
      <c r="G2669" t="s">
        <v>22</v>
      </c>
      <c r="H2669" t="s">
        <v>9</v>
      </c>
      <c r="I2669">
        <f>_xlfn.XLOOKUP(G2669,company_returns[Company],company_returns[Period Return (%)],"")</f>
        <v>28.579700109787343</v>
      </c>
    </row>
    <row r="2670" spans="1:9" x14ac:dyDescent="0.3">
      <c r="A2670" s="2">
        <v>45727</v>
      </c>
      <c r="B2670">
        <v>702.81512451171875</v>
      </c>
      <c r="C2670">
        <v>706.85956131513933</v>
      </c>
      <c r="D2670">
        <v>695.93000761030896</v>
      </c>
      <c r="E2670">
        <v>698.04852772394008</v>
      </c>
      <c r="F2670">
        <v>5538789</v>
      </c>
      <c r="G2670" t="s">
        <v>22</v>
      </c>
      <c r="H2670" t="s">
        <v>9</v>
      </c>
      <c r="I2670">
        <f>_xlfn.XLOOKUP(G2670,company_returns[Company],company_returns[Period Return (%)],"")</f>
        <v>28.579700109787343</v>
      </c>
    </row>
    <row r="2671" spans="1:9" x14ac:dyDescent="0.3">
      <c r="A2671" s="2">
        <v>45728</v>
      </c>
      <c r="B2671">
        <v>696.26702880859375</v>
      </c>
      <c r="C2671">
        <v>709.70030965392084</v>
      </c>
      <c r="D2671">
        <v>692.41519537763622</v>
      </c>
      <c r="E2671">
        <v>703.53735265466332</v>
      </c>
      <c r="F2671">
        <v>5547762</v>
      </c>
      <c r="G2671" t="s">
        <v>22</v>
      </c>
      <c r="H2671" t="s">
        <v>9</v>
      </c>
      <c r="I2671">
        <f>_xlfn.XLOOKUP(G2671,company_returns[Company],company_returns[Period Return (%)],"")</f>
        <v>28.579700109787343</v>
      </c>
    </row>
    <row r="2672" spans="1:9" x14ac:dyDescent="0.3">
      <c r="A2672" s="2">
        <v>45729</v>
      </c>
      <c r="B2672">
        <v>700.88922119140625</v>
      </c>
      <c r="C2672">
        <v>704.35590656374234</v>
      </c>
      <c r="D2672">
        <v>697.66333418420015</v>
      </c>
      <c r="E2672">
        <v>699.01149940249422</v>
      </c>
      <c r="F2672">
        <v>5908337</v>
      </c>
      <c r="G2672" t="s">
        <v>22</v>
      </c>
      <c r="H2672" t="s">
        <v>9</v>
      </c>
      <c r="I2672">
        <f>_xlfn.XLOOKUP(G2672,company_returns[Company],company_returns[Period Return (%)],"")</f>
        <v>28.579700109787343</v>
      </c>
    </row>
    <row r="2673" spans="1:9" x14ac:dyDescent="0.3">
      <c r="A2673" s="2">
        <v>45733</v>
      </c>
      <c r="B2673">
        <v>696.36328125</v>
      </c>
      <c r="C2673">
        <v>704.16321955690751</v>
      </c>
      <c r="D2673">
        <v>695.54473147379406</v>
      </c>
      <c r="E2673">
        <v>701.9002911815586</v>
      </c>
      <c r="F2673">
        <v>5149563</v>
      </c>
      <c r="G2673" t="s">
        <v>22</v>
      </c>
      <c r="H2673" t="s">
        <v>9</v>
      </c>
      <c r="I2673">
        <f>_xlfn.XLOOKUP(G2673,company_returns[Company],company_returns[Period Return (%)],"")</f>
        <v>28.579700109787343</v>
      </c>
    </row>
    <row r="2674" spans="1:9" x14ac:dyDescent="0.3">
      <c r="A2674" s="2">
        <v>45734</v>
      </c>
      <c r="B2674">
        <v>696.36328125</v>
      </c>
      <c r="C2674">
        <v>696.36328125</v>
      </c>
      <c r="D2674">
        <v>696.36328125</v>
      </c>
      <c r="E2674">
        <v>696.36328125</v>
      </c>
      <c r="F2674">
        <v>0</v>
      </c>
      <c r="G2674" t="s">
        <v>22</v>
      </c>
      <c r="H2674" t="s">
        <v>9</v>
      </c>
      <c r="I2674">
        <f>_xlfn.XLOOKUP(G2674,company_returns[Company],company_returns[Period Return (%)],"")</f>
        <v>28.579700109787343</v>
      </c>
    </row>
    <row r="2675" spans="1:9" x14ac:dyDescent="0.3">
      <c r="A2675" s="2">
        <v>45735</v>
      </c>
      <c r="B2675">
        <v>717.50018310546875</v>
      </c>
      <c r="C2675">
        <v>721.54461959229093</v>
      </c>
      <c r="D2675">
        <v>711.72243348838219</v>
      </c>
      <c r="E2675">
        <v>712.20391262313944</v>
      </c>
      <c r="F2675">
        <v>7604850</v>
      </c>
      <c r="G2675" t="s">
        <v>22</v>
      </c>
      <c r="H2675" t="s">
        <v>9</v>
      </c>
      <c r="I2675">
        <f>_xlfn.XLOOKUP(G2675,company_returns[Company],company_returns[Period Return (%)],"")</f>
        <v>28.579700109787343</v>
      </c>
    </row>
    <row r="2676" spans="1:9" x14ac:dyDescent="0.3">
      <c r="A2676" s="2">
        <v>45736</v>
      </c>
      <c r="B2676">
        <v>721.78533935546875</v>
      </c>
      <c r="C2676">
        <v>724.81868133093428</v>
      </c>
      <c r="D2676">
        <v>716.63353626464414</v>
      </c>
      <c r="E2676">
        <v>720.29276583353601</v>
      </c>
      <c r="F2676">
        <v>6963197</v>
      </c>
      <c r="G2676" t="s">
        <v>22</v>
      </c>
      <c r="H2676" t="s">
        <v>9</v>
      </c>
      <c r="I2676">
        <f>_xlfn.XLOOKUP(G2676,company_returns[Company],company_returns[Period Return (%)],"")</f>
        <v>28.579700109787343</v>
      </c>
    </row>
    <row r="2677" spans="1:9" x14ac:dyDescent="0.3">
      <c r="A2677" s="2">
        <v>45737</v>
      </c>
      <c r="B2677">
        <v>725.3001708984375</v>
      </c>
      <c r="C2677">
        <v>727.61123545056103</v>
      </c>
      <c r="D2677">
        <v>719.32981795041326</v>
      </c>
      <c r="E2677">
        <v>722.17055656331183</v>
      </c>
      <c r="F2677">
        <v>9577327</v>
      </c>
      <c r="G2677" t="s">
        <v>22</v>
      </c>
      <c r="H2677" t="s">
        <v>9</v>
      </c>
      <c r="I2677">
        <f>_xlfn.XLOOKUP(G2677,company_returns[Company],company_returns[Period Return (%)],"")</f>
        <v>28.579700109787343</v>
      </c>
    </row>
    <row r="2678" spans="1:9" x14ac:dyDescent="0.3">
      <c r="A2678" s="2">
        <v>45740</v>
      </c>
      <c r="B2678">
        <v>751.8778076171875</v>
      </c>
      <c r="C2678">
        <v>753.94819141334779</v>
      </c>
      <c r="D2678">
        <v>727.12976825235944</v>
      </c>
      <c r="E2678">
        <v>729.92237075309083</v>
      </c>
      <c r="F2678">
        <v>12095064</v>
      </c>
      <c r="G2678" t="s">
        <v>22</v>
      </c>
      <c r="H2678" t="s">
        <v>9</v>
      </c>
      <c r="I2678">
        <f>_xlfn.XLOOKUP(G2678,company_returns[Company],company_returns[Period Return (%)],"")</f>
        <v>28.579700109787343</v>
      </c>
    </row>
    <row r="2679" spans="1:9" x14ac:dyDescent="0.3">
      <c r="A2679" s="2">
        <v>45741</v>
      </c>
      <c r="B2679">
        <v>744.2222900390625</v>
      </c>
      <c r="C2679">
        <v>756.88521504735206</v>
      </c>
      <c r="D2679">
        <v>740.70752754929356</v>
      </c>
      <c r="E2679">
        <v>754.86302615046088</v>
      </c>
      <c r="F2679">
        <v>15190143</v>
      </c>
      <c r="G2679" t="s">
        <v>22</v>
      </c>
      <c r="H2679" t="s">
        <v>9</v>
      </c>
      <c r="I2679">
        <f>_xlfn.XLOOKUP(G2679,company_returns[Company],company_returns[Period Return (%)],"")</f>
        <v>28.579700109787343</v>
      </c>
    </row>
    <row r="2680" spans="1:9" x14ac:dyDescent="0.3">
      <c r="A2680" s="2">
        <v>45742</v>
      </c>
      <c r="B2680">
        <v>735.70013427734375</v>
      </c>
      <c r="C2680">
        <v>747.30376992829588</v>
      </c>
      <c r="D2680">
        <v>733.24460239031146</v>
      </c>
      <c r="E2680">
        <v>743.40380060485518</v>
      </c>
      <c r="F2680">
        <v>7711852</v>
      </c>
      <c r="G2680" t="s">
        <v>22</v>
      </c>
      <c r="H2680" t="s">
        <v>9</v>
      </c>
      <c r="I2680">
        <f>_xlfn.XLOOKUP(G2680,company_returns[Company],company_returns[Period Return (%)],"")</f>
        <v>28.579700109787343</v>
      </c>
    </row>
    <row r="2681" spans="1:9" x14ac:dyDescent="0.3">
      <c r="A2681" s="2">
        <v>45743</v>
      </c>
      <c r="B2681">
        <v>743.69268798828125</v>
      </c>
      <c r="C2681">
        <v>747.06304205936897</v>
      </c>
      <c r="D2681">
        <v>732.32979173204785</v>
      </c>
      <c r="E2681">
        <v>735.50754238706838</v>
      </c>
      <c r="F2681">
        <v>15648616</v>
      </c>
      <c r="G2681" t="s">
        <v>22</v>
      </c>
      <c r="H2681" t="s">
        <v>9</v>
      </c>
      <c r="I2681">
        <f>_xlfn.XLOOKUP(G2681,company_returns[Company],company_returns[Period Return (%)],"")</f>
        <v>28.579700109787343</v>
      </c>
    </row>
    <row r="2682" spans="1:9" x14ac:dyDescent="0.3">
      <c r="A2682" s="2">
        <v>45744</v>
      </c>
      <c r="B2682">
        <v>742.92230224609375</v>
      </c>
      <c r="C2682">
        <v>749.75928242521979</v>
      </c>
      <c r="D2682">
        <v>738.58899004893567</v>
      </c>
      <c r="E2682">
        <v>743.50005369599148</v>
      </c>
      <c r="F2682">
        <v>7628185</v>
      </c>
      <c r="G2682" t="s">
        <v>22</v>
      </c>
      <c r="H2682" t="s">
        <v>9</v>
      </c>
      <c r="I2682">
        <f>_xlfn.XLOOKUP(G2682,company_returns[Company],company_returns[Period Return (%)],"")</f>
        <v>28.579700109787343</v>
      </c>
    </row>
    <row r="2683" spans="1:9" x14ac:dyDescent="0.3">
      <c r="A2683" s="2">
        <v>45748</v>
      </c>
      <c r="B2683">
        <v>743.11492919921875</v>
      </c>
      <c r="C2683">
        <v>753.75560662118733</v>
      </c>
      <c r="D2683">
        <v>734.92978367857995</v>
      </c>
      <c r="E2683">
        <v>738.39641003642055</v>
      </c>
      <c r="F2683">
        <v>7011125</v>
      </c>
      <c r="G2683" t="s">
        <v>22</v>
      </c>
      <c r="H2683" t="s">
        <v>9</v>
      </c>
      <c r="I2683">
        <f>_xlfn.XLOOKUP(G2683,company_returns[Company],company_returns[Period Return (%)],"")</f>
        <v>28.579700109787343</v>
      </c>
    </row>
    <row r="2684" spans="1:9" x14ac:dyDescent="0.3">
      <c r="A2684" s="2">
        <v>45749</v>
      </c>
      <c r="B2684">
        <v>747.20751953125</v>
      </c>
      <c r="C2684">
        <v>748.21861401153842</v>
      </c>
      <c r="D2684">
        <v>735.98903160294833</v>
      </c>
      <c r="E2684">
        <v>743.6926981564776</v>
      </c>
      <c r="F2684">
        <v>5458436</v>
      </c>
      <c r="G2684" t="s">
        <v>22</v>
      </c>
      <c r="H2684" t="s">
        <v>9</v>
      </c>
      <c r="I2684">
        <f>_xlfn.XLOOKUP(G2684,company_returns[Company],company_returns[Period Return (%)],"")</f>
        <v>28.579700109787343</v>
      </c>
    </row>
    <row r="2685" spans="1:9" x14ac:dyDescent="0.3">
      <c r="A2685" s="2">
        <v>45750</v>
      </c>
      <c r="B2685">
        <v>750.33709716796875</v>
      </c>
      <c r="C2685">
        <v>755.63336766305611</v>
      </c>
      <c r="D2685">
        <v>741.42973315350355</v>
      </c>
      <c r="E2685">
        <v>741.47786931223357</v>
      </c>
      <c r="F2685">
        <v>7956680</v>
      </c>
      <c r="G2685" t="s">
        <v>22</v>
      </c>
      <c r="H2685" t="s">
        <v>9</v>
      </c>
      <c r="I2685">
        <f>_xlfn.XLOOKUP(G2685,company_returns[Company],company_returns[Period Return (%)],"")</f>
        <v>28.579700109787343</v>
      </c>
    </row>
    <row r="2686" spans="1:9" x14ac:dyDescent="0.3">
      <c r="A2686" s="2">
        <v>45751</v>
      </c>
      <c r="B2686">
        <v>739.0223388671875</v>
      </c>
      <c r="C2686">
        <v>753.90005594993431</v>
      </c>
      <c r="D2686">
        <v>736.66307934188444</v>
      </c>
      <c r="E2686">
        <v>750.24076749061919</v>
      </c>
      <c r="F2686">
        <v>8231194</v>
      </c>
      <c r="G2686" t="s">
        <v>22</v>
      </c>
      <c r="H2686" t="s">
        <v>9</v>
      </c>
      <c r="I2686">
        <f>_xlfn.XLOOKUP(G2686,company_returns[Company],company_returns[Period Return (%)],"")</f>
        <v>28.579700109787343</v>
      </c>
    </row>
    <row r="2687" spans="1:9" x14ac:dyDescent="0.3">
      <c r="A2687" s="2">
        <v>45754</v>
      </c>
      <c r="B2687">
        <v>719.23358154296875</v>
      </c>
      <c r="C2687">
        <v>725.78168626236834</v>
      </c>
      <c r="D2687">
        <v>702.95956267809413</v>
      </c>
      <c r="E2687">
        <v>702.95956267809413</v>
      </c>
      <c r="F2687">
        <v>14923235</v>
      </c>
      <c r="G2687" t="s">
        <v>22</v>
      </c>
      <c r="H2687" t="s">
        <v>9</v>
      </c>
      <c r="I2687">
        <f>_xlfn.XLOOKUP(G2687,company_returns[Company],company_returns[Period Return (%)],"")</f>
        <v>28.579700109787343</v>
      </c>
    </row>
    <row r="2688" spans="1:9" x14ac:dyDescent="0.3">
      <c r="A2688" s="2">
        <v>45755</v>
      </c>
      <c r="B2688">
        <v>740.1297607421875</v>
      </c>
      <c r="C2688">
        <v>745.32975931691442</v>
      </c>
      <c r="D2688">
        <v>730.06689305251416</v>
      </c>
      <c r="E2688">
        <v>731.84834248172479</v>
      </c>
      <c r="F2688">
        <v>12911288</v>
      </c>
      <c r="G2688" t="s">
        <v>22</v>
      </c>
      <c r="H2688" t="s">
        <v>9</v>
      </c>
      <c r="I2688">
        <f>_xlfn.XLOOKUP(G2688,company_returns[Company],company_returns[Period Return (%)],"")</f>
        <v>28.579700109787343</v>
      </c>
    </row>
    <row r="2689" spans="1:9" x14ac:dyDescent="0.3">
      <c r="A2689" s="2">
        <v>45756</v>
      </c>
      <c r="B2689">
        <v>714.70770263671875</v>
      </c>
      <c r="C2689">
        <v>739.50388027105964</v>
      </c>
      <c r="D2689">
        <v>713.55214085617797</v>
      </c>
      <c r="E2689">
        <v>738.58905807920178</v>
      </c>
      <c r="F2689">
        <v>11319387</v>
      </c>
      <c r="G2689" t="s">
        <v>22</v>
      </c>
      <c r="H2689" t="s">
        <v>9</v>
      </c>
      <c r="I2689">
        <f>_xlfn.XLOOKUP(G2689,company_returns[Company],company_returns[Period Return (%)],"")</f>
        <v>28.579700109787343</v>
      </c>
    </row>
    <row r="2690" spans="1:9" x14ac:dyDescent="0.3">
      <c r="A2690" s="2">
        <v>45758</v>
      </c>
      <c r="B2690">
        <v>725.92608642578125</v>
      </c>
      <c r="C2690">
        <v>731.55942771029515</v>
      </c>
      <c r="D2690">
        <v>718.36688732756761</v>
      </c>
      <c r="E2690">
        <v>730.88534514962987</v>
      </c>
      <c r="F2690">
        <v>9360327</v>
      </c>
      <c r="G2690" t="s">
        <v>22</v>
      </c>
      <c r="H2690" t="s">
        <v>9</v>
      </c>
      <c r="I2690">
        <f>_xlfn.XLOOKUP(G2690,company_returns[Company],company_returns[Period Return (%)],"")</f>
        <v>28.579700109787343</v>
      </c>
    </row>
    <row r="2691" spans="1:9" x14ac:dyDescent="0.3">
      <c r="A2691" s="2">
        <v>45762</v>
      </c>
      <c r="B2691">
        <v>735.2186279296875</v>
      </c>
      <c r="C2691">
        <v>742.15193912278573</v>
      </c>
      <c r="D2691">
        <v>729.05567158597626</v>
      </c>
      <c r="E2691">
        <v>741.47785658920679</v>
      </c>
      <c r="F2691">
        <v>7859090</v>
      </c>
      <c r="G2691" t="s">
        <v>22</v>
      </c>
      <c r="H2691" t="s">
        <v>9</v>
      </c>
      <c r="I2691">
        <f>_xlfn.XLOOKUP(G2691,company_returns[Company],company_returns[Period Return (%)],"")</f>
        <v>28.579700109787343</v>
      </c>
    </row>
    <row r="2692" spans="1:9" x14ac:dyDescent="0.3">
      <c r="A2692" s="2">
        <v>45763</v>
      </c>
      <c r="B2692">
        <v>743.1630859375</v>
      </c>
      <c r="C2692">
        <v>746.05196090713071</v>
      </c>
      <c r="D2692">
        <v>732.32980480138485</v>
      </c>
      <c r="E2692">
        <v>735.21867977101556</v>
      </c>
      <c r="F2692">
        <v>12536694</v>
      </c>
      <c r="G2692" t="s">
        <v>22</v>
      </c>
      <c r="H2692" t="s">
        <v>9</v>
      </c>
      <c r="I2692">
        <f>_xlfn.XLOOKUP(G2692,company_returns[Company],company_returns[Period Return (%)],"")</f>
        <v>28.579700109787343</v>
      </c>
    </row>
    <row r="2693" spans="1:9" x14ac:dyDescent="0.3">
      <c r="A2693" s="2">
        <v>45764</v>
      </c>
      <c r="B2693">
        <v>767.91107177734375</v>
      </c>
      <c r="C2693">
        <v>771.32956182583018</v>
      </c>
      <c r="D2693">
        <v>738.73344842193978</v>
      </c>
      <c r="E2693">
        <v>743.40377244636818</v>
      </c>
      <c r="F2693">
        <v>27034818</v>
      </c>
      <c r="G2693" t="s">
        <v>22</v>
      </c>
      <c r="H2693" t="s">
        <v>9</v>
      </c>
      <c r="I2693">
        <f>_xlfn.XLOOKUP(G2693,company_returns[Company],company_returns[Period Return (%)],"")</f>
        <v>28.579700109787343</v>
      </c>
    </row>
    <row r="2694" spans="1:9" x14ac:dyDescent="0.3">
      <c r="A2694" s="2">
        <v>45768</v>
      </c>
      <c r="B2694">
        <v>786.44805908203125</v>
      </c>
      <c r="C2694">
        <v>793.81465484726357</v>
      </c>
      <c r="D2694">
        <v>771.71480877725617</v>
      </c>
      <c r="E2694">
        <v>773.25551855481433</v>
      </c>
      <c r="F2694">
        <v>16398507</v>
      </c>
      <c r="G2694" t="s">
        <v>22</v>
      </c>
      <c r="H2694" t="s">
        <v>9</v>
      </c>
      <c r="I2694">
        <f>_xlfn.XLOOKUP(G2694,company_returns[Company],company_returns[Period Return (%)],"")</f>
        <v>28.579700109787343</v>
      </c>
    </row>
    <row r="2695" spans="1:9" x14ac:dyDescent="0.3">
      <c r="A2695" s="2">
        <v>45769</v>
      </c>
      <c r="B2695">
        <v>791.93695068359375</v>
      </c>
      <c r="C2695">
        <v>804.55168124242164</v>
      </c>
      <c r="D2695">
        <v>783.84807723678182</v>
      </c>
      <c r="E2695">
        <v>790.73325277628908</v>
      </c>
      <c r="F2695">
        <v>25117557</v>
      </c>
      <c r="G2695" t="s">
        <v>22</v>
      </c>
      <c r="H2695" t="s">
        <v>9</v>
      </c>
      <c r="I2695">
        <f>_xlfn.XLOOKUP(G2695,company_returns[Company],company_returns[Period Return (%)],"")</f>
        <v>28.579700109787343</v>
      </c>
    </row>
    <row r="2696" spans="1:9" x14ac:dyDescent="0.3">
      <c r="A2696" s="2">
        <v>45770</v>
      </c>
      <c r="B2696">
        <v>783.31842041015625</v>
      </c>
      <c r="C2696">
        <v>800.21832637844955</v>
      </c>
      <c r="D2696">
        <v>780.09247492491181</v>
      </c>
      <c r="E2696">
        <v>795.40353500433127</v>
      </c>
      <c r="F2696">
        <v>12104382</v>
      </c>
      <c r="G2696" t="s">
        <v>22</v>
      </c>
      <c r="H2696" t="s">
        <v>9</v>
      </c>
      <c r="I2696">
        <f>_xlfn.XLOOKUP(G2696,company_returns[Company],company_returns[Period Return (%)],"")</f>
        <v>28.579700109787343</v>
      </c>
    </row>
    <row r="2697" spans="1:9" x14ac:dyDescent="0.3">
      <c r="A2697" s="2">
        <v>45771</v>
      </c>
      <c r="B2697">
        <v>783.270263671875</v>
      </c>
      <c r="C2697">
        <v>788.66280635948192</v>
      </c>
      <c r="D2697">
        <v>781.10360761044785</v>
      </c>
      <c r="E2697">
        <v>782.64431729996204</v>
      </c>
      <c r="F2697">
        <v>12713521</v>
      </c>
      <c r="G2697" t="s">
        <v>22</v>
      </c>
      <c r="H2697" t="s">
        <v>9</v>
      </c>
      <c r="I2697">
        <f>_xlfn.XLOOKUP(G2697,company_returns[Company],company_returns[Period Return (%)],"")</f>
        <v>28.579700109787343</v>
      </c>
    </row>
    <row r="2698" spans="1:9" x14ac:dyDescent="0.3">
      <c r="A2698" s="2">
        <v>45772</v>
      </c>
      <c r="B2698">
        <v>769.066650390625</v>
      </c>
      <c r="C2698">
        <v>788.66282779122059</v>
      </c>
      <c r="D2698">
        <v>757.84816296909719</v>
      </c>
      <c r="E2698">
        <v>784.81099468845514</v>
      </c>
      <c r="F2698">
        <v>13131038</v>
      </c>
      <c r="G2698" t="s">
        <v>22</v>
      </c>
      <c r="H2698" t="s">
        <v>9</v>
      </c>
      <c r="I2698">
        <f>_xlfn.XLOOKUP(G2698,company_returns[Company],company_returns[Period Return (%)],"")</f>
        <v>28.579700109787343</v>
      </c>
    </row>
    <row r="2699" spans="1:9" x14ac:dyDescent="0.3">
      <c r="A2699" s="2">
        <v>45775</v>
      </c>
      <c r="B2699">
        <v>787.07391357421875</v>
      </c>
      <c r="C2699">
        <v>792.32204786790396</v>
      </c>
      <c r="D2699">
        <v>767.86294322677873</v>
      </c>
      <c r="E2699">
        <v>769.06664105678419</v>
      </c>
      <c r="F2699">
        <v>11317611</v>
      </c>
      <c r="G2699" t="s">
        <v>22</v>
      </c>
      <c r="H2699" t="s">
        <v>9</v>
      </c>
      <c r="I2699">
        <f>_xlfn.XLOOKUP(G2699,company_returns[Company],company_returns[Period Return (%)],"")</f>
        <v>28.579700109787343</v>
      </c>
    </row>
    <row r="2700" spans="1:9" x14ac:dyDescent="0.3">
      <c r="A2700" s="2">
        <v>45776</v>
      </c>
      <c r="B2700">
        <v>782.45172119140625</v>
      </c>
      <c r="C2700">
        <v>798.29239629863514</v>
      </c>
      <c r="D2700">
        <v>779.03323112858357</v>
      </c>
      <c r="E2700">
        <v>789.62577197211192</v>
      </c>
      <c r="F2700">
        <v>11283059</v>
      </c>
      <c r="G2700" t="s">
        <v>22</v>
      </c>
      <c r="H2700" t="s">
        <v>9</v>
      </c>
      <c r="I2700">
        <f>_xlfn.XLOOKUP(G2700,company_returns[Company],company_returns[Period Return (%)],"")</f>
        <v>28.579700109787343</v>
      </c>
    </row>
    <row r="2701" spans="1:9" x14ac:dyDescent="0.3">
      <c r="A2701" s="2">
        <v>45777</v>
      </c>
      <c r="B2701">
        <v>759.43707275390625</v>
      </c>
      <c r="C2701">
        <v>781.44064599208036</v>
      </c>
      <c r="D2701">
        <v>755.44077237312013</v>
      </c>
      <c r="E2701">
        <v>781.44064599208036</v>
      </c>
      <c r="F2701">
        <v>25635764</v>
      </c>
      <c r="G2701" t="s">
        <v>22</v>
      </c>
      <c r="H2701" t="s">
        <v>9</v>
      </c>
      <c r="I2701">
        <f>_xlfn.XLOOKUP(G2701,company_returns[Company],company_returns[Period Return (%)],"")</f>
        <v>28.579700109787343</v>
      </c>
    </row>
    <row r="2702" spans="1:9" x14ac:dyDescent="0.3">
      <c r="A2702" s="2">
        <v>45779</v>
      </c>
      <c r="B2702">
        <v>767.18890380859375</v>
      </c>
      <c r="C2702">
        <v>773.64073629492339</v>
      </c>
      <c r="D2702">
        <v>759.77411300413473</v>
      </c>
      <c r="E2702">
        <v>761.07408322388494</v>
      </c>
      <c r="F2702">
        <v>14720184</v>
      </c>
      <c r="G2702" t="s">
        <v>22</v>
      </c>
      <c r="H2702" t="s">
        <v>9</v>
      </c>
      <c r="I2702">
        <f>_xlfn.XLOOKUP(G2702,company_returns[Company],company_returns[Period Return (%)],"")</f>
        <v>28.579700109787343</v>
      </c>
    </row>
    <row r="2703" spans="1:9" x14ac:dyDescent="0.3">
      <c r="A2703" s="2">
        <v>45782</v>
      </c>
      <c r="B2703">
        <v>760.737060546875</v>
      </c>
      <c r="C2703">
        <v>769.40368528728243</v>
      </c>
      <c r="D2703">
        <v>753.03339411095726</v>
      </c>
      <c r="E2703">
        <v>753.03339411095726</v>
      </c>
      <c r="F2703">
        <v>23986447</v>
      </c>
      <c r="G2703" t="s">
        <v>22</v>
      </c>
      <c r="H2703" t="s">
        <v>9</v>
      </c>
      <c r="I2703">
        <f>_xlfn.XLOOKUP(G2703,company_returns[Company],company_returns[Period Return (%)],"")</f>
        <v>28.579700109787343</v>
      </c>
    </row>
    <row r="2704" spans="1:9" x14ac:dyDescent="0.3">
      <c r="A2704" s="2">
        <v>45783</v>
      </c>
      <c r="B2704">
        <v>745.426025390625</v>
      </c>
      <c r="C2704">
        <v>769.54817875932417</v>
      </c>
      <c r="D2704">
        <v>742.53715037873883</v>
      </c>
      <c r="E2704">
        <v>764.54078365052567</v>
      </c>
      <c r="F2704">
        <v>18869468</v>
      </c>
      <c r="G2704" t="s">
        <v>22</v>
      </c>
      <c r="H2704" t="s">
        <v>9</v>
      </c>
      <c r="I2704">
        <f>_xlfn.XLOOKUP(G2704,company_returns[Company],company_returns[Period Return (%)],"")</f>
        <v>28.579700109787343</v>
      </c>
    </row>
    <row r="2705" spans="1:9" x14ac:dyDescent="0.3">
      <c r="A2705" s="2">
        <v>45784</v>
      </c>
      <c r="B2705">
        <v>747.3519287109375</v>
      </c>
      <c r="C2705">
        <v>753.41861314694404</v>
      </c>
      <c r="D2705">
        <v>736.22977186877802</v>
      </c>
      <c r="E2705">
        <v>736.95199060884431</v>
      </c>
      <c r="F2705">
        <v>15586266</v>
      </c>
      <c r="G2705" t="s">
        <v>22</v>
      </c>
      <c r="H2705" t="s">
        <v>9</v>
      </c>
      <c r="I2705">
        <f>_xlfn.XLOOKUP(G2705,company_returns[Company],company_returns[Period Return (%)],"")</f>
        <v>28.579700109787343</v>
      </c>
    </row>
    <row r="2706" spans="1:9" x14ac:dyDescent="0.3">
      <c r="A2706" s="2">
        <v>45785</v>
      </c>
      <c r="B2706">
        <v>740.514892578125</v>
      </c>
      <c r="C2706">
        <v>757.36666191507834</v>
      </c>
      <c r="D2706">
        <v>735.70010133899541</v>
      </c>
      <c r="E2706">
        <v>750.14447505638407</v>
      </c>
      <c r="F2706">
        <v>14491673</v>
      </c>
      <c r="G2706" t="s">
        <v>22</v>
      </c>
      <c r="H2706" t="s">
        <v>9</v>
      </c>
      <c r="I2706">
        <f>_xlfn.XLOOKUP(G2706,company_returns[Company],company_returns[Period Return (%)],"")</f>
        <v>28.579700109787343</v>
      </c>
    </row>
    <row r="2707" spans="1:9" x14ac:dyDescent="0.3">
      <c r="A2707" s="2">
        <v>45786</v>
      </c>
      <c r="B2707">
        <v>750.38525390625</v>
      </c>
      <c r="C2707">
        <v>752.74451349180856</v>
      </c>
      <c r="D2707">
        <v>727.5149943229668</v>
      </c>
      <c r="E2707">
        <v>728.47795262121031</v>
      </c>
      <c r="F2707">
        <v>13578216</v>
      </c>
      <c r="G2707" t="s">
        <v>22</v>
      </c>
      <c r="H2707" t="s">
        <v>9</v>
      </c>
      <c r="I2707">
        <f>_xlfn.XLOOKUP(G2707,company_returns[Company],company_returns[Period Return (%)],"")</f>
        <v>28.579700109787343</v>
      </c>
    </row>
    <row r="2708" spans="1:9" x14ac:dyDescent="0.3">
      <c r="A2708" s="2">
        <v>45789</v>
      </c>
      <c r="B2708">
        <v>771.95556640625</v>
      </c>
      <c r="C2708">
        <v>774.12222264215995</v>
      </c>
      <c r="D2708">
        <v>763.62595336736047</v>
      </c>
      <c r="E2708">
        <v>769.40370332978682</v>
      </c>
      <c r="F2708">
        <v>15096824</v>
      </c>
      <c r="G2708" t="s">
        <v>22</v>
      </c>
      <c r="H2708" t="s">
        <v>9</v>
      </c>
      <c r="I2708">
        <f>_xlfn.XLOOKUP(G2708,company_returns[Company],company_returns[Period Return (%)],"")</f>
        <v>28.579700109787343</v>
      </c>
    </row>
    <row r="2709" spans="1:9" x14ac:dyDescent="0.3">
      <c r="A2709" s="2">
        <v>45790</v>
      </c>
      <c r="B2709">
        <v>772.05181884765625</v>
      </c>
      <c r="C2709">
        <v>777.73329634079312</v>
      </c>
      <c r="D2709">
        <v>767.67037032717462</v>
      </c>
      <c r="E2709">
        <v>769.01847668577102</v>
      </c>
      <c r="F2709">
        <v>13909596</v>
      </c>
      <c r="G2709" t="s">
        <v>22</v>
      </c>
      <c r="H2709" t="s">
        <v>9</v>
      </c>
      <c r="I2709">
        <f>_xlfn.XLOOKUP(G2709,company_returns[Company],company_returns[Period Return (%)],"")</f>
        <v>28.579700109787343</v>
      </c>
    </row>
    <row r="2710" spans="1:9" x14ac:dyDescent="0.3">
      <c r="A2710" s="2">
        <v>45791</v>
      </c>
      <c r="B2710">
        <v>771.04071044921875</v>
      </c>
      <c r="C2710">
        <v>777.58881503146392</v>
      </c>
      <c r="D2710">
        <v>766.80367048607275</v>
      </c>
      <c r="E2710">
        <v>775.90363803294372</v>
      </c>
      <c r="F2710">
        <v>9281719</v>
      </c>
      <c r="G2710" t="s">
        <v>22</v>
      </c>
      <c r="H2710" t="s">
        <v>9</v>
      </c>
      <c r="I2710">
        <f>_xlfn.XLOOKUP(G2710,company_returns[Company],company_returns[Period Return (%)],"")</f>
        <v>28.579700109787343</v>
      </c>
    </row>
    <row r="2711" spans="1:9" x14ac:dyDescent="0.3">
      <c r="A2711" s="2">
        <v>45792</v>
      </c>
      <c r="B2711">
        <v>777.82952880859375</v>
      </c>
      <c r="C2711">
        <v>779.46656959344546</v>
      </c>
      <c r="D2711">
        <v>765.0703319571993</v>
      </c>
      <c r="E2711">
        <v>774.65177832876839</v>
      </c>
      <c r="F2711">
        <v>17058854</v>
      </c>
      <c r="G2711" t="s">
        <v>22</v>
      </c>
      <c r="H2711" t="s">
        <v>9</v>
      </c>
      <c r="I2711">
        <f>_xlfn.XLOOKUP(G2711,company_returns[Company],company_returns[Period Return (%)],"")</f>
        <v>28.579700109787343</v>
      </c>
    </row>
    <row r="2712" spans="1:9" x14ac:dyDescent="0.3">
      <c r="A2712" s="2">
        <v>45793</v>
      </c>
      <c r="B2712">
        <v>778.07513427734375</v>
      </c>
      <c r="C2712">
        <v>789.76445807390883</v>
      </c>
      <c r="D2712">
        <v>776.99463474684319</v>
      </c>
      <c r="E2712">
        <v>789.76445807390883</v>
      </c>
      <c r="F2712">
        <v>14733924</v>
      </c>
      <c r="G2712" t="s">
        <v>22</v>
      </c>
      <c r="H2712" t="s">
        <v>9</v>
      </c>
      <c r="I2712">
        <f>_xlfn.XLOOKUP(G2712,company_returns[Company],company_returns[Period Return (%)],"")</f>
        <v>28.579700109787343</v>
      </c>
    </row>
    <row r="2713" spans="1:9" x14ac:dyDescent="0.3">
      <c r="A2713" s="2">
        <v>45796</v>
      </c>
      <c r="B2713">
        <v>780.92376708984375</v>
      </c>
      <c r="C2713">
        <v>787.21047297021687</v>
      </c>
      <c r="D2713">
        <v>778.07509037275918</v>
      </c>
      <c r="E2713">
        <v>778.07509037275918</v>
      </c>
      <c r="F2713">
        <v>10666184</v>
      </c>
      <c r="G2713" t="s">
        <v>22</v>
      </c>
      <c r="H2713" t="s">
        <v>9</v>
      </c>
      <c r="I2713">
        <f>_xlfn.XLOOKUP(G2713,company_returns[Company],company_returns[Period Return (%)],"")</f>
        <v>28.579700109787343</v>
      </c>
    </row>
    <row r="2714" spans="1:9" x14ac:dyDescent="0.3">
      <c r="A2714" s="2">
        <v>45797</v>
      </c>
      <c r="B2714">
        <v>771.7393798828125</v>
      </c>
      <c r="C2714">
        <v>785.24592369193749</v>
      </c>
      <c r="D2714">
        <v>769.92209983399152</v>
      </c>
      <c r="E2714">
        <v>784.01805607292613</v>
      </c>
      <c r="F2714">
        <v>11324667</v>
      </c>
      <c r="G2714" t="s">
        <v>22</v>
      </c>
      <c r="H2714" t="s">
        <v>9</v>
      </c>
      <c r="I2714">
        <f>_xlfn.XLOOKUP(G2714,company_returns[Company],company_returns[Period Return (%)],"")</f>
        <v>28.579700109787343</v>
      </c>
    </row>
    <row r="2715" spans="1:9" x14ac:dyDescent="0.3">
      <c r="A2715" s="2">
        <v>45798</v>
      </c>
      <c r="B2715">
        <v>773.16363525390625</v>
      </c>
      <c r="C2715">
        <v>776.99460609253549</v>
      </c>
      <c r="D2715">
        <v>765.30528272705374</v>
      </c>
      <c r="E2715">
        <v>773.06542982910935</v>
      </c>
      <c r="F2715">
        <v>8206040</v>
      </c>
      <c r="G2715" t="s">
        <v>22</v>
      </c>
      <c r="H2715" t="s">
        <v>9</v>
      </c>
      <c r="I2715">
        <f>_xlfn.XLOOKUP(G2715,company_returns[Company],company_returns[Period Return (%)],"")</f>
        <v>28.579700109787343</v>
      </c>
    </row>
    <row r="2716" spans="1:9" x14ac:dyDescent="0.3">
      <c r="A2716" s="2">
        <v>45799</v>
      </c>
      <c r="B2716">
        <v>771.346435546875</v>
      </c>
      <c r="C2716">
        <v>774.24421510843285</v>
      </c>
      <c r="D2716">
        <v>766.48406780181665</v>
      </c>
      <c r="E2716">
        <v>774.04774429918814</v>
      </c>
      <c r="F2716">
        <v>7355826</v>
      </c>
      <c r="G2716" t="s">
        <v>22</v>
      </c>
      <c r="H2716" t="s">
        <v>9</v>
      </c>
      <c r="I2716">
        <f>_xlfn.XLOOKUP(G2716,company_returns[Company],company_returns[Period Return (%)],"")</f>
        <v>28.579700109787343</v>
      </c>
    </row>
    <row r="2717" spans="1:9" x14ac:dyDescent="0.3">
      <c r="A2717" s="2">
        <v>45800</v>
      </c>
      <c r="B2717">
        <v>776.50347900390625</v>
      </c>
      <c r="C2717">
        <v>780.87469970013603</v>
      </c>
      <c r="D2717">
        <v>772.27962640312887</v>
      </c>
      <c r="E2717">
        <v>773.94953834887065</v>
      </c>
      <c r="F2717">
        <v>5534158</v>
      </c>
      <c r="G2717" t="s">
        <v>22</v>
      </c>
      <c r="H2717" t="s">
        <v>9</v>
      </c>
      <c r="I2717">
        <f>_xlfn.XLOOKUP(G2717,company_returns[Company],company_returns[Period Return (%)],"")</f>
        <v>28.579700109787343</v>
      </c>
    </row>
    <row r="2718" spans="1:9" x14ac:dyDescent="0.3">
      <c r="A2718" s="2">
        <v>45803</v>
      </c>
      <c r="B2718">
        <v>780.33447265625</v>
      </c>
      <c r="C2718">
        <v>783.42866316055961</v>
      </c>
      <c r="D2718">
        <v>775.22653124301462</v>
      </c>
      <c r="E2718">
        <v>777.97694278722588</v>
      </c>
      <c r="F2718">
        <v>4965466</v>
      </c>
      <c r="G2718" t="s">
        <v>22</v>
      </c>
      <c r="H2718" t="s">
        <v>9</v>
      </c>
      <c r="I2718">
        <f>_xlfn.XLOOKUP(G2718,company_returns[Company],company_returns[Period Return (%)],"")</f>
        <v>28.579700109787343</v>
      </c>
    </row>
    <row r="2719" spans="1:9" x14ac:dyDescent="0.3">
      <c r="A2719" s="2">
        <v>45804</v>
      </c>
      <c r="B2719">
        <v>779.6468505859375</v>
      </c>
      <c r="C2719">
        <v>787.16136458837184</v>
      </c>
      <c r="D2719">
        <v>776.06145308660712</v>
      </c>
      <c r="E2719">
        <v>780.33446845690878</v>
      </c>
      <c r="F2719">
        <v>11995043</v>
      </c>
      <c r="G2719" t="s">
        <v>22</v>
      </c>
      <c r="H2719" t="s">
        <v>9</v>
      </c>
      <c r="I2719">
        <f>_xlfn.XLOOKUP(G2719,company_returns[Company],company_returns[Period Return (%)],"")</f>
        <v>28.579700109787343</v>
      </c>
    </row>
    <row r="2720" spans="1:9" x14ac:dyDescent="0.3">
      <c r="A2720" s="2">
        <v>45805</v>
      </c>
      <c r="B2720">
        <v>782.44635009765625</v>
      </c>
      <c r="C2720">
        <v>784.75477719570358</v>
      </c>
      <c r="D2720">
        <v>778.61543909633326</v>
      </c>
      <c r="E2720">
        <v>780.43265919195744</v>
      </c>
      <c r="F2720">
        <v>6873519</v>
      </c>
      <c r="G2720" t="s">
        <v>22</v>
      </c>
      <c r="H2720" t="s">
        <v>9</v>
      </c>
      <c r="I2720">
        <f>_xlfn.XLOOKUP(G2720,company_returns[Company],company_returns[Period Return (%)],"")</f>
        <v>28.579700109787343</v>
      </c>
    </row>
    <row r="2721" spans="1:9" x14ac:dyDescent="0.3">
      <c r="A2721" s="2">
        <v>45806</v>
      </c>
      <c r="B2721">
        <v>783.232177734375</v>
      </c>
      <c r="C2721">
        <v>786.2282227070898</v>
      </c>
      <c r="D2721">
        <v>777.33841312623929</v>
      </c>
      <c r="E2721">
        <v>784.85298698340193</v>
      </c>
      <c r="F2721">
        <v>14034127</v>
      </c>
      <c r="G2721" t="s">
        <v>22</v>
      </c>
      <c r="H2721" t="s">
        <v>9</v>
      </c>
      <c r="I2721">
        <f>_xlfn.XLOOKUP(G2721,company_returns[Company],company_returns[Period Return (%)],"")</f>
        <v>28.579700109787343</v>
      </c>
    </row>
    <row r="2722" spans="1:9" x14ac:dyDescent="0.3">
      <c r="A2722" s="2">
        <v>45807</v>
      </c>
      <c r="B2722">
        <v>797.91748046875</v>
      </c>
      <c r="C2722">
        <v>800.0785394661832</v>
      </c>
      <c r="D2722">
        <v>778.5662748283969</v>
      </c>
      <c r="E2722">
        <v>783.87068691714444</v>
      </c>
      <c r="F2722">
        <v>22037314</v>
      </c>
      <c r="G2722" t="s">
        <v>22</v>
      </c>
      <c r="H2722" t="s">
        <v>9</v>
      </c>
      <c r="I2722">
        <f>_xlfn.XLOOKUP(G2722,company_returns[Company],company_returns[Period Return (%)],"")</f>
        <v>28.579700109787343</v>
      </c>
    </row>
    <row r="2723" spans="1:9" x14ac:dyDescent="0.3">
      <c r="A2723" s="2">
        <v>45810</v>
      </c>
      <c r="B2723">
        <v>799.24359130859375</v>
      </c>
      <c r="C2723">
        <v>807.98597252906325</v>
      </c>
      <c r="D2723">
        <v>794.87237072112316</v>
      </c>
      <c r="E2723">
        <v>798.45770809169926</v>
      </c>
      <c r="F2723">
        <v>26891575</v>
      </c>
      <c r="G2723" t="s">
        <v>22</v>
      </c>
      <c r="H2723" t="s">
        <v>9</v>
      </c>
      <c r="I2723">
        <f>_xlfn.XLOOKUP(G2723,company_returns[Company],company_returns[Period Return (%)],"")</f>
        <v>28.579700109787343</v>
      </c>
    </row>
    <row r="2724" spans="1:9" x14ac:dyDescent="0.3">
      <c r="A2724" s="2">
        <v>45811</v>
      </c>
      <c r="B2724">
        <v>795.46173095703125</v>
      </c>
      <c r="C2724">
        <v>803.90949598547184</v>
      </c>
      <c r="D2724">
        <v>790.89409947514832</v>
      </c>
      <c r="E2724">
        <v>801.74843702682551</v>
      </c>
      <c r="F2724">
        <v>14247597</v>
      </c>
      <c r="G2724" t="s">
        <v>22</v>
      </c>
      <c r="H2724" t="s">
        <v>9</v>
      </c>
      <c r="I2724">
        <f>_xlfn.XLOOKUP(G2724,company_returns[Company],company_returns[Period Return (%)],"")</f>
        <v>28.579700109787343</v>
      </c>
    </row>
    <row r="2725" spans="1:9" x14ac:dyDescent="0.3">
      <c r="A2725" s="2">
        <v>45812</v>
      </c>
      <c r="B2725">
        <v>792.22015380859375</v>
      </c>
      <c r="C2725">
        <v>802.53424136592821</v>
      </c>
      <c r="D2725">
        <v>790.9922862422444</v>
      </c>
      <c r="E2725">
        <v>802.53424136592821</v>
      </c>
      <c r="F2725">
        <v>9607927</v>
      </c>
      <c r="G2725" t="s">
        <v>22</v>
      </c>
      <c r="H2725" t="s">
        <v>9</v>
      </c>
      <c r="I2725">
        <f>_xlfn.XLOOKUP(G2725,company_returns[Company],company_returns[Period Return (%)],"")</f>
        <v>28.579700109787343</v>
      </c>
    </row>
    <row r="2726" spans="1:9" x14ac:dyDescent="0.3">
      <c r="A2726" s="2">
        <v>45813</v>
      </c>
      <c r="B2726">
        <v>791.72900390625</v>
      </c>
      <c r="C2726">
        <v>797.32809197935967</v>
      </c>
      <c r="D2726">
        <v>788.63475366850059</v>
      </c>
      <c r="E2726">
        <v>794.38120983082513</v>
      </c>
      <c r="F2726">
        <v>13595507</v>
      </c>
      <c r="G2726" t="s">
        <v>22</v>
      </c>
      <c r="H2726" t="s">
        <v>9</v>
      </c>
      <c r="I2726">
        <f>_xlfn.XLOOKUP(G2726,company_returns[Company],company_returns[Period Return (%)],"")</f>
        <v>28.579700109787343</v>
      </c>
    </row>
    <row r="2727" spans="1:9" x14ac:dyDescent="0.3">
      <c r="A2727" s="2">
        <v>45814</v>
      </c>
      <c r="B2727">
        <v>798.6541748046875</v>
      </c>
      <c r="C2727">
        <v>801.99399859596508</v>
      </c>
      <c r="D2727">
        <v>788.88033690072996</v>
      </c>
      <c r="E2727">
        <v>792.36752878303832</v>
      </c>
      <c r="F2727">
        <v>17163935</v>
      </c>
      <c r="G2727" t="s">
        <v>22</v>
      </c>
      <c r="H2727" t="s">
        <v>9</v>
      </c>
      <c r="I2727">
        <f>_xlfn.XLOOKUP(G2727,company_returns[Company],company_returns[Period Return (%)],"")</f>
        <v>28.579700109787343</v>
      </c>
    </row>
    <row r="2728" spans="1:9" x14ac:dyDescent="0.3">
      <c r="A2728" s="2">
        <v>45817</v>
      </c>
      <c r="B2728">
        <v>805.5302734375</v>
      </c>
      <c r="C2728">
        <v>809.90149422073239</v>
      </c>
      <c r="D2728">
        <v>801.25731803801614</v>
      </c>
      <c r="E2728">
        <v>802.92723001699494</v>
      </c>
      <c r="F2728">
        <v>12793040</v>
      </c>
      <c r="G2728" t="s">
        <v>22</v>
      </c>
      <c r="H2728" t="s">
        <v>9</v>
      </c>
      <c r="I2728">
        <f>_xlfn.XLOOKUP(G2728,company_returns[Company],company_returns[Period Return (%)],"")</f>
        <v>28.579700109787343</v>
      </c>
    </row>
    <row r="2729" spans="1:9" x14ac:dyDescent="0.3">
      <c r="A2729" s="2">
        <v>45818</v>
      </c>
      <c r="B2729">
        <v>802.5833740234375</v>
      </c>
      <c r="C2729">
        <v>807.49484447209022</v>
      </c>
      <c r="D2729">
        <v>800.17674151270307</v>
      </c>
      <c r="E2729">
        <v>806.4634476687678</v>
      </c>
      <c r="F2729">
        <v>6560513</v>
      </c>
      <c r="G2729" t="s">
        <v>22</v>
      </c>
      <c r="H2729" t="s">
        <v>9</v>
      </c>
      <c r="I2729">
        <f>_xlfn.XLOOKUP(G2729,company_returns[Company],company_returns[Period Return (%)],"")</f>
        <v>28.579700109787343</v>
      </c>
    </row>
    <row r="2730" spans="1:9" x14ac:dyDescent="0.3">
      <c r="A2730" s="2">
        <v>45819</v>
      </c>
      <c r="B2730">
        <v>800.6187744140625</v>
      </c>
      <c r="C2730">
        <v>806.07049454334162</v>
      </c>
      <c r="D2730">
        <v>798.65418626264852</v>
      </c>
      <c r="E2730">
        <v>802.53425985258548</v>
      </c>
      <c r="F2730">
        <v>7197825</v>
      </c>
      <c r="G2730" t="s">
        <v>22</v>
      </c>
      <c r="H2730" t="s">
        <v>9</v>
      </c>
      <c r="I2730">
        <f>_xlfn.XLOOKUP(G2730,company_returns[Company],company_returns[Period Return (%)],"")</f>
        <v>28.579700109787343</v>
      </c>
    </row>
    <row r="2731" spans="1:9" x14ac:dyDescent="0.3">
      <c r="A2731" s="2">
        <v>45820</v>
      </c>
      <c r="B2731">
        <v>791.679931640625</v>
      </c>
      <c r="C2731">
        <v>802.04312227061837</v>
      </c>
      <c r="D2731">
        <v>787.01403472600714</v>
      </c>
      <c r="E2731">
        <v>801.55197522697438</v>
      </c>
      <c r="F2731">
        <v>13448521</v>
      </c>
      <c r="G2731" t="s">
        <v>22</v>
      </c>
      <c r="H2731" t="s">
        <v>9</v>
      </c>
      <c r="I2731">
        <f>_xlfn.XLOOKUP(G2731,company_returns[Company],company_returns[Period Return (%)],"")</f>
        <v>28.579700109787343</v>
      </c>
    </row>
    <row r="2732" spans="1:9" x14ac:dyDescent="0.3">
      <c r="A2732" s="2">
        <v>45821</v>
      </c>
      <c r="B2732">
        <v>778.3206787109375</v>
      </c>
      <c r="C2732">
        <v>782.20075226002746</v>
      </c>
      <c r="D2732">
        <v>772.32870889399385</v>
      </c>
      <c r="E2732">
        <v>772.32870889399385</v>
      </c>
      <c r="F2732">
        <v>11377117</v>
      </c>
      <c r="G2732" t="s">
        <v>22</v>
      </c>
      <c r="H2732" t="s">
        <v>9</v>
      </c>
      <c r="I2732">
        <f>_xlfn.XLOOKUP(G2732,company_returns[Company],company_returns[Period Return (%)],"")</f>
        <v>28.579700109787343</v>
      </c>
    </row>
    <row r="2733" spans="1:9" x14ac:dyDescent="0.3">
      <c r="A2733" s="2">
        <v>45824</v>
      </c>
      <c r="B2733">
        <v>778.46807861328125</v>
      </c>
      <c r="C2733">
        <v>781.31675550103751</v>
      </c>
      <c r="D2733">
        <v>772.2305350251097</v>
      </c>
      <c r="E2733">
        <v>778.46807861328125</v>
      </c>
      <c r="F2733">
        <v>8085001</v>
      </c>
      <c r="G2733" t="s">
        <v>22</v>
      </c>
      <c r="H2733" t="s">
        <v>9</v>
      </c>
      <c r="I2733">
        <f>_xlfn.XLOOKUP(G2733,company_returns[Company],company_returns[Period Return (%)],"")</f>
        <v>28.579700109787343</v>
      </c>
    </row>
    <row r="2734" spans="1:9" x14ac:dyDescent="0.3">
      <c r="A2734" s="2">
        <v>45825</v>
      </c>
      <c r="B2734">
        <v>778.2716064453125</v>
      </c>
      <c r="C2734">
        <v>784.70562083427023</v>
      </c>
      <c r="D2734">
        <v>776.55259176367247</v>
      </c>
      <c r="E2734">
        <v>779.94151841265762</v>
      </c>
      <c r="F2734">
        <v>7753156</v>
      </c>
      <c r="G2734" t="s">
        <v>22</v>
      </c>
      <c r="H2734" t="s">
        <v>9</v>
      </c>
      <c r="I2734">
        <f>_xlfn.XLOOKUP(G2734,company_returns[Company],company_returns[Period Return (%)],"")</f>
        <v>28.579700109787343</v>
      </c>
    </row>
    <row r="2735" spans="1:9" x14ac:dyDescent="0.3">
      <c r="A2735" s="2">
        <v>45826</v>
      </c>
      <c r="B2735">
        <v>777.87872314453125</v>
      </c>
      <c r="C2735">
        <v>781.41495792898218</v>
      </c>
      <c r="D2735">
        <v>774.39153111979817</v>
      </c>
      <c r="E2735">
        <v>778.46807562378171</v>
      </c>
      <c r="F2735">
        <v>5710169</v>
      </c>
      <c r="G2735" t="s">
        <v>22</v>
      </c>
      <c r="H2735" t="s">
        <v>9</v>
      </c>
      <c r="I2735">
        <f>_xlfn.XLOOKUP(G2735,company_returns[Company],company_returns[Period Return (%)],"")</f>
        <v>28.579700109787343</v>
      </c>
    </row>
    <row r="2736" spans="1:9" x14ac:dyDescent="0.3">
      <c r="A2736" s="2">
        <v>45827</v>
      </c>
      <c r="B2736">
        <v>771.19903564453125</v>
      </c>
      <c r="C2736">
        <v>779.20475614390273</v>
      </c>
      <c r="D2736">
        <v>767.85927184300738</v>
      </c>
      <c r="E2736">
        <v>778.32066751600098</v>
      </c>
      <c r="F2736">
        <v>11824333</v>
      </c>
      <c r="G2736" t="s">
        <v>22</v>
      </c>
      <c r="H2736" t="s">
        <v>9</v>
      </c>
      <c r="I2736">
        <f>_xlfn.XLOOKUP(G2736,company_returns[Company],company_returns[Period Return (%)],"")</f>
        <v>28.579700109787343</v>
      </c>
    </row>
    <row r="2737" spans="1:9" x14ac:dyDescent="0.3">
      <c r="A2737" s="2">
        <v>45828</v>
      </c>
      <c r="B2737">
        <v>782.053466796875</v>
      </c>
      <c r="C2737">
        <v>785.29502531567039</v>
      </c>
      <c r="D2737">
        <v>772.181363190149</v>
      </c>
      <c r="E2737">
        <v>773.55659890332208</v>
      </c>
      <c r="F2737">
        <v>11367669</v>
      </c>
      <c r="G2737" t="s">
        <v>22</v>
      </c>
      <c r="H2737" t="s">
        <v>9</v>
      </c>
      <c r="I2737">
        <f>_xlfn.XLOOKUP(G2737,company_returns[Company],company_returns[Period Return (%)],"")</f>
        <v>28.579700109787343</v>
      </c>
    </row>
    <row r="2738" spans="1:9" x14ac:dyDescent="0.3">
      <c r="A2738" s="2">
        <v>45831</v>
      </c>
      <c r="B2738">
        <v>776.20880126953125</v>
      </c>
      <c r="C2738">
        <v>780.87469819318801</v>
      </c>
      <c r="D2738">
        <v>774.53888932701216</v>
      </c>
      <c r="E2738">
        <v>776.01233046079847</v>
      </c>
      <c r="F2738">
        <v>5549253</v>
      </c>
      <c r="G2738" t="s">
        <v>22</v>
      </c>
      <c r="H2738" t="s">
        <v>9</v>
      </c>
      <c r="I2738">
        <f>_xlfn.XLOOKUP(G2738,company_returns[Company],company_returns[Period Return (%)],"")</f>
        <v>28.579700109787343</v>
      </c>
    </row>
    <row r="2739" spans="1:9" x14ac:dyDescent="0.3">
      <c r="A2739" s="2">
        <v>45832</v>
      </c>
      <c r="B2739">
        <v>781.31671142578125</v>
      </c>
      <c r="C2739">
        <v>792.36751948932783</v>
      </c>
      <c r="D2739">
        <v>779.59769683811851</v>
      </c>
      <c r="E2739">
        <v>784.85294602432782</v>
      </c>
      <c r="F2739">
        <v>11402190</v>
      </c>
      <c r="G2739" t="s">
        <v>22</v>
      </c>
      <c r="H2739" t="s">
        <v>9</v>
      </c>
      <c r="I2739">
        <f>_xlfn.XLOOKUP(G2739,company_returns[Company],company_returns[Period Return (%)],"")</f>
        <v>28.579700109787343</v>
      </c>
    </row>
    <row r="2740" spans="1:9" x14ac:dyDescent="0.3">
      <c r="A2740" s="2">
        <v>45833</v>
      </c>
      <c r="B2740">
        <v>785.88433837890625</v>
      </c>
      <c r="C2740">
        <v>789.56794104609799</v>
      </c>
      <c r="D2740">
        <v>782.00426491190353</v>
      </c>
      <c r="E2740">
        <v>785.34408864527893</v>
      </c>
      <c r="F2740">
        <v>6528324</v>
      </c>
      <c r="G2740" t="s">
        <v>22</v>
      </c>
      <c r="H2740" t="s">
        <v>9</v>
      </c>
      <c r="I2740">
        <f>_xlfn.XLOOKUP(G2740,company_returns[Company],company_returns[Period Return (%)],"")</f>
        <v>28.579700109787343</v>
      </c>
    </row>
    <row r="2741" spans="1:9" x14ac:dyDescent="0.3">
      <c r="A2741" s="2">
        <v>45834</v>
      </c>
      <c r="B2741">
        <v>782.9375</v>
      </c>
      <c r="C2741">
        <v>789.12594083583213</v>
      </c>
      <c r="D2741">
        <v>777.38757431061981</v>
      </c>
      <c r="E2741">
        <v>787.79986778332307</v>
      </c>
      <c r="F2741">
        <v>24704402</v>
      </c>
      <c r="G2741" t="s">
        <v>22</v>
      </c>
      <c r="H2741" t="s">
        <v>9</v>
      </c>
      <c r="I2741">
        <f>_xlfn.XLOOKUP(G2741,company_returns[Company],company_returns[Period Return (%)],"")</f>
        <v>28.579700109787343</v>
      </c>
    </row>
    <row r="2742" spans="1:9" x14ac:dyDescent="0.3">
      <c r="A2742" s="2">
        <v>45835</v>
      </c>
      <c r="B2742">
        <v>791.1396484375</v>
      </c>
      <c r="C2742">
        <v>795.11792733193693</v>
      </c>
      <c r="D2742">
        <v>788.4383398116579</v>
      </c>
      <c r="E2742">
        <v>790.74670683740749</v>
      </c>
      <c r="F2742">
        <v>19375990</v>
      </c>
      <c r="G2742" t="s">
        <v>22</v>
      </c>
      <c r="H2742" t="s">
        <v>9</v>
      </c>
      <c r="I2742">
        <f>_xlfn.XLOOKUP(G2742,company_returns[Company],company_returns[Period Return (%)],"")</f>
        <v>28.579700109787343</v>
      </c>
    </row>
    <row r="2743" spans="1:9" x14ac:dyDescent="0.3">
      <c r="A2743" s="2">
        <v>45838</v>
      </c>
      <c r="B2743">
        <v>805.824951171875</v>
      </c>
      <c r="C2743">
        <v>806.46346632676148</v>
      </c>
      <c r="D2743">
        <v>792.76045146709885</v>
      </c>
      <c r="E2743">
        <v>794.67593697728387</v>
      </c>
      <c r="F2743">
        <v>19652607</v>
      </c>
      <c r="G2743" t="s">
        <v>22</v>
      </c>
      <c r="H2743" t="s">
        <v>9</v>
      </c>
      <c r="I2743">
        <f>_xlfn.XLOOKUP(G2743,company_returns[Company],company_returns[Period Return (%)],"")</f>
        <v>28.579700109787343</v>
      </c>
    </row>
    <row r="2744" spans="1:9" x14ac:dyDescent="0.3">
      <c r="A2744" s="2">
        <v>45839</v>
      </c>
      <c r="B2744">
        <v>805.77581787109375</v>
      </c>
      <c r="C2744">
        <v>810.29440658955946</v>
      </c>
      <c r="D2744">
        <v>798.85065663203943</v>
      </c>
      <c r="E2744">
        <v>805.48114163943728</v>
      </c>
      <c r="F2744">
        <v>11456405</v>
      </c>
      <c r="G2744" t="s">
        <v>22</v>
      </c>
      <c r="H2744" t="s">
        <v>9</v>
      </c>
      <c r="I2744">
        <f>_xlfn.XLOOKUP(G2744,company_returns[Company],company_returns[Period Return (%)],"")</f>
        <v>28.579700109787343</v>
      </c>
    </row>
    <row r="2745" spans="1:9" x14ac:dyDescent="0.3">
      <c r="A2745" s="2">
        <v>45840</v>
      </c>
      <c r="B2745">
        <v>798.50689697265625</v>
      </c>
      <c r="C2745">
        <v>809.45944020263914</v>
      </c>
      <c r="D2745">
        <v>794.67592600518037</v>
      </c>
      <c r="E2745">
        <v>806.46345519190743</v>
      </c>
      <c r="F2745">
        <v>6661200</v>
      </c>
      <c r="G2745" t="s">
        <v>22</v>
      </c>
      <c r="H2745" t="s">
        <v>9</v>
      </c>
      <c r="I2745">
        <f>_xlfn.XLOOKUP(G2745,company_returns[Company],company_returns[Period Return (%)],"")</f>
        <v>28.579700109787343</v>
      </c>
    </row>
    <row r="2746" spans="1:9" x14ac:dyDescent="0.3">
      <c r="A2746" s="2">
        <v>45841</v>
      </c>
      <c r="B2746">
        <v>792.80950927734375</v>
      </c>
      <c r="C2746">
        <v>800.0785092795976</v>
      </c>
      <c r="D2746">
        <v>791.53253899437243</v>
      </c>
      <c r="E2746">
        <v>799.09621522277791</v>
      </c>
      <c r="F2746">
        <v>7020403</v>
      </c>
      <c r="G2746" t="s">
        <v>22</v>
      </c>
      <c r="H2746" t="s">
        <v>9</v>
      </c>
      <c r="I2746">
        <f>_xlfn.XLOOKUP(G2746,company_returns[Company],company_returns[Period Return (%)],"")</f>
        <v>28.579700109787343</v>
      </c>
    </row>
    <row r="2747" spans="1:9" x14ac:dyDescent="0.3">
      <c r="A2747" s="2">
        <v>45842</v>
      </c>
      <c r="B2747">
        <v>797.47540283203125</v>
      </c>
      <c r="C2747">
        <v>799.43999093774983</v>
      </c>
      <c r="D2747">
        <v>789.86262392237177</v>
      </c>
      <c r="E2747">
        <v>794.43031524995581</v>
      </c>
      <c r="F2747">
        <v>4319538</v>
      </c>
      <c r="G2747" t="s">
        <v>22</v>
      </c>
      <c r="H2747" t="s">
        <v>9</v>
      </c>
      <c r="I2747">
        <f>_xlfn.XLOOKUP(G2747,company_returns[Company],company_returns[Period Return (%)],"")</f>
        <v>28.579700109787343</v>
      </c>
    </row>
    <row r="2748" spans="1:9" x14ac:dyDescent="0.3">
      <c r="A2748" s="2">
        <v>45845</v>
      </c>
      <c r="B2748">
        <v>792.56396484375</v>
      </c>
      <c r="C2748">
        <v>798.26131854592722</v>
      </c>
      <c r="D2748">
        <v>790.89411284946368</v>
      </c>
      <c r="E2748">
        <v>796.83698012038292</v>
      </c>
      <c r="F2748">
        <v>4461783</v>
      </c>
      <c r="G2748" t="s">
        <v>22</v>
      </c>
      <c r="H2748" t="s">
        <v>9</v>
      </c>
      <c r="I2748">
        <f>_xlfn.XLOOKUP(G2748,company_returns[Company],company_returns[Period Return (%)],"")</f>
        <v>28.579700109787343</v>
      </c>
    </row>
    <row r="2749" spans="1:9" x14ac:dyDescent="0.3">
      <c r="A2749" s="2">
        <v>45846</v>
      </c>
      <c r="B2749">
        <v>798.26129150390625</v>
      </c>
      <c r="C2749">
        <v>799.14532018485033</v>
      </c>
      <c r="D2749">
        <v>791.09049690535528</v>
      </c>
      <c r="E2749">
        <v>793.59539472087533</v>
      </c>
      <c r="F2749">
        <v>5935770</v>
      </c>
      <c r="G2749" t="s">
        <v>22</v>
      </c>
      <c r="H2749" t="s">
        <v>9</v>
      </c>
      <c r="I2749">
        <f>_xlfn.XLOOKUP(G2749,company_returns[Company],company_returns[Period Return (%)],"")</f>
        <v>28.579700109787343</v>
      </c>
    </row>
    <row r="2750" spans="1:9" x14ac:dyDescent="0.3">
      <c r="A2750" s="2">
        <v>45847</v>
      </c>
      <c r="B2750">
        <v>796.59136962890625</v>
      </c>
      <c r="C2750">
        <v>798.06481069981942</v>
      </c>
      <c r="D2750">
        <v>794.67588424582505</v>
      </c>
      <c r="E2750">
        <v>795.65817829310049</v>
      </c>
      <c r="F2750">
        <v>4099112</v>
      </c>
      <c r="G2750" t="s">
        <v>22</v>
      </c>
      <c r="H2750" t="s">
        <v>9</v>
      </c>
      <c r="I2750">
        <f>_xlfn.XLOOKUP(G2750,company_returns[Company],company_returns[Period Return (%)],"")</f>
        <v>28.579700109787343</v>
      </c>
    </row>
    <row r="2751" spans="1:9" x14ac:dyDescent="0.3">
      <c r="A2751" s="2">
        <v>45848</v>
      </c>
      <c r="B2751">
        <v>793.693603515625</v>
      </c>
      <c r="C2751">
        <v>801.0608089938022</v>
      </c>
      <c r="D2751">
        <v>792.613104027281</v>
      </c>
      <c r="E2751">
        <v>796.93516193512858</v>
      </c>
      <c r="F2751">
        <v>12178137</v>
      </c>
      <c r="G2751" t="s">
        <v>22</v>
      </c>
      <c r="H2751" t="s">
        <v>9</v>
      </c>
      <c r="I2751">
        <f>_xlfn.XLOOKUP(G2751,company_returns[Company],company_returns[Period Return (%)],"")</f>
        <v>28.579700109787343</v>
      </c>
    </row>
    <row r="2752" spans="1:9" x14ac:dyDescent="0.3">
      <c r="A2752" s="2">
        <v>45849</v>
      </c>
      <c r="B2752">
        <v>794.3321533203125</v>
      </c>
      <c r="C2752">
        <v>798.16306436354364</v>
      </c>
      <c r="D2752">
        <v>790.30471151038319</v>
      </c>
      <c r="E2752">
        <v>793.25159383031837</v>
      </c>
      <c r="F2752">
        <v>6202372</v>
      </c>
      <c r="G2752" t="s">
        <v>22</v>
      </c>
      <c r="H2752" t="s">
        <v>9</v>
      </c>
      <c r="I2752">
        <f>_xlfn.XLOOKUP(G2752,company_returns[Company],company_returns[Period Return (%)],"")</f>
        <v>28.579700109787343</v>
      </c>
    </row>
    <row r="2753" spans="1:9" x14ac:dyDescent="0.3">
      <c r="A2753" s="2">
        <v>45852</v>
      </c>
      <c r="B2753">
        <v>794.528564453125</v>
      </c>
      <c r="C2753">
        <v>801.06084424636583</v>
      </c>
      <c r="D2753">
        <v>793.69363844397742</v>
      </c>
      <c r="E2753">
        <v>795.46175584565572</v>
      </c>
      <c r="F2753">
        <v>6938635</v>
      </c>
      <c r="G2753" t="s">
        <v>22</v>
      </c>
      <c r="H2753" t="s">
        <v>9</v>
      </c>
      <c r="I2753">
        <f>_xlfn.XLOOKUP(G2753,company_returns[Company],company_returns[Period Return (%)],"")</f>
        <v>28.579700109787343</v>
      </c>
    </row>
    <row r="2754" spans="1:9" x14ac:dyDescent="0.3">
      <c r="A2754" s="2">
        <v>45853</v>
      </c>
      <c r="B2754">
        <v>801.9940185546875</v>
      </c>
      <c r="C2754">
        <v>806.46344465536652</v>
      </c>
      <c r="D2754">
        <v>796.14935675173513</v>
      </c>
      <c r="E2754">
        <v>796.64050379476521</v>
      </c>
      <c r="F2754">
        <v>9297645</v>
      </c>
      <c r="G2754" t="s">
        <v>22</v>
      </c>
      <c r="H2754" t="s">
        <v>9</v>
      </c>
      <c r="I2754">
        <f>_xlfn.XLOOKUP(G2754,company_returns[Company],company_returns[Period Return (%)],"")</f>
        <v>28.579700109787343</v>
      </c>
    </row>
    <row r="2755" spans="1:9" x14ac:dyDescent="0.3">
      <c r="A2755" s="2">
        <v>45854</v>
      </c>
      <c r="B2755">
        <v>816.9739990234375</v>
      </c>
      <c r="C2755">
        <v>819.42973422553121</v>
      </c>
      <c r="D2755">
        <v>800.86435211591356</v>
      </c>
      <c r="E2755">
        <v>801.5519699633943</v>
      </c>
      <c r="F2755">
        <v>16458920</v>
      </c>
      <c r="G2755" t="s">
        <v>22</v>
      </c>
      <c r="H2755" t="s">
        <v>9</v>
      </c>
      <c r="I2755">
        <f>_xlfn.XLOOKUP(G2755,company_returns[Company],company_returns[Period Return (%)],"")</f>
        <v>28.579700109787343</v>
      </c>
    </row>
    <row r="2756" spans="1:9" x14ac:dyDescent="0.3">
      <c r="A2756" s="2">
        <v>45855</v>
      </c>
      <c r="B2756">
        <v>814.32177734375</v>
      </c>
      <c r="C2756">
        <v>827.5827471798666</v>
      </c>
      <c r="D2756">
        <v>811.71867409783476</v>
      </c>
      <c r="E2756">
        <v>823.55536550772342</v>
      </c>
      <c r="F2756">
        <v>23073718</v>
      </c>
      <c r="G2756" t="s">
        <v>22</v>
      </c>
      <c r="H2756" t="s">
        <v>9</v>
      </c>
      <c r="I2756">
        <f>_xlfn.XLOOKUP(G2756,company_returns[Company],company_returns[Period Return (%)],"")</f>
        <v>28.579700109787343</v>
      </c>
    </row>
    <row r="2757" spans="1:9" x14ac:dyDescent="0.3">
      <c r="A2757" s="2">
        <v>45856</v>
      </c>
      <c r="B2757">
        <v>808.77178955078125</v>
      </c>
      <c r="C2757">
        <v>817.90717226367872</v>
      </c>
      <c r="D2757">
        <v>805.72670194946306</v>
      </c>
      <c r="E2757">
        <v>817.26865714349674</v>
      </c>
      <c r="F2757">
        <v>15387801</v>
      </c>
      <c r="G2757" t="s">
        <v>22</v>
      </c>
      <c r="H2757" t="s">
        <v>9</v>
      </c>
      <c r="I2757">
        <f>_xlfn.XLOOKUP(G2757,company_returns[Company],company_returns[Period Return (%)],"")</f>
        <v>28.579700109787343</v>
      </c>
    </row>
    <row r="2758" spans="1:9" x14ac:dyDescent="0.3">
      <c r="A2758" s="2">
        <v>45859</v>
      </c>
      <c r="B2758">
        <v>809.6068115234375</v>
      </c>
      <c r="C2758">
        <v>812.70100197459135</v>
      </c>
      <c r="D2758">
        <v>803.46747338090131</v>
      </c>
      <c r="E2758">
        <v>808.42804660917579</v>
      </c>
      <c r="F2758">
        <v>8852594</v>
      </c>
      <c r="G2758" t="s">
        <v>22</v>
      </c>
      <c r="H2758" t="s">
        <v>9</v>
      </c>
      <c r="I2758">
        <f>_xlfn.XLOOKUP(G2758,company_returns[Company],company_returns[Period Return (%)],"")</f>
        <v>28.579700109787343</v>
      </c>
    </row>
    <row r="2759" spans="1:9" x14ac:dyDescent="0.3">
      <c r="A2759" s="2">
        <v>45860</v>
      </c>
      <c r="B2759">
        <v>800.5697021484375</v>
      </c>
      <c r="C2759">
        <v>813.38862833304825</v>
      </c>
      <c r="D2759">
        <v>799.58740803537194</v>
      </c>
      <c r="E2759">
        <v>812.84837856175704</v>
      </c>
      <c r="F2759">
        <v>7851163</v>
      </c>
      <c r="G2759" t="s">
        <v>22</v>
      </c>
      <c r="H2759" t="s">
        <v>9</v>
      </c>
      <c r="I2759">
        <f>_xlfn.XLOOKUP(G2759,company_returns[Company],company_returns[Period Return (%)],"")</f>
        <v>28.579700109787343</v>
      </c>
    </row>
    <row r="2760" spans="1:9" x14ac:dyDescent="0.3">
      <c r="A2760" s="2">
        <v>45861</v>
      </c>
      <c r="B2760">
        <v>806.11968994140625</v>
      </c>
      <c r="C2760">
        <v>810.58911617644958</v>
      </c>
      <c r="D2760">
        <v>797.13167480196023</v>
      </c>
      <c r="E2760">
        <v>798.11396891755101</v>
      </c>
      <c r="F2760">
        <v>15470390</v>
      </c>
      <c r="G2760" t="s">
        <v>22</v>
      </c>
      <c r="H2760" t="s">
        <v>9</v>
      </c>
      <c r="I2760">
        <f>_xlfn.XLOOKUP(G2760,company_returns[Company],company_returns[Period Return (%)],"")</f>
        <v>28.579700109787343</v>
      </c>
    </row>
    <row r="2761" spans="1:9" x14ac:dyDescent="0.3">
      <c r="A2761" s="2">
        <v>45862</v>
      </c>
      <c r="B2761">
        <v>801.25732421875</v>
      </c>
      <c r="C2761">
        <v>807.39666245759281</v>
      </c>
      <c r="D2761">
        <v>796.29675091265995</v>
      </c>
      <c r="E2761">
        <v>805.48117693617883</v>
      </c>
      <c r="F2761">
        <v>10118309</v>
      </c>
      <c r="G2761" t="s">
        <v>22</v>
      </c>
      <c r="H2761" t="s">
        <v>9</v>
      </c>
      <c r="I2761">
        <f>_xlfn.XLOOKUP(G2761,company_returns[Company],company_returns[Period Return (%)],"")</f>
        <v>28.579700109787343</v>
      </c>
    </row>
    <row r="2762" spans="1:9" x14ac:dyDescent="0.3">
      <c r="A2762" s="2">
        <v>45863</v>
      </c>
      <c r="B2762">
        <v>792.269287109375</v>
      </c>
      <c r="C2762">
        <v>804.69533134238054</v>
      </c>
      <c r="D2762">
        <v>791.23789030471426</v>
      </c>
      <c r="E2762">
        <v>800.56968416926395</v>
      </c>
      <c r="F2762">
        <v>6734439</v>
      </c>
      <c r="G2762" t="s">
        <v>22</v>
      </c>
      <c r="H2762" t="s">
        <v>9</v>
      </c>
      <c r="I2762">
        <f>_xlfn.XLOOKUP(G2762,company_returns[Company],company_returns[Period Return (%)],"")</f>
        <v>28.579700109787343</v>
      </c>
    </row>
    <row r="2763" spans="1:9" x14ac:dyDescent="0.3">
      <c r="A2763" s="2">
        <v>45866</v>
      </c>
      <c r="B2763">
        <v>783.0357666015625</v>
      </c>
      <c r="C2763">
        <v>794.62682500258052</v>
      </c>
      <c r="D2763">
        <v>781.90610440361195</v>
      </c>
      <c r="E2763">
        <v>792.269295178368</v>
      </c>
      <c r="F2763">
        <v>7734158</v>
      </c>
      <c r="G2763" t="s">
        <v>22</v>
      </c>
      <c r="H2763" t="s">
        <v>9</v>
      </c>
      <c r="I2763">
        <f>_xlfn.XLOOKUP(G2763,company_returns[Company],company_returns[Period Return (%)],"")</f>
        <v>28.579700109787343</v>
      </c>
    </row>
    <row r="2764" spans="1:9" x14ac:dyDescent="0.3">
      <c r="A2764" s="2">
        <v>45867</v>
      </c>
      <c r="B2764">
        <v>785.0494384765625</v>
      </c>
      <c r="C2764">
        <v>785.83526174741542</v>
      </c>
      <c r="D2764">
        <v>779.05740863305505</v>
      </c>
      <c r="E2764">
        <v>782.10255624500974</v>
      </c>
      <c r="F2764">
        <v>7833759</v>
      </c>
      <c r="G2764" t="s">
        <v>22</v>
      </c>
      <c r="H2764" t="s">
        <v>9</v>
      </c>
      <c r="I2764">
        <f>_xlfn.XLOOKUP(G2764,company_returns[Company],company_returns[Period Return (%)],"")</f>
        <v>28.579700109787343</v>
      </c>
    </row>
    <row r="2765" spans="1:9" x14ac:dyDescent="0.3">
      <c r="A2765" s="2">
        <v>45868</v>
      </c>
      <c r="B2765">
        <v>787.4560546875</v>
      </c>
      <c r="C2765">
        <v>789.17506928705723</v>
      </c>
      <c r="D2765">
        <v>782.10254008655636</v>
      </c>
      <c r="E2765">
        <v>784.8038487430033</v>
      </c>
      <c r="F2765">
        <v>8743723</v>
      </c>
      <c r="G2765" t="s">
        <v>22</v>
      </c>
      <c r="H2765" t="s">
        <v>9</v>
      </c>
      <c r="I2765">
        <f>_xlfn.XLOOKUP(G2765,company_returns[Company],company_returns[Period Return (%)],"")</f>
        <v>28.579700109787343</v>
      </c>
    </row>
    <row r="2766" spans="1:9" x14ac:dyDescent="0.3">
      <c r="A2766" s="2">
        <v>45869</v>
      </c>
      <c r="B2766">
        <v>782.44635009765625</v>
      </c>
      <c r="C2766">
        <v>789.56798229292576</v>
      </c>
      <c r="D2766">
        <v>778.51717371405914</v>
      </c>
      <c r="E2766">
        <v>781.0220116677076</v>
      </c>
      <c r="F2766">
        <v>11359112</v>
      </c>
      <c r="G2766" t="s">
        <v>22</v>
      </c>
      <c r="H2766" t="s">
        <v>9</v>
      </c>
      <c r="I2766">
        <f>_xlfn.XLOOKUP(G2766,company_returns[Company],company_returns[Period Return (%)],"")</f>
        <v>28.579700109787343</v>
      </c>
    </row>
    <row r="2767" spans="1:9" x14ac:dyDescent="0.3">
      <c r="A2767" s="2">
        <v>45870</v>
      </c>
      <c r="B2767">
        <v>779.9415283203125</v>
      </c>
      <c r="C2767">
        <v>786.81758713421959</v>
      </c>
      <c r="D2767">
        <v>777.97694008776762</v>
      </c>
      <c r="E2767">
        <v>781.61144030887067</v>
      </c>
      <c r="F2767">
        <v>15468391</v>
      </c>
      <c r="G2767" t="s">
        <v>22</v>
      </c>
      <c r="H2767" t="s">
        <v>9</v>
      </c>
      <c r="I2767">
        <f>_xlfn.XLOOKUP(G2767,company_returns[Company],company_returns[Period Return (%)],"")</f>
        <v>28.579700109787343</v>
      </c>
    </row>
    <row r="2768" spans="1:9" x14ac:dyDescent="0.3">
      <c r="A2768" s="2">
        <v>45873</v>
      </c>
      <c r="B2768">
        <v>781.61138916015625</v>
      </c>
      <c r="C2768">
        <v>783.08483023814279</v>
      </c>
      <c r="D2768">
        <v>772.62337460264996</v>
      </c>
      <c r="E2768">
        <v>780.43262430687287</v>
      </c>
      <c r="F2768">
        <v>8820724</v>
      </c>
      <c r="G2768" t="s">
        <v>22</v>
      </c>
      <c r="H2768" t="s">
        <v>9</v>
      </c>
      <c r="I2768">
        <f>_xlfn.XLOOKUP(G2768,company_returns[Company],company_returns[Period Return (%)],"")</f>
        <v>28.579700109787343</v>
      </c>
    </row>
    <row r="2769" spans="1:9" x14ac:dyDescent="0.3">
      <c r="A2769" s="2">
        <v>45874</v>
      </c>
      <c r="B2769">
        <v>786.42462158203125</v>
      </c>
      <c r="C2769">
        <v>789.81354817097122</v>
      </c>
      <c r="D2769">
        <v>782.20076900144886</v>
      </c>
      <c r="E2769">
        <v>783.87068093920652</v>
      </c>
      <c r="F2769">
        <v>7381537</v>
      </c>
      <c r="G2769" t="s">
        <v>22</v>
      </c>
      <c r="H2769" t="s">
        <v>9</v>
      </c>
      <c r="I2769">
        <f>_xlfn.XLOOKUP(G2769,company_returns[Company],company_returns[Period Return (%)],"")</f>
        <v>28.579700109787343</v>
      </c>
    </row>
    <row r="2770" spans="1:9" x14ac:dyDescent="0.3">
      <c r="A2770" s="2">
        <v>45875</v>
      </c>
      <c r="B2770">
        <v>790.89410400390625</v>
      </c>
      <c r="C2770">
        <v>795.85467712648335</v>
      </c>
      <c r="D2770">
        <v>784.85297141858234</v>
      </c>
      <c r="E2770">
        <v>786.7684568691343</v>
      </c>
      <c r="F2770">
        <v>7409396</v>
      </c>
      <c r="G2770" t="s">
        <v>22</v>
      </c>
      <c r="H2770" t="s">
        <v>9</v>
      </c>
      <c r="I2770">
        <f>_xlfn.XLOOKUP(G2770,company_returns[Company],company_returns[Period Return (%)],"")</f>
        <v>28.579700109787343</v>
      </c>
    </row>
    <row r="2771" spans="1:9" x14ac:dyDescent="0.3">
      <c r="A2771" s="2">
        <v>45876</v>
      </c>
      <c r="B2771">
        <v>790.89410400390625</v>
      </c>
      <c r="C2771">
        <v>792.36754512671962</v>
      </c>
      <c r="D2771">
        <v>779.35214854186825</v>
      </c>
      <c r="E2771">
        <v>786.91576500873202</v>
      </c>
      <c r="F2771">
        <v>7091392</v>
      </c>
      <c r="G2771" t="s">
        <v>22</v>
      </c>
      <c r="H2771" t="s">
        <v>9</v>
      </c>
      <c r="I2771">
        <f>_xlfn.XLOOKUP(G2771,company_returns[Company],company_returns[Period Return (%)],"")</f>
        <v>28.579700109787343</v>
      </c>
    </row>
    <row r="2772" spans="1:9" x14ac:dyDescent="0.3">
      <c r="A2772" s="2">
        <v>45877</v>
      </c>
      <c r="B2772">
        <v>790.05914306640625</v>
      </c>
      <c r="C2772">
        <v>793.49717246178182</v>
      </c>
      <c r="D2772">
        <v>776.01234924190965</v>
      </c>
      <c r="E2772">
        <v>790.74676093637629</v>
      </c>
      <c r="F2772">
        <v>15708181</v>
      </c>
      <c r="G2772" t="s">
        <v>22</v>
      </c>
      <c r="H2772" t="s">
        <v>9</v>
      </c>
      <c r="I2772">
        <f>_xlfn.XLOOKUP(G2772,company_returns[Company],company_returns[Period Return (%)],"")</f>
        <v>28.579700109787343</v>
      </c>
    </row>
    <row r="2773" spans="1:9" x14ac:dyDescent="0.3">
      <c r="A2773" s="2">
        <v>45880</v>
      </c>
      <c r="B2773">
        <v>808.87005615234375</v>
      </c>
      <c r="C2773">
        <v>810.39259995530495</v>
      </c>
      <c r="D2773">
        <v>793.69360092592285</v>
      </c>
      <c r="E2773">
        <v>793.69360092592285</v>
      </c>
      <c r="F2773">
        <v>15236297</v>
      </c>
      <c r="G2773" t="s">
        <v>22</v>
      </c>
      <c r="H2773" t="s">
        <v>9</v>
      </c>
      <c r="I2773">
        <f>_xlfn.XLOOKUP(G2773,company_returns[Company],company_returns[Period Return (%)],"")</f>
        <v>28.579700109787343</v>
      </c>
    </row>
    <row r="2774" spans="1:9" x14ac:dyDescent="0.3">
      <c r="A2774" s="2">
        <v>45881</v>
      </c>
      <c r="B2774">
        <v>806.07049560546875</v>
      </c>
      <c r="C2774">
        <v>810.88376056456411</v>
      </c>
      <c r="D2774">
        <v>805.48114314105703</v>
      </c>
      <c r="E2774">
        <v>810.34351081310786</v>
      </c>
      <c r="F2774">
        <v>7986728</v>
      </c>
      <c r="G2774" t="s">
        <v>22</v>
      </c>
      <c r="H2774" t="s">
        <v>9</v>
      </c>
      <c r="I2774">
        <f>_xlfn.XLOOKUP(G2774,company_returns[Company],company_returns[Period Return (%)],"")</f>
        <v>28.579700109787343</v>
      </c>
    </row>
    <row r="2775" spans="1:9" x14ac:dyDescent="0.3">
      <c r="A2775" s="2">
        <v>45882</v>
      </c>
      <c r="B2775">
        <v>807.29833984375</v>
      </c>
      <c r="C2775">
        <v>810.34348736703066</v>
      </c>
      <c r="D2775">
        <v>806.11963494903046</v>
      </c>
      <c r="E2775">
        <v>808.08422304619057</v>
      </c>
      <c r="F2775">
        <v>4447508</v>
      </c>
      <c r="G2775" t="s">
        <v>22</v>
      </c>
      <c r="H2775" t="s">
        <v>9</v>
      </c>
      <c r="I2775">
        <f>_xlfn.XLOOKUP(G2775,company_returns[Company],company_returns[Period Return (%)],"")</f>
        <v>28.579700109787343</v>
      </c>
    </row>
    <row r="2776" spans="1:9" x14ac:dyDescent="0.3">
      <c r="A2776" s="2">
        <v>45883</v>
      </c>
      <c r="B2776">
        <v>811.9151611328125</v>
      </c>
      <c r="C2776">
        <v>813.33949954198715</v>
      </c>
      <c r="D2776">
        <v>804.59705823420325</v>
      </c>
      <c r="E2776">
        <v>807.44573505255244</v>
      </c>
      <c r="F2776">
        <v>7087573</v>
      </c>
      <c r="G2776" t="s">
        <v>22</v>
      </c>
      <c r="H2776" t="s">
        <v>9</v>
      </c>
      <c r="I2776">
        <f>_xlfn.XLOOKUP(G2776,company_returns[Company],company_returns[Period Return (%)],"")</f>
        <v>28.579700109787343</v>
      </c>
    </row>
    <row r="2777" spans="1:9" x14ac:dyDescent="0.3">
      <c r="A2777" s="2">
        <v>45887</v>
      </c>
      <c r="B2777">
        <v>812.9957275390625</v>
      </c>
      <c r="C2777">
        <v>823.1624473883827</v>
      </c>
      <c r="D2777">
        <v>810.53999231415685</v>
      </c>
      <c r="E2777">
        <v>821.19785920845811</v>
      </c>
      <c r="F2777">
        <v>6138124</v>
      </c>
      <c r="G2777" t="s">
        <v>22</v>
      </c>
      <c r="H2777" t="s">
        <v>9</v>
      </c>
      <c r="I2777">
        <f>_xlfn.XLOOKUP(G2777,company_returns[Company],company_returns[Period Return (%)],"")</f>
        <v>28.579700109787343</v>
      </c>
    </row>
    <row r="2778" spans="1:9" x14ac:dyDescent="0.3">
      <c r="A2778" s="2">
        <v>45888</v>
      </c>
      <c r="B2778">
        <v>815.697021484375</v>
      </c>
      <c r="C2778">
        <v>816.28637394586838</v>
      </c>
      <c r="D2778">
        <v>811.1784327798614</v>
      </c>
      <c r="E2778">
        <v>812.84834469338875</v>
      </c>
      <c r="F2778">
        <v>5076681</v>
      </c>
      <c r="G2778" t="s">
        <v>22</v>
      </c>
      <c r="H2778" t="s">
        <v>9</v>
      </c>
      <c r="I2778">
        <f>_xlfn.XLOOKUP(G2778,company_returns[Company],company_returns[Period Return (%)],"")</f>
        <v>28.579700109787343</v>
      </c>
    </row>
    <row r="2779" spans="1:9" x14ac:dyDescent="0.3">
      <c r="A2779" s="2">
        <v>45889</v>
      </c>
      <c r="B2779">
        <v>814.272705078125</v>
      </c>
      <c r="C2779">
        <v>817.17048466007748</v>
      </c>
      <c r="D2779">
        <v>812.7501612160911</v>
      </c>
      <c r="E2779">
        <v>814.02713155345907</v>
      </c>
      <c r="F2779">
        <v>4493888</v>
      </c>
      <c r="G2779" t="s">
        <v>22</v>
      </c>
      <c r="H2779" t="s">
        <v>9</v>
      </c>
      <c r="I2779">
        <f>_xlfn.XLOOKUP(G2779,company_returns[Company],company_returns[Period Return (%)],"")</f>
        <v>28.579700109787343</v>
      </c>
    </row>
    <row r="2780" spans="1:9" x14ac:dyDescent="0.3">
      <c r="A2780" s="2">
        <v>45890</v>
      </c>
      <c r="B2780">
        <v>811.08026123046875</v>
      </c>
      <c r="C2780">
        <v>818.49656979396252</v>
      </c>
      <c r="D2780">
        <v>809.45945196195817</v>
      </c>
      <c r="E2780">
        <v>814.27271709825197</v>
      </c>
      <c r="F2780">
        <v>4402511</v>
      </c>
      <c r="G2780" t="s">
        <v>22</v>
      </c>
      <c r="H2780" t="s">
        <v>9</v>
      </c>
      <c r="I2780">
        <f>_xlfn.XLOOKUP(G2780,company_returns[Company],company_returns[Period Return (%)],"")</f>
        <v>28.579700109787343</v>
      </c>
    </row>
    <row r="2781" spans="1:9" x14ac:dyDescent="0.3">
      <c r="A2781" s="2">
        <v>45891</v>
      </c>
      <c r="B2781">
        <v>801.79754638671875</v>
      </c>
      <c r="C2781">
        <v>811.37491370956161</v>
      </c>
      <c r="D2781">
        <v>801.2572966311966</v>
      </c>
      <c r="E2781">
        <v>809.41032554077333</v>
      </c>
      <c r="F2781">
        <v>5097647</v>
      </c>
      <c r="G2781" t="s">
        <v>22</v>
      </c>
      <c r="H2781" t="s">
        <v>9</v>
      </c>
      <c r="I2781">
        <f>_xlfn.XLOOKUP(G2781,company_returns[Company],company_returns[Period Return (%)],"")</f>
        <v>28.579700109787343</v>
      </c>
    </row>
    <row r="2782" spans="1:9" x14ac:dyDescent="0.3">
      <c r="A2782" s="2">
        <v>45894</v>
      </c>
      <c r="B2782">
        <v>801.9940185546875</v>
      </c>
      <c r="C2782">
        <v>805.97229761233643</v>
      </c>
      <c r="D2782">
        <v>799.78385686105219</v>
      </c>
      <c r="E2782">
        <v>802.97631264074766</v>
      </c>
      <c r="F2782">
        <v>5672898</v>
      </c>
      <c r="G2782" t="s">
        <v>22</v>
      </c>
      <c r="H2782" t="s">
        <v>9</v>
      </c>
      <c r="I2782">
        <f>_xlfn.XLOOKUP(G2782,company_returns[Company],company_returns[Period Return (%)],"")</f>
        <v>28.579700109787343</v>
      </c>
    </row>
    <row r="2783" spans="1:9" x14ac:dyDescent="0.3">
      <c r="A2783" s="2">
        <v>45895</v>
      </c>
      <c r="B2783">
        <v>793.5462646484375</v>
      </c>
      <c r="C2783">
        <v>801.40461744789502</v>
      </c>
      <c r="D2783">
        <v>792.46576512030163</v>
      </c>
      <c r="E2783">
        <v>800.4223233479629</v>
      </c>
      <c r="F2783">
        <v>6997817</v>
      </c>
      <c r="G2783" t="s">
        <v>22</v>
      </c>
      <c r="H2783" t="s">
        <v>9</v>
      </c>
      <c r="I2783">
        <f>_xlfn.XLOOKUP(G2783,company_returns[Company],company_returns[Period Return (%)],"")</f>
        <v>28.579700109787343</v>
      </c>
    </row>
    <row r="2784" spans="1:9" x14ac:dyDescent="0.3">
      <c r="A2784" s="2">
        <v>45897</v>
      </c>
      <c r="B2784">
        <v>787.750732421875</v>
      </c>
      <c r="C2784">
        <v>796.64048166285352</v>
      </c>
      <c r="D2784">
        <v>786.47376213636767</v>
      </c>
      <c r="E2784">
        <v>792.9568789424643</v>
      </c>
      <c r="F2784">
        <v>7898436</v>
      </c>
      <c r="G2784" t="s">
        <v>22</v>
      </c>
      <c r="H2784" t="s">
        <v>9</v>
      </c>
      <c r="I2784">
        <f>_xlfn.XLOOKUP(G2784,company_returns[Company],company_returns[Period Return (%)],"")</f>
        <v>28.579700109787343</v>
      </c>
    </row>
    <row r="2785" spans="1:9" x14ac:dyDescent="0.3">
      <c r="A2785" s="2">
        <v>45898</v>
      </c>
      <c r="B2785">
        <v>788.291015625</v>
      </c>
      <c r="C2785">
        <v>792.41666283785742</v>
      </c>
      <c r="D2785">
        <v>784.3618392231308</v>
      </c>
      <c r="E2785">
        <v>786.52289823505362</v>
      </c>
      <c r="F2785">
        <v>6861440</v>
      </c>
      <c r="G2785" t="s">
        <v>22</v>
      </c>
      <c r="H2785" t="s">
        <v>9</v>
      </c>
      <c r="I2785">
        <f>_xlfn.XLOOKUP(G2785,company_returns[Company],company_returns[Period Return (%)],"")</f>
        <v>28.579700109787343</v>
      </c>
    </row>
    <row r="2786" spans="1:9" x14ac:dyDescent="0.3">
      <c r="A2786" s="2">
        <v>45901</v>
      </c>
      <c r="B2786">
        <v>791.77813720703125</v>
      </c>
      <c r="C2786">
        <v>793.98829890381853</v>
      </c>
      <c r="D2786">
        <v>788.43837328234781</v>
      </c>
      <c r="E2786">
        <v>788.88035765812674</v>
      </c>
      <c r="F2786">
        <v>5619805</v>
      </c>
      <c r="G2786" t="s">
        <v>22</v>
      </c>
      <c r="H2786" t="s">
        <v>9</v>
      </c>
      <c r="I2786">
        <f>_xlfn.XLOOKUP(G2786,company_returns[Company],company_returns[Period Return (%)],"")</f>
        <v>28.579700109787343</v>
      </c>
    </row>
    <row r="2787" spans="1:9" x14ac:dyDescent="0.3">
      <c r="A2787" s="2">
        <v>45902</v>
      </c>
      <c r="B2787">
        <v>789.666259765625</v>
      </c>
      <c r="C2787">
        <v>796.14937691603245</v>
      </c>
      <c r="D2787">
        <v>788.43839212695138</v>
      </c>
      <c r="E2787">
        <v>792.0237296591938</v>
      </c>
      <c r="F2787">
        <v>5075460</v>
      </c>
      <c r="G2787" t="s">
        <v>22</v>
      </c>
      <c r="H2787" t="s">
        <v>9</v>
      </c>
      <c r="I2787">
        <f>_xlfn.XLOOKUP(G2787,company_returns[Company],company_returns[Period Return (%)],"")</f>
        <v>28.579700109787343</v>
      </c>
    </row>
    <row r="2788" spans="1:9" x14ac:dyDescent="0.3">
      <c r="A2788" s="2">
        <v>45903</v>
      </c>
      <c r="B2788">
        <v>797.7701416015625</v>
      </c>
      <c r="C2788">
        <v>798.89974379333546</v>
      </c>
      <c r="D2788">
        <v>788.78212700693041</v>
      </c>
      <c r="E2788">
        <v>790.05909728889924</v>
      </c>
      <c r="F2788">
        <v>4261589</v>
      </c>
      <c r="G2788" t="s">
        <v>22</v>
      </c>
      <c r="H2788" t="s">
        <v>9</v>
      </c>
      <c r="I2788">
        <f>_xlfn.XLOOKUP(G2788,company_returns[Company],company_returns[Period Return (%)],"")</f>
        <v>28.579700109787343</v>
      </c>
    </row>
    <row r="2789" spans="1:9" x14ac:dyDescent="0.3">
      <c r="A2789" s="2">
        <v>45904</v>
      </c>
      <c r="B2789">
        <v>795.06884765625</v>
      </c>
      <c r="C2789">
        <v>802.2886851199853</v>
      </c>
      <c r="D2789">
        <v>793.69361197055173</v>
      </c>
      <c r="E2789">
        <v>800.22589154591014</v>
      </c>
      <c r="F2789">
        <v>4471950</v>
      </c>
      <c r="G2789" t="s">
        <v>22</v>
      </c>
      <c r="H2789" t="s">
        <v>9</v>
      </c>
      <c r="I2789">
        <f>_xlfn.XLOOKUP(G2789,company_returns[Company],company_returns[Period Return (%)],"")</f>
        <v>28.579700109787343</v>
      </c>
    </row>
    <row r="2790" spans="1:9" x14ac:dyDescent="0.3">
      <c r="A2790" s="2">
        <v>45905</v>
      </c>
      <c r="B2790">
        <v>792.318359375</v>
      </c>
      <c r="C2790">
        <v>798.11391827100249</v>
      </c>
      <c r="D2790">
        <v>789.42063988146981</v>
      </c>
      <c r="E2790">
        <v>797.13162421774587</v>
      </c>
      <c r="F2790">
        <v>5194842</v>
      </c>
      <c r="G2790" t="s">
        <v>22</v>
      </c>
      <c r="H2790" t="s">
        <v>9</v>
      </c>
      <c r="I2790">
        <f>_xlfn.XLOOKUP(G2790,company_returns[Company],company_returns[Period Return (%)],"")</f>
        <v>28.579700109787343</v>
      </c>
    </row>
    <row r="2791" spans="1:9" x14ac:dyDescent="0.3">
      <c r="A2791" s="2">
        <v>45908</v>
      </c>
      <c r="B2791">
        <v>794.47943115234375</v>
      </c>
      <c r="C2791">
        <v>799.44000421074873</v>
      </c>
      <c r="D2791">
        <v>792.5148430140074</v>
      </c>
      <c r="E2791">
        <v>793.69360788790357</v>
      </c>
      <c r="F2791">
        <v>4614227</v>
      </c>
      <c r="G2791" t="s">
        <v>22</v>
      </c>
      <c r="H2791" t="s">
        <v>9</v>
      </c>
      <c r="I2791">
        <f>_xlfn.XLOOKUP(G2791,company_returns[Company],company_returns[Period Return (%)],"")</f>
        <v>28.579700109787343</v>
      </c>
    </row>
    <row r="2792" spans="1:9" x14ac:dyDescent="0.3">
      <c r="A2792" s="2">
        <v>45909</v>
      </c>
      <c r="B2792">
        <v>794.528564453125</v>
      </c>
      <c r="C2792">
        <v>797.96659382757298</v>
      </c>
      <c r="D2792">
        <v>791.33610860542342</v>
      </c>
      <c r="E2792">
        <v>797.62281487191785</v>
      </c>
      <c r="F2792">
        <v>4567272</v>
      </c>
      <c r="G2792" t="s">
        <v>22</v>
      </c>
      <c r="H2792" t="s">
        <v>9</v>
      </c>
      <c r="I2792">
        <f>_xlfn.XLOOKUP(G2792,company_returns[Company],company_returns[Period Return (%)],"")</f>
        <v>28.579700109787343</v>
      </c>
    </row>
    <row r="2793" spans="1:9" x14ac:dyDescent="0.3">
      <c r="A2793" s="2">
        <v>45910</v>
      </c>
      <c r="B2793">
        <v>803.7130126953125</v>
      </c>
      <c r="C2793">
        <v>809.99965871298434</v>
      </c>
      <c r="D2793">
        <v>796.05113101046186</v>
      </c>
      <c r="E2793">
        <v>797.62277752626198</v>
      </c>
      <c r="F2793">
        <v>7285853</v>
      </c>
      <c r="G2793" t="s">
        <v>22</v>
      </c>
      <c r="H2793" t="s">
        <v>9</v>
      </c>
      <c r="I2793">
        <f>_xlfn.XLOOKUP(G2793,company_returns[Company],company_returns[Period Return (%)],"")</f>
        <v>28.579700109787343</v>
      </c>
    </row>
    <row r="2794" spans="1:9" x14ac:dyDescent="0.3">
      <c r="A2794" s="2">
        <v>45911</v>
      </c>
      <c r="B2794">
        <v>809.0665283203125</v>
      </c>
      <c r="C2794">
        <v>811.08021915694678</v>
      </c>
      <c r="D2794">
        <v>804.49883694925154</v>
      </c>
      <c r="E2794">
        <v>804.59704237368385</v>
      </c>
      <c r="F2794">
        <v>7425055</v>
      </c>
      <c r="G2794" t="s">
        <v>22</v>
      </c>
      <c r="H2794" t="s">
        <v>9</v>
      </c>
      <c r="I2794">
        <f>_xlfn.XLOOKUP(G2794,company_returns[Company],company_returns[Period Return (%)],"")</f>
        <v>28.579700109787343</v>
      </c>
    </row>
    <row r="2795" spans="1:9" x14ac:dyDescent="0.3">
      <c r="A2795" s="2">
        <v>45912</v>
      </c>
      <c r="B2795">
        <v>808.96826171875</v>
      </c>
      <c r="C2795">
        <v>811.17842335538012</v>
      </c>
      <c r="D2795">
        <v>805.28465899103321</v>
      </c>
      <c r="E2795">
        <v>809.50851146125422</v>
      </c>
      <c r="F2795">
        <v>5078018</v>
      </c>
      <c r="G2795" t="s">
        <v>22</v>
      </c>
      <c r="H2795" t="s">
        <v>9</v>
      </c>
      <c r="I2795">
        <f>_xlfn.XLOOKUP(G2795,company_returns[Company],company_returns[Period Return (%)],"")</f>
        <v>28.579700109787343</v>
      </c>
    </row>
    <row r="2796" spans="1:9" x14ac:dyDescent="0.3">
      <c r="A2796" s="2">
        <v>45915</v>
      </c>
      <c r="B2796">
        <v>810.14703369140625</v>
      </c>
      <c r="C2796">
        <v>813.14301861201079</v>
      </c>
      <c r="D2796">
        <v>806.56163635651205</v>
      </c>
      <c r="E2796">
        <v>808.96826881729908</v>
      </c>
      <c r="F2796">
        <v>3852494</v>
      </c>
      <c r="G2796" t="s">
        <v>22</v>
      </c>
      <c r="H2796" t="s">
        <v>9</v>
      </c>
      <c r="I2796">
        <f>_xlfn.XLOOKUP(G2796,company_returns[Company],company_returns[Period Return (%)],"")</f>
        <v>28.579700109787343</v>
      </c>
    </row>
    <row r="2797" spans="1:9" x14ac:dyDescent="0.3">
      <c r="A2797" s="2">
        <v>45916</v>
      </c>
      <c r="B2797">
        <v>816.82666015625</v>
      </c>
      <c r="C2797">
        <v>818.25099861532294</v>
      </c>
      <c r="D2797">
        <v>807.10198438068562</v>
      </c>
      <c r="E2797">
        <v>810.49085111725321</v>
      </c>
      <c r="F2797">
        <v>9467531</v>
      </c>
      <c r="G2797" t="s">
        <v>22</v>
      </c>
      <c r="H2797" t="s">
        <v>9</v>
      </c>
      <c r="I2797">
        <f>_xlfn.XLOOKUP(G2797,company_returns[Company],company_returns[Period Return (%)],"")</f>
        <v>28.579700109787343</v>
      </c>
    </row>
    <row r="2798" spans="1:9" x14ac:dyDescent="0.3">
      <c r="A2798" s="2">
        <v>45917</v>
      </c>
      <c r="B2798">
        <v>841.973388671875</v>
      </c>
      <c r="C2798">
        <v>842.95568274489608</v>
      </c>
      <c r="D2798">
        <v>816.28637468058275</v>
      </c>
      <c r="E2798">
        <v>819.5279331306582</v>
      </c>
      <c r="F2798">
        <v>17243938</v>
      </c>
      <c r="G2798" t="s">
        <v>22</v>
      </c>
      <c r="H2798" t="s">
        <v>9</v>
      </c>
      <c r="I2798">
        <f>_xlfn.XLOOKUP(G2798,company_returns[Company],company_returns[Period Return (%)],"")</f>
        <v>28.579700109787343</v>
      </c>
    </row>
    <row r="2799" spans="1:9" x14ac:dyDescent="0.3">
      <c r="A2799" s="2">
        <v>45918</v>
      </c>
      <c r="B2799">
        <v>839.222900390625</v>
      </c>
      <c r="C2799">
        <v>845.55870902481774</v>
      </c>
      <c r="D2799">
        <v>836.0304447176452</v>
      </c>
      <c r="E2799">
        <v>843.44681278306746</v>
      </c>
      <c r="F2799">
        <v>10400847</v>
      </c>
      <c r="G2799" t="s">
        <v>22</v>
      </c>
      <c r="H2799" t="s">
        <v>9</v>
      </c>
      <c r="I2799">
        <f>_xlfn.XLOOKUP(G2799,company_returns[Company],company_returns[Period Return (%)],"")</f>
        <v>28.579700109787343</v>
      </c>
    </row>
    <row r="2800" spans="1:9" x14ac:dyDescent="0.3">
      <c r="A2800" s="2">
        <v>45919</v>
      </c>
      <c r="B2800">
        <v>847.081298828125</v>
      </c>
      <c r="C2800">
        <v>849.14415242462917</v>
      </c>
      <c r="D2800">
        <v>834.26237272814103</v>
      </c>
      <c r="E2800">
        <v>836.91457880680389</v>
      </c>
      <c r="F2800">
        <v>15206426</v>
      </c>
      <c r="G2800" t="s">
        <v>22</v>
      </c>
      <c r="H2800" t="s">
        <v>9</v>
      </c>
      <c r="I2800">
        <f>_xlfn.XLOOKUP(G2800,company_returns[Company],company_returns[Period Return (%)],"")</f>
        <v>28.579700109787343</v>
      </c>
    </row>
    <row r="2801" spans="1:9" x14ac:dyDescent="0.3">
      <c r="A2801" s="2">
        <v>45922</v>
      </c>
      <c r="B2801">
        <v>840.10699462890625</v>
      </c>
      <c r="C2801">
        <v>852.82771469398278</v>
      </c>
      <c r="D2801">
        <v>838.8791270541783</v>
      </c>
      <c r="E2801">
        <v>846.73747953243753</v>
      </c>
      <c r="F2801">
        <v>6594034</v>
      </c>
      <c r="G2801" t="s">
        <v>22</v>
      </c>
      <c r="H2801" t="s">
        <v>9</v>
      </c>
      <c r="I2801">
        <f>_xlfn.XLOOKUP(G2801,company_returns[Company],company_returns[Period Return (%)],"")</f>
        <v>28.579700109787343</v>
      </c>
    </row>
    <row r="2802" spans="1:9" x14ac:dyDescent="0.3">
      <c r="A2802" s="2">
        <v>45923</v>
      </c>
      <c r="B2802">
        <v>855.1851806640625</v>
      </c>
      <c r="C2802">
        <v>858.7705779481222</v>
      </c>
      <c r="D2802">
        <v>836.12871196165963</v>
      </c>
      <c r="E2802">
        <v>839.46847577739391</v>
      </c>
      <c r="F2802">
        <v>14357863</v>
      </c>
      <c r="G2802" t="s">
        <v>22</v>
      </c>
      <c r="H2802" t="s">
        <v>9</v>
      </c>
      <c r="I2802">
        <f>_xlfn.XLOOKUP(G2802,company_returns[Company],company_returns[Period Return (%)],"")</f>
        <v>28.579700109787343</v>
      </c>
    </row>
    <row r="2803" spans="1:9" x14ac:dyDescent="0.3">
      <c r="A2803" s="2">
        <v>45924</v>
      </c>
      <c r="B2803">
        <v>850.8631591796875</v>
      </c>
      <c r="C2803">
        <v>864.90995278195794</v>
      </c>
      <c r="D2803">
        <v>849.14414450919526</v>
      </c>
      <c r="E2803">
        <v>860.48962934354938</v>
      </c>
      <c r="F2803">
        <v>12840160</v>
      </c>
      <c r="G2803" t="s">
        <v>22</v>
      </c>
      <c r="H2803" t="s">
        <v>9</v>
      </c>
      <c r="I2803">
        <f>_xlfn.XLOOKUP(G2803,company_returns[Company],company_returns[Period Return (%)],"")</f>
        <v>28.579700109787343</v>
      </c>
    </row>
    <row r="2804" spans="1:9" x14ac:dyDescent="0.3">
      <c r="A2804" s="2">
        <v>45925</v>
      </c>
      <c r="B2804">
        <v>845.902587890625</v>
      </c>
      <c r="C2804">
        <v>854.74323478742519</v>
      </c>
      <c r="D2804">
        <v>844.7238229801568</v>
      </c>
      <c r="E2804">
        <v>851.20694005602081</v>
      </c>
      <c r="F2804">
        <v>8678821</v>
      </c>
      <c r="G2804" t="s">
        <v>22</v>
      </c>
      <c r="H2804" t="s">
        <v>9</v>
      </c>
      <c r="I2804">
        <f>_xlfn.XLOOKUP(G2804,company_returns[Company],company_returns[Period Return (%)],"")</f>
        <v>28.579700109787343</v>
      </c>
    </row>
    <row r="2805" spans="1:9" x14ac:dyDescent="0.3">
      <c r="A2805" s="2">
        <v>45926</v>
      </c>
      <c r="B2805">
        <v>841.77691650390625</v>
      </c>
      <c r="C2805">
        <v>849.04585665981426</v>
      </c>
      <c r="D2805">
        <v>837.89684293085838</v>
      </c>
      <c r="E2805">
        <v>846.73748957373959</v>
      </c>
      <c r="F2805">
        <v>6959545</v>
      </c>
      <c r="G2805" t="s">
        <v>22</v>
      </c>
      <c r="H2805" t="s">
        <v>9</v>
      </c>
      <c r="I2805">
        <f>_xlfn.XLOOKUP(G2805,company_returns[Company],company_returns[Period Return (%)],"")</f>
        <v>28.579700109787343</v>
      </c>
    </row>
    <row r="2806" spans="1:9" x14ac:dyDescent="0.3">
      <c r="A2806" s="2">
        <v>45929</v>
      </c>
      <c r="B2806">
        <v>855.33258056640625</v>
      </c>
      <c r="C2806">
        <v>858.03388931927179</v>
      </c>
      <c r="D2806">
        <v>840.8437427101278</v>
      </c>
      <c r="E2806">
        <v>842.85743360773279</v>
      </c>
      <c r="F2806">
        <v>22641712</v>
      </c>
      <c r="G2806" t="s">
        <v>22</v>
      </c>
      <c r="H2806" t="s">
        <v>9</v>
      </c>
      <c r="I2806">
        <f>_xlfn.XLOOKUP(G2806,company_returns[Company],company_returns[Period Return (%)],"")</f>
        <v>28.579700109787343</v>
      </c>
    </row>
    <row r="2807" spans="1:9" x14ac:dyDescent="0.3">
      <c r="A2807" s="2">
        <v>45930</v>
      </c>
      <c r="B2807">
        <v>857.00250244140625</v>
      </c>
      <c r="C2807">
        <v>862.06128110087275</v>
      </c>
      <c r="D2807">
        <v>852.23834006756988</v>
      </c>
      <c r="E2807">
        <v>854.54676718308053</v>
      </c>
      <c r="F2807">
        <v>12831593</v>
      </c>
      <c r="G2807" t="s">
        <v>22</v>
      </c>
      <c r="H2807" t="s">
        <v>9</v>
      </c>
      <c r="I2807">
        <f>_xlfn.XLOOKUP(G2807,company_returns[Company],company_returns[Period Return (%)],"")</f>
        <v>28.579700109787343</v>
      </c>
    </row>
    <row r="2808" spans="1:9" x14ac:dyDescent="0.3">
      <c r="A2808" s="2">
        <v>45931</v>
      </c>
      <c r="B2808">
        <v>848.80029296875</v>
      </c>
      <c r="C2808">
        <v>860.93166086405745</v>
      </c>
      <c r="D2808">
        <v>847.52332265199993</v>
      </c>
      <c r="E2808">
        <v>856.85511643863356</v>
      </c>
      <c r="F2808">
        <v>10832384</v>
      </c>
      <c r="G2808" t="s">
        <v>22</v>
      </c>
      <c r="H2808" t="s">
        <v>9</v>
      </c>
      <c r="I2808">
        <f>_xlfn.XLOOKUP(G2808,company_returns[Company],company_returns[Period Return (%)],"")</f>
        <v>28.579700109787343</v>
      </c>
    </row>
    <row r="2809" spans="1:9" x14ac:dyDescent="0.3">
      <c r="A2809" s="2">
        <v>45933</v>
      </c>
      <c r="B2809">
        <v>851.94366455078125</v>
      </c>
      <c r="C2809">
        <v>857.54275293541241</v>
      </c>
      <c r="D2809">
        <v>848.50563518620629</v>
      </c>
      <c r="E2809">
        <v>849.83176819951257</v>
      </c>
      <c r="F2809">
        <v>8019442</v>
      </c>
      <c r="G2809" t="s">
        <v>22</v>
      </c>
      <c r="H2809" t="s">
        <v>9</v>
      </c>
      <c r="I2809">
        <f>_xlfn.XLOOKUP(G2809,company_returns[Company],company_returns[Period Return (%)],"")</f>
        <v>28.579700109787343</v>
      </c>
    </row>
    <row r="2810" spans="1:9" x14ac:dyDescent="0.3">
      <c r="A2810" s="2">
        <v>45936</v>
      </c>
      <c r="B2810">
        <v>858.57415771484375</v>
      </c>
      <c r="C2810">
        <v>859.80202535643423</v>
      </c>
      <c r="D2810">
        <v>847.52334894052933</v>
      </c>
      <c r="E2810">
        <v>852.63129032044071</v>
      </c>
      <c r="F2810">
        <v>7820352</v>
      </c>
      <c r="G2810" t="s">
        <v>22</v>
      </c>
      <c r="H2810" t="s">
        <v>9</v>
      </c>
      <c r="I2810">
        <f>_xlfn.XLOOKUP(G2810,company_returns[Company],company_returns[Period Return (%)],"")</f>
        <v>28.579700109787343</v>
      </c>
    </row>
    <row r="2811" spans="1:9" x14ac:dyDescent="0.3">
      <c r="A2811" s="2">
        <v>45937</v>
      </c>
      <c r="B2811">
        <v>849.38970947265625</v>
      </c>
      <c r="C2811">
        <v>861.47191475830334</v>
      </c>
      <c r="D2811">
        <v>847.71979753297126</v>
      </c>
      <c r="E2811">
        <v>858.67240059065</v>
      </c>
      <c r="F2811">
        <v>9242580</v>
      </c>
      <c r="G2811" t="s">
        <v>22</v>
      </c>
      <c r="H2811" t="s">
        <v>9</v>
      </c>
      <c r="I2811">
        <f>_xlfn.XLOOKUP(G2811,company_returns[Company],company_returns[Period Return (%)],"")</f>
        <v>28.579700109787343</v>
      </c>
    </row>
    <row r="2812" spans="1:9" x14ac:dyDescent="0.3">
      <c r="A2812" s="2">
        <v>45938</v>
      </c>
      <c r="B2812">
        <v>843.05389404296875</v>
      </c>
      <c r="C2812">
        <v>852.43479051477198</v>
      </c>
      <c r="D2812">
        <v>842.07159996310509</v>
      </c>
      <c r="E2812">
        <v>851.45249643490831</v>
      </c>
      <c r="F2812">
        <v>7156112</v>
      </c>
      <c r="G2812" t="s">
        <v>22</v>
      </c>
      <c r="H2812" t="s">
        <v>9</v>
      </c>
      <c r="I2812">
        <f>_xlfn.XLOOKUP(G2812,company_returns[Company],company_returns[Period Return (%)],"")</f>
        <v>28.579700109787343</v>
      </c>
    </row>
    <row r="2813" spans="1:9" x14ac:dyDescent="0.3">
      <c r="A2813" s="2">
        <v>45939</v>
      </c>
      <c r="B2813">
        <v>846.835693359375</v>
      </c>
      <c r="C2813">
        <v>850.47019340752763</v>
      </c>
      <c r="D2813">
        <v>842.90651708125802</v>
      </c>
      <c r="E2813">
        <v>846.34454632461029</v>
      </c>
      <c r="F2813">
        <v>7020501</v>
      </c>
      <c r="G2813" t="s">
        <v>22</v>
      </c>
      <c r="H2813" t="s">
        <v>9</v>
      </c>
      <c r="I2813">
        <f>_xlfn.XLOOKUP(G2813,company_returns[Company],company_returns[Period Return (%)],"")</f>
        <v>28.579700109787343</v>
      </c>
    </row>
    <row r="2814" spans="1:9" x14ac:dyDescent="0.3">
      <c r="A2814" s="2">
        <v>45940</v>
      </c>
      <c r="B2814">
        <v>865.05731201171875</v>
      </c>
      <c r="C2814">
        <v>868.10239970073258</v>
      </c>
      <c r="D2814">
        <v>846.04988544869923</v>
      </c>
      <c r="E2814">
        <v>846.83570872768928</v>
      </c>
      <c r="F2814">
        <v>13713015</v>
      </c>
      <c r="G2814" t="s">
        <v>22</v>
      </c>
      <c r="H2814" t="s">
        <v>9</v>
      </c>
      <c r="I2814">
        <f>_xlfn.XLOOKUP(G2814,company_returns[Company],company_returns[Period Return (%)],"")</f>
        <v>28.579700109787343</v>
      </c>
    </row>
    <row r="2815" spans="1:9" x14ac:dyDescent="0.3">
      <c r="A2815" s="2">
        <v>45943</v>
      </c>
      <c r="B2815">
        <v>867.31658935546875</v>
      </c>
      <c r="C2815">
        <v>872.37536800810574</v>
      </c>
      <c r="D2815">
        <v>860.48963335564508</v>
      </c>
      <c r="E2815">
        <v>863.4365156616575</v>
      </c>
      <c r="F2815">
        <v>11923143</v>
      </c>
      <c r="G2815" t="s">
        <v>22</v>
      </c>
      <c r="H2815" t="s">
        <v>9</v>
      </c>
      <c r="I2815">
        <f>_xlfn.XLOOKUP(G2815,company_returns[Company],company_returns[Period Return (%)],"")</f>
        <v>28.579700109787343</v>
      </c>
    </row>
    <row r="2816" spans="1:9" x14ac:dyDescent="0.3">
      <c r="A2816" s="2">
        <v>45944</v>
      </c>
      <c r="B2816">
        <v>861.42279052734375</v>
      </c>
      <c r="C2816">
        <v>868.49531977174445</v>
      </c>
      <c r="D2816">
        <v>856.6586283491738</v>
      </c>
      <c r="E2816">
        <v>867.36565761752081</v>
      </c>
      <c r="F2816">
        <v>7681973</v>
      </c>
      <c r="G2816" t="s">
        <v>22</v>
      </c>
      <c r="H2816" t="s">
        <v>9</v>
      </c>
      <c r="I2816">
        <f>_xlfn.XLOOKUP(G2816,company_returns[Company],company_returns[Period Return (%)],"")</f>
        <v>28.579700109787343</v>
      </c>
    </row>
    <row r="2817" spans="1:9" x14ac:dyDescent="0.3">
      <c r="A2817" s="2">
        <v>45945</v>
      </c>
      <c r="B2817">
        <v>870.4107666015625</v>
      </c>
      <c r="C2817">
        <v>871.7860023052981</v>
      </c>
      <c r="D2817">
        <v>861.52101710416082</v>
      </c>
      <c r="E2817">
        <v>862.552413904726</v>
      </c>
      <c r="F2817">
        <v>8269225</v>
      </c>
      <c r="G2817" t="s">
        <v>22</v>
      </c>
      <c r="H2817" t="s">
        <v>9</v>
      </c>
      <c r="I2817">
        <f>_xlfn.XLOOKUP(G2817,company_returns[Company],company_returns[Period Return (%)],"")</f>
        <v>28.579700109787343</v>
      </c>
    </row>
    <row r="2818" spans="1:9" x14ac:dyDescent="0.3">
      <c r="A2818" s="2">
        <v>45946</v>
      </c>
      <c r="B2818">
        <v>871.2457275390625</v>
      </c>
      <c r="C2818">
        <v>876.05893245502727</v>
      </c>
      <c r="D2818">
        <v>866.82540427397794</v>
      </c>
      <c r="E2818">
        <v>872.57180053679929</v>
      </c>
      <c r="F2818">
        <v>8493686</v>
      </c>
      <c r="G2818" t="s">
        <v>22</v>
      </c>
      <c r="H2818" t="s">
        <v>9</v>
      </c>
      <c r="I2818">
        <f>_xlfn.XLOOKUP(G2818,company_returns[Company],company_returns[Period Return (%)],"")</f>
        <v>28.579700109787343</v>
      </c>
    </row>
    <row r="2819" spans="1:9" x14ac:dyDescent="0.3">
      <c r="A2819" s="2">
        <v>45947</v>
      </c>
      <c r="B2819">
        <v>873.40679931640625</v>
      </c>
      <c r="C2819">
        <v>878.90762214547476</v>
      </c>
      <c r="D2819">
        <v>867.36566678340785</v>
      </c>
      <c r="E2819">
        <v>871.78599011356118</v>
      </c>
      <c r="F2819">
        <v>8511854</v>
      </c>
      <c r="G2819" t="s">
        <v>22</v>
      </c>
      <c r="H2819" t="s">
        <v>9</v>
      </c>
      <c r="I2819">
        <f>_xlfn.XLOOKUP(G2819,company_returns[Company],company_returns[Period Return (%)],"")</f>
        <v>28.579700109787343</v>
      </c>
    </row>
    <row r="2820" spans="1:9" x14ac:dyDescent="0.3">
      <c r="A2820" s="2">
        <v>45950</v>
      </c>
      <c r="B2820">
        <v>891.431884765625</v>
      </c>
      <c r="C2820">
        <v>897.47301738797466</v>
      </c>
      <c r="D2820">
        <v>875.27313502884101</v>
      </c>
      <c r="E2820">
        <v>878.76026704997719</v>
      </c>
      <c r="F2820">
        <v>13546463</v>
      </c>
      <c r="G2820" t="s">
        <v>22</v>
      </c>
      <c r="H2820" t="s">
        <v>9</v>
      </c>
      <c r="I2820">
        <f>_xlfn.XLOOKUP(G2820,company_returns[Company],company_returns[Period Return (%)],"")</f>
        <v>28.579700109787343</v>
      </c>
    </row>
    <row r="2821" spans="1:9" x14ac:dyDescent="0.3">
      <c r="A2821" s="2">
        <v>45951</v>
      </c>
      <c r="B2821">
        <v>891.775634765625</v>
      </c>
      <c r="C2821">
        <v>893.8875909678319</v>
      </c>
      <c r="D2821">
        <v>890.35135634798939</v>
      </c>
      <c r="E2821">
        <v>891.92300285581473</v>
      </c>
      <c r="F2821">
        <v>1783576</v>
      </c>
      <c r="G2821" t="s">
        <v>22</v>
      </c>
      <c r="H2821" t="s">
        <v>9</v>
      </c>
      <c r="I2821">
        <f>_xlfn.XLOOKUP(G2821,company_returns[Company],company_returns[Period Return (%)],"")</f>
        <v>28.579700109787343</v>
      </c>
    </row>
    <row r="2822" spans="1:9" x14ac:dyDescent="0.3">
      <c r="A2822" s="2">
        <v>45953</v>
      </c>
      <c r="B2822">
        <v>895.41015625</v>
      </c>
      <c r="C2822">
        <v>901.74596505418367</v>
      </c>
      <c r="D2822">
        <v>888.77967121283689</v>
      </c>
      <c r="E2822">
        <v>895.8522005767054</v>
      </c>
      <c r="F2822">
        <v>13382769</v>
      </c>
      <c r="G2822" t="s">
        <v>22</v>
      </c>
      <c r="H2822" t="s">
        <v>9</v>
      </c>
      <c r="I2822">
        <f>_xlfn.XLOOKUP(G2822,company_returns[Company],company_returns[Period Return (%)],"")</f>
        <v>28.579700109787343</v>
      </c>
    </row>
    <row r="2823" spans="1:9" x14ac:dyDescent="0.3">
      <c r="A2823" s="2">
        <v>45954</v>
      </c>
      <c r="B2823">
        <v>888.4849853515625</v>
      </c>
      <c r="C2823">
        <v>897.91498443154819</v>
      </c>
      <c r="D2823">
        <v>884.99785339773825</v>
      </c>
      <c r="E2823">
        <v>894.8207940870866</v>
      </c>
      <c r="F2823">
        <v>5313227</v>
      </c>
      <c r="G2823" t="s">
        <v>22</v>
      </c>
      <c r="H2823" t="s">
        <v>9</v>
      </c>
      <c r="I2823">
        <f>_xlfn.XLOOKUP(G2823,company_returns[Company],company_returns[Period Return (%)],"")</f>
        <v>28.579700109787343</v>
      </c>
    </row>
    <row r="2824" spans="1:9" x14ac:dyDescent="0.3">
      <c r="A2824" s="2">
        <v>45957</v>
      </c>
      <c r="B2824">
        <v>906.411865234375</v>
      </c>
      <c r="C2824">
        <v>911.56890917095643</v>
      </c>
      <c r="D2824">
        <v>889.95843934147251</v>
      </c>
      <c r="E2824">
        <v>890.8916307113675</v>
      </c>
      <c r="F2824">
        <v>9150761</v>
      </c>
      <c r="G2824" t="s">
        <v>22</v>
      </c>
      <c r="H2824" t="s">
        <v>9</v>
      </c>
      <c r="I2824">
        <f>_xlfn.XLOOKUP(G2824,company_returns[Company],company_returns[Period Return (%)],"")</f>
        <v>28.579700109787343</v>
      </c>
    </row>
    <row r="2825" spans="1:9" x14ac:dyDescent="0.3">
      <c r="A2825" s="2">
        <v>45958</v>
      </c>
      <c r="B2825">
        <v>913.779052734375</v>
      </c>
      <c r="C2825">
        <v>919.27987550917055</v>
      </c>
      <c r="D2825">
        <v>901.45127422613859</v>
      </c>
      <c r="E2825">
        <v>910.68480245200772</v>
      </c>
      <c r="F2825">
        <v>22066289</v>
      </c>
      <c r="G2825" t="s">
        <v>22</v>
      </c>
      <c r="H2825" t="s">
        <v>9</v>
      </c>
      <c r="I2825">
        <f>_xlfn.XLOOKUP(G2825,company_returns[Company],company_returns[Period Return (%)],"")</f>
        <v>28.579700109787343</v>
      </c>
    </row>
    <row r="2826" spans="1:9" x14ac:dyDescent="0.3">
      <c r="A2826" s="2">
        <v>45959</v>
      </c>
      <c r="B2826">
        <v>923.11083984375</v>
      </c>
      <c r="C2826">
        <v>925.37010418341242</v>
      </c>
      <c r="D2826">
        <v>913.77904630449416</v>
      </c>
      <c r="E2826">
        <v>917.36444359347047</v>
      </c>
      <c r="F2826">
        <v>12314222</v>
      </c>
      <c r="G2826" t="s">
        <v>22</v>
      </c>
      <c r="H2826" t="s">
        <v>9</v>
      </c>
      <c r="I2826">
        <f>_xlfn.XLOOKUP(G2826,company_returns[Company],company_returns[Period Return (%)],"")</f>
        <v>28.579700109787343</v>
      </c>
    </row>
    <row r="2827" spans="1:9" x14ac:dyDescent="0.3">
      <c r="A2827" s="2">
        <v>45960</v>
      </c>
      <c r="B2827">
        <v>917.80645751953125</v>
      </c>
      <c r="C2827">
        <v>928.16970811578381</v>
      </c>
      <c r="D2827">
        <v>916.52948719549931</v>
      </c>
      <c r="E2827">
        <v>922.8161933430813</v>
      </c>
      <c r="F2827">
        <v>13044473</v>
      </c>
      <c r="G2827" t="s">
        <v>22</v>
      </c>
      <c r="H2827" t="s">
        <v>9</v>
      </c>
      <c r="I2827">
        <f>_xlfn.XLOOKUP(G2827,company_returns[Company],company_returns[Period Return (%)],"")</f>
        <v>28.579700109787343</v>
      </c>
    </row>
    <row r="2828" spans="1:9" x14ac:dyDescent="0.3">
      <c r="A2828" s="2">
        <v>45961</v>
      </c>
      <c r="B2828">
        <v>920.4095458984375</v>
      </c>
      <c r="C2828">
        <v>929.93781039222938</v>
      </c>
      <c r="D2828">
        <v>913.77906090930787</v>
      </c>
      <c r="E2828">
        <v>918.34675232805273</v>
      </c>
      <c r="F2828">
        <v>12078252</v>
      </c>
      <c r="G2828" t="s">
        <v>22</v>
      </c>
      <c r="H2828" t="s">
        <v>9</v>
      </c>
      <c r="I2828">
        <f>_xlfn.XLOOKUP(G2828,company_returns[Company],company_returns[Period Return (%)],"")</f>
        <v>28.579700109787343</v>
      </c>
    </row>
    <row r="2829" spans="1:9" x14ac:dyDescent="0.3">
      <c r="A2829" s="2">
        <v>45964</v>
      </c>
      <c r="B2829">
        <v>932.88470458984375</v>
      </c>
      <c r="C2829">
        <v>936.5192046955284</v>
      </c>
      <c r="D2829">
        <v>920.90070476099277</v>
      </c>
      <c r="E2829">
        <v>922.12857236734078</v>
      </c>
      <c r="F2829">
        <v>11744735</v>
      </c>
      <c r="G2829" t="s">
        <v>22</v>
      </c>
      <c r="H2829" t="s">
        <v>9</v>
      </c>
      <c r="I2829">
        <f>_xlfn.XLOOKUP(G2829,company_returns[Company],company_returns[Period Return (%)],"")</f>
        <v>28.579700109787343</v>
      </c>
    </row>
    <row r="2830" spans="1:9" x14ac:dyDescent="0.3">
      <c r="A2830" s="2">
        <v>45965</v>
      </c>
      <c r="B2830">
        <v>940.644775390625</v>
      </c>
      <c r="C2830">
        <v>942.31468729686299</v>
      </c>
      <c r="D2830">
        <v>924.82986488004133</v>
      </c>
      <c r="E2830">
        <v>934.16165852460892</v>
      </c>
      <c r="F2830">
        <v>19154518</v>
      </c>
      <c r="G2830" t="s">
        <v>22</v>
      </c>
      <c r="H2830" t="s">
        <v>9</v>
      </c>
      <c r="I2830">
        <f>_xlfn.XLOOKUP(G2830,company_returns[Company],company_returns[Period Return (%)],"")</f>
        <v>28.579700109787343</v>
      </c>
    </row>
    <row r="2831" spans="1:9" x14ac:dyDescent="0.3">
      <c r="A2831" s="2">
        <v>45967</v>
      </c>
      <c r="B2831">
        <v>943.739013671875</v>
      </c>
      <c r="C2831">
        <v>954.20046934307845</v>
      </c>
      <c r="D2831">
        <v>938.38549907935521</v>
      </c>
      <c r="E2831">
        <v>952.48145474622618</v>
      </c>
      <c r="F2831">
        <v>23088096</v>
      </c>
      <c r="G2831" t="s">
        <v>22</v>
      </c>
      <c r="H2831" t="s">
        <v>9</v>
      </c>
      <c r="I2831">
        <f>_xlfn.XLOOKUP(G2831,company_returns[Company],company_returns[Period Return (%)],"")</f>
        <v>28.579700109787343</v>
      </c>
    </row>
    <row r="2832" spans="1:9" x14ac:dyDescent="0.3">
      <c r="A2832" s="2">
        <v>45968</v>
      </c>
      <c r="B2832">
        <v>938.92578125</v>
      </c>
      <c r="C2832">
        <v>947.76642805345887</v>
      </c>
      <c r="D2832">
        <v>927.28562027390194</v>
      </c>
      <c r="E2832">
        <v>941.77445809068161</v>
      </c>
      <c r="F2832">
        <v>13371323</v>
      </c>
      <c r="G2832" t="s">
        <v>22</v>
      </c>
      <c r="H2832" t="s">
        <v>9</v>
      </c>
      <c r="I2832">
        <f>_xlfn.XLOOKUP(G2832,company_returns[Company],company_returns[Period Return (%)],"")</f>
        <v>28.579700109787343</v>
      </c>
    </row>
    <row r="2833" spans="1:9" x14ac:dyDescent="0.3">
      <c r="A2833" s="2">
        <v>45971</v>
      </c>
      <c r="B2833">
        <v>934.30902099609375</v>
      </c>
      <c r="C2833">
        <v>946.14565245157735</v>
      </c>
      <c r="D2833">
        <v>932.2952702055394</v>
      </c>
      <c r="E2833">
        <v>939.07312321471454</v>
      </c>
      <c r="F2833">
        <v>7343249</v>
      </c>
      <c r="G2833" t="s">
        <v>22</v>
      </c>
      <c r="H2833" t="s">
        <v>9</v>
      </c>
      <c r="I2833">
        <f>_xlfn.XLOOKUP(G2833,company_returns[Company],company_returns[Period Return (%)],"")</f>
        <v>28.579700109787343</v>
      </c>
    </row>
    <row r="2834" spans="1:9" x14ac:dyDescent="0.3">
      <c r="A2834" s="2">
        <v>45972</v>
      </c>
      <c r="B2834">
        <v>936.42095947265625</v>
      </c>
      <c r="C2834">
        <v>938.04176872971595</v>
      </c>
      <c r="D2834">
        <v>928.31703309630643</v>
      </c>
      <c r="E2834">
        <v>936.71563571362867</v>
      </c>
      <c r="F2834">
        <v>8648917</v>
      </c>
      <c r="G2834" t="s">
        <v>22</v>
      </c>
      <c r="H2834" t="s">
        <v>9</v>
      </c>
      <c r="I2834">
        <f>_xlfn.XLOOKUP(G2834,company_returns[Company],company_returns[Period Return (%)],"")</f>
        <v>28.579700109787343</v>
      </c>
    </row>
    <row r="2835" spans="1:9" x14ac:dyDescent="0.3">
      <c r="A2835" s="2">
        <v>45973</v>
      </c>
      <c r="B2835">
        <v>940.20281982421875</v>
      </c>
      <c r="C2835">
        <v>944.52487788246663</v>
      </c>
      <c r="D2835">
        <v>934.55462876106878</v>
      </c>
      <c r="E2835">
        <v>940.74306958719058</v>
      </c>
      <c r="F2835">
        <v>7043323</v>
      </c>
      <c r="G2835" t="s">
        <v>22</v>
      </c>
      <c r="H2835" t="s">
        <v>9</v>
      </c>
      <c r="I2835">
        <f>_xlfn.XLOOKUP(G2835,company_returns[Company],company_returns[Period Return (%)],"")</f>
        <v>28.579700109787343</v>
      </c>
    </row>
    <row r="2836" spans="1:9" x14ac:dyDescent="0.3">
      <c r="A2836" s="2">
        <v>45974</v>
      </c>
      <c r="B2836">
        <v>937.10858154296875</v>
      </c>
      <c r="C2836">
        <v>946.88241993465249</v>
      </c>
      <c r="D2836">
        <v>935.586037662384</v>
      </c>
      <c r="E2836">
        <v>937.3541550706268</v>
      </c>
      <c r="F2836">
        <v>8894441</v>
      </c>
      <c r="G2836" t="s">
        <v>22</v>
      </c>
      <c r="H2836" t="s">
        <v>9</v>
      </c>
      <c r="I2836">
        <f>_xlfn.XLOOKUP(G2836,company_returns[Company],company_returns[Period Return (%)],"")</f>
        <v>28.579700109787343</v>
      </c>
    </row>
    <row r="2837" spans="1:9" x14ac:dyDescent="0.3">
      <c r="A2837" s="2">
        <v>45975</v>
      </c>
      <c r="B2837">
        <v>950.71331787109375</v>
      </c>
      <c r="C2837">
        <v>951.89208277847706</v>
      </c>
      <c r="D2837">
        <v>935.14398041426341</v>
      </c>
      <c r="E2837">
        <v>936.07717179737824</v>
      </c>
      <c r="F2837">
        <v>11032927</v>
      </c>
      <c r="G2837" t="s">
        <v>22</v>
      </c>
      <c r="H2837" t="s">
        <v>9</v>
      </c>
      <c r="I2837">
        <f>_xlfn.XLOOKUP(G2837,company_returns[Company],company_returns[Period Return (%)],"")</f>
        <v>28.579700109787343</v>
      </c>
    </row>
    <row r="2838" spans="1:9" x14ac:dyDescent="0.3">
      <c r="A2838" s="2">
        <v>45978</v>
      </c>
      <c r="B2838">
        <v>956.11590576171875</v>
      </c>
      <c r="C2838">
        <v>958.71900902004757</v>
      </c>
      <c r="D2838">
        <v>951.35180352040584</v>
      </c>
      <c r="E2838">
        <v>953.80753868695308</v>
      </c>
      <c r="F2838">
        <v>7415026</v>
      </c>
      <c r="G2838" t="s">
        <v>22</v>
      </c>
      <c r="H2838" t="s">
        <v>9</v>
      </c>
      <c r="I2838">
        <f>_xlfn.XLOOKUP(G2838,company_returns[Company],company_returns[Period Return (%)],"")</f>
        <v>28.579700109787343</v>
      </c>
    </row>
    <row r="2839" spans="1:9" x14ac:dyDescent="0.3">
      <c r="A2839" s="2">
        <v>45979</v>
      </c>
      <c r="B2839">
        <v>955.23187255859375</v>
      </c>
      <c r="C2839">
        <v>959.40662232198792</v>
      </c>
      <c r="D2839">
        <v>951.69557796280037</v>
      </c>
      <c r="E2839">
        <v>958.32606288113243</v>
      </c>
      <c r="F2839">
        <v>6594686</v>
      </c>
      <c r="G2839" t="s">
        <v>22</v>
      </c>
      <c r="H2839" t="s">
        <v>9</v>
      </c>
      <c r="I2839">
        <f>_xlfn.XLOOKUP(G2839,company_returns[Company],company_returns[Period Return (%)],"")</f>
        <v>28.579700109787343</v>
      </c>
    </row>
    <row r="2840" spans="1:9" x14ac:dyDescent="0.3">
      <c r="A2840" s="2">
        <v>45980</v>
      </c>
      <c r="B2840">
        <v>965.3494873046875</v>
      </c>
      <c r="C2840">
        <v>967.01939919730444</v>
      </c>
      <c r="D2840">
        <v>951.64647317906883</v>
      </c>
      <c r="E2840">
        <v>955.23187047926194</v>
      </c>
      <c r="F2840">
        <v>8291226</v>
      </c>
      <c r="G2840" t="s">
        <v>22</v>
      </c>
      <c r="H2840" t="s">
        <v>9</v>
      </c>
      <c r="I2840">
        <f>_xlfn.XLOOKUP(G2840,company_returns[Company],company_returns[Period Return (%)],"")</f>
        <v>28.579700109787343</v>
      </c>
    </row>
    <row r="2841" spans="1:9" x14ac:dyDescent="0.3">
      <c r="A2841" s="2">
        <v>45981</v>
      </c>
      <c r="B2841">
        <v>964.17071533203125</v>
      </c>
      <c r="C2841">
        <v>969.13128830673304</v>
      </c>
      <c r="D2841">
        <v>962.0096564254319</v>
      </c>
      <c r="E2841">
        <v>968.54193585696555</v>
      </c>
      <c r="F2841">
        <v>6440857</v>
      </c>
      <c r="G2841" t="s">
        <v>22</v>
      </c>
      <c r="H2841" t="s">
        <v>9</v>
      </c>
      <c r="I2841">
        <f>_xlfn.XLOOKUP(G2841,company_returns[Company],company_returns[Period Return (%)],"")</f>
        <v>28.579700109787343</v>
      </c>
    </row>
    <row r="2842" spans="1:9" x14ac:dyDescent="0.3">
      <c r="A2842" s="2">
        <v>45982</v>
      </c>
      <c r="B2842">
        <v>955.37921142578125</v>
      </c>
      <c r="C2842">
        <v>963.23756417435266</v>
      </c>
      <c r="D2842">
        <v>953.85666757164017</v>
      </c>
      <c r="E2842">
        <v>962.35353546282238</v>
      </c>
      <c r="F2842">
        <v>5377241</v>
      </c>
      <c r="G2842" t="s">
        <v>22</v>
      </c>
      <c r="H2842" t="s">
        <v>9</v>
      </c>
      <c r="I2842">
        <f>_xlfn.XLOOKUP(G2842,company_returns[Company],company_returns[Period Return (%)],"")</f>
        <v>28.579700109787343</v>
      </c>
    </row>
    <row r="2843" spans="1:9" x14ac:dyDescent="0.3">
      <c r="A2843" s="2">
        <v>45985</v>
      </c>
      <c r="B2843">
        <v>953.41461181640625</v>
      </c>
      <c r="C2843">
        <v>960.38893576989278</v>
      </c>
      <c r="D2843">
        <v>950.90977389870261</v>
      </c>
      <c r="E2843">
        <v>958.27697951222672</v>
      </c>
      <c r="F2843">
        <v>9901946</v>
      </c>
      <c r="G2843" t="s">
        <v>22</v>
      </c>
      <c r="H2843" t="s">
        <v>9</v>
      </c>
      <c r="I2843">
        <f>_xlfn.XLOOKUP(G2843,company_returns[Company],company_returns[Period Return (%)],"")</f>
        <v>28.579700109787343</v>
      </c>
    </row>
    <row r="2844" spans="1:9" x14ac:dyDescent="0.3">
      <c r="A2844" s="2">
        <v>45986</v>
      </c>
      <c r="B2844">
        <v>966.1844482421875</v>
      </c>
      <c r="C2844">
        <v>971.43975762519926</v>
      </c>
      <c r="D2844">
        <v>954.15134557368026</v>
      </c>
      <c r="E2844">
        <v>958.27699276520605</v>
      </c>
      <c r="F2844">
        <v>9140201</v>
      </c>
      <c r="G2844" t="s">
        <v>22</v>
      </c>
      <c r="H2844" t="s">
        <v>9</v>
      </c>
      <c r="I2844">
        <f>_xlfn.XLOOKUP(G2844,company_returns[Company],company_returns[Period Return (%)],"")</f>
        <v>28.579700109787343</v>
      </c>
    </row>
    <row r="2845" spans="1:9" x14ac:dyDescent="0.3">
      <c r="A2845" s="2">
        <v>45987</v>
      </c>
      <c r="B2845">
        <v>966.47918701171875</v>
      </c>
      <c r="C2845">
        <v>981.31180390984787</v>
      </c>
      <c r="D2845">
        <v>964.76017234020503</v>
      </c>
      <c r="E2845">
        <v>969.1313331127609</v>
      </c>
      <c r="F2845">
        <v>13943490</v>
      </c>
      <c r="G2845" t="s">
        <v>22</v>
      </c>
      <c r="H2845" t="s">
        <v>9</v>
      </c>
      <c r="I2845">
        <f>_xlfn.XLOOKUP(G2845,company_returns[Company],company_returns[Period Return (%)],"")</f>
        <v>28.579700109787343</v>
      </c>
    </row>
    <row r="2846" spans="1:9" x14ac:dyDescent="0.3">
      <c r="A2846" s="2">
        <v>45988</v>
      </c>
      <c r="B2846">
        <v>955.624755859375</v>
      </c>
      <c r="C2846">
        <v>971.04678464988513</v>
      </c>
      <c r="D2846">
        <v>951.74474227145663</v>
      </c>
      <c r="E2846">
        <v>969.22956461388469</v>
      </c>
      <c r="F2846">
        <v>11909168</v>
      </c>
      <c r="G2846" t="s">
        <v>22</v>
      </c>
      <c r="H2846" t="s">
        <v>9</v>
      </c>
      <c r="I2846">
        <f>_xlfn.XLOOKUP(G2846,company_returns[Company],company_returns[Period Return (%)],"")</f>
        <v>28.579700109787343</v>
      </c>
    </row>
    <row r="2847" spans="1:9" x14ac:dyDescent="0.3">
      <c r="A2847" s="2">
        <v>45989</v>
      </c>
      <c r="B2847">
        <v>961.6658935546875</v>
      </c>
      <c r="C2847">
        <v>965.59506983070253</v>
      </c>
      <c r="D2847">
        <v>955.82123185322064</v>
      </c>
      <c r="E2847">
        <v>959.50483461198485</v>
      </c>
      <c r="F2847">
        <v>8117842</v>
      </c>
      <c r="G2847" t="s">
        <v>22</v>
      </c>
      <c r="H2847" t="s">
        <v>9</v>
      </c>
      <c r="I2847">
        <f>_xlfn.XLOOKUP(G2847,company_returns[Company],company_returns[Period Return (%)],"")</f>
        <v>28.579700109787343</v>
      </c>
    </row>
    <row r="2848" spans="1:9" x14ac:dyDescent="0.3">
      <c r="A2848" s="2">
        <v>45992</v>
      </c>
      <c r="B2848">
        <v>955.870361328125</v>
      </c>
      <c r="C2848">
        <v>973.64992044756639</v>
      </c>
      <c r="D2848">
        <v>952.6779055144807</v>
      </c>
      <c r="E2848">
        <v>968.00172939265735</v>
      </c>
      <c r="F2848">
        <v>8808306</v>
      </c>
      <c r="G2848" t="s">
        <v>22</v>
      </c>
      <c r="H2848" t="s">
        <v>9</v>
      </c>
      <c r="I2848">
        <f>_xlfn.XLOOKUP(G2848,company_returns[Company],company_returns[Period Return (%)],"")</f>
        <v>28.579700109787343</v>
      </c>
    </row>
    <row r="2849" spans="1:9" x14ac:dyDescent="0.3">
      <c r="A2849" s="2">
        <v>45993</v>
      </c>
      <c r="B2849">
        <v>950.17303466796875</v>
      </c>
      <c r="C2849">
        <v>963.09022557166782</v>
      </c>
      <c r="D2849">
        <v>947.81556489064519</v>
      </c>
      <c r="E2849">
        <v>958.71900500263655</v>
      </c>
      <c r="F2849">
        <v>13444314</v>
      </c>
      <c r="G2849" t="s">
        <v>22</v>
      </c>
      <c r="H2849" t="s">
        <v>9</v>
      </c>
      <c r="I2849">
        <f>_xlfn.XLOOKUP(G2849,company_returns[Company],company_returns[Period Return (%)],"")</f>
        <v>28.579700109787343</v>
      </c>
    </row>
    <row r="2850" spans="1:9" x14ac:dyDescent="0.3">
      <c r="A2850" s="2">
        <v>45994</v>
      </c>
      <c r="B2850">
        <v>934.21075439453125</v>
      </c>
      <c r="C2850">
        <v>955.33007669860217</v>
      </c>
      <c r="D2850">
        <v>930.77272518224061</v>
      </c>
      <c r="E2850">
        <v>953.26728315301636</v>
      </c>
      <c r="F2850">
        <v>14051968</v>
      </c>
      <c r="G2850" t="s">
        <v>22</v>
      </c>
      <c r="H2850" t="s">
        <v>9</v>
      </c>
      <c r="I2850">
        <f>_xlfn.XLOOKUP(G2850,company_returns[Company],company_returns[Period Return (%)],"")</f>
        <v>28.579700109787343</v>
      </c>
    </row>
    <row r="2851" spans="1:9" x14ac:dyDescent="0.3">
      <c r="A2851" s="2">
        <v>45995</v>
      </c>
      <c r="B2851">
        <v>931.31298828125</v>
      </c>
      <c r="C2851">
        <v>935.68420890474715</v>
      </c>
      <c r="D2851">
        <v>927.72765088112453</v>
      </c>
      <c r="E2851">
        <v>934.21076779263387</v>
      </c>
      <c r="F2851">
        <v>13622724</v>
      </c>
      <c r="G2851" t="s">
        <v>22</v>
      </c>
      <c r="H2851" t="s">
        <v>9</v>
      </c>
      <c r="I2851">
        <f>_xlfn.XLOOKUP(G2851,company_returns[Company],company_returns[Period Return (%)],"")</f>
        <v>28.579700109787343</v>
      </c>
    </row>
    <row r="2852" spans="1:9" x14ac:dyDescent="0.3">
      <c r="A2852" s="2">
        <v>45996</v>
      </c>
      <c r="B2852">
        <v>954.2987060546875</v>
      </c>
      <c r="C2852">
        <v>956.06682342138265</v>
      </c>
      <c r="D2852">
        <v>929.93782467434562</v>
      </c>
      <c r="E2852">
        <v>932.04972098989401</v>
      </c>
      <c r="F2852">
        <v>17347847</v>
      </c>
      <c r="G2852" t="s">
        <v>22</v>
      </c>
      <c r="H2852" t="s">
        <v>9</v>
      </c>
      <c r="I2852">
        <f>_xlfn.XLOOKUP(G2852,company_returns[Company],company_returns[Period Return (%)],"")</f>
        <v>28.579700109787343</v>
      </c>
    </row>
    <row r="2853" spans="1:9" x14ac:dyDescent="0.3">
      <c r="A2853" s="2">
        <v>45999</v>
      </c>
      <c r="B2853">
        <v>939.466064453125</v>
      </c>
      <c r="C2853">
        <v>955.28097486237414</v>
      </c>
      <c r="D2853">
        <v>934.84927037292152</v>
      </c>
      <c r="E2853">
        <v>953.66016567901954</v>
      </c>
      <c r="F2853">
        <v>15386438</v>
      </c>
      <c r="G2853" t="s">
        <v>22</v>
      </c>
      <c r="H2853" t="s">
        <v>9</v>
      </c>
      <c r="I2853">
        <f>_xlfn.XLOOKUP(G2853,company_returns[Company],company_returns[Period Return (%)],"")</f>
        <v>28.579700109787343</v>
      </c>
    </row>
    <row r="2854" spans="1:9" x14ac:dyDescent="0.3">
      <c r="A2854" s="2">
        <v>46000</v>
      </c>
      <c r="B2854">
        <v>942.36383056640625</v>
      </c>
      <c r="C2854">
        <v>946.93152216027624</v>
      </c>
      <c r="D2854">
        <v>933.62144895898052</v>
      </c>
      <c r="E2854">
        <v>937.89440435623351</v>
      </c>
      <c r="F2854">
        <v>9580294</v>
      </c>
      <c r="G2854" t="s">
        <v>22</v>
      </c>
      <c r="H2854" t="s">
        <v>9</v>
      </c>
      <c r="I2854">
        <f>_xlfn.XLOOKUP(G2854,company_returns[Company],company_returns[Period Return (%)],"")</f>
        <v>28.579700109787343</v>
      </c>
    </row>
    <row r="2855" spans="1:9" x14ac:dyDescent="0.3">
      <c r="A2855" s="2">
        <v>46001</v>
      </c>
      <c r="B2855">
        <v>942.75677490234375</v>
      </c>
      <c r="C2855">
        <v>946.88242216762251</v>
      </c>
      <c r="D2855">
        <v>938.33645139407543</v>
      </c>
      <c r="E2855">
        <v>943.10055386008582</v>
      </c>
      <c r="F2855">
        <v>6989178</v>
      </c>
      <c r="G2855" t="s">
        <v>22</v>
      </c>
      <c r="H2855" t="s">
        <v>9</v>
      </c>
      <c r="I2855">
        <f>_xlfn.XLOOKUP(G2855,company_returns[Company],company_returns[Period Return (%)],"")</f>
        <v>28.579700109787343</v>
      </c>
    </row>
    <row r="2856" spans="1:9" x14ac:dyDescent="0.3">
      <c r="A2856" s="2">
        <v>46002</v>
      </c>
      <c r="B2856">
        <v>946.19476318359375</v>
      </c>
      <c r="C2856">
        <v>949.3872189119578</v>
      </c>
      <c r="D2856">
        <v>941.47976363721205</v>
      </c>
      <c r="E2856">
        <v>945.06510102099912</v>
      </c>
      <c r="F2856">
        <v>5979035</v>
      </c>
      <c r="G2856" t="s">
        <v>22</v>
      </c>
      <c r="H2856" t="s">
        <v>9</v>
      </c>
      <c r="I2856">
        <f>_xlfn.XLOOKUP(G2856,company_returns[Company],company_returns[Period Return (%)],"")</f>
        <v>28.579700109787343</v>
      </c>
    </row>
    <row r="2857" spans="1:9" x14ac:dyDescent="0.3">
      <c r="A2857" s="2">
        <v>46003</v>
      </c>
      <c r="B2857">
        <v>946.0965576171875</v>
      </c>
      <c r="C2857">
        <v>949.87836580535793</v>
      </c>
      <c r="D2857">
        <v>941.03771917428435</v>
      </c>
      <c r="E2857">
        <v>948.89607173523871</v>
      </c>
      <c r="F2857">
        <v>5681930</v>
      </c>
      <c r="G2857" t="s">
        <v>22</v>
      </c>
      <c r="H2857" t="s">
        <v>9</v>
      </c>
      <c r="I2857">
        <f>_xlfn.XLOOKUP(G2857,company_returns[Company],company_returns[Period Return (%)],"")</f>
        <v>28.579700109787343</v>
      </c>
    </row>
    <row r="2858" spans="1:9" x14ac:dyDescent="0.3">
      <c r="A2858" s="2">
        <v>46006</v>
      </c>
      <c r="B2858">
        <v>950.12396240234375</v>
      </c>
      <c r="C2858">
        <v>951.69560897092265</v>
      </c>
      <c r="D2858">
        <v>940.30102146254183</v>
      </c>
      <c r="E2858">
        <v>940.30102146254183</v>
      </c>
      <c r="F2858">
        <v>4416952</v>
      </c>
      <c r="G2858" t="s">
        <v>22</v>
      </c>
      <c r="H2858" t="s">
        <v>9</v>
      </c>
      <c r="I2858">
        <f>_xlfn.XLOOKUP(G2858,company_returns[Company],company_returns[Period Return (%)],"")</f>
        <v>28.579700109787343</v>
      </c>
    </row>
    <row r="2859" spans="1:9" x14ac:dyDescent="0.3">
      <c r="A2859" s="2">
        <v>46007</v>
      </c>
      <c r="B2859">
        <v>944.1319580078125</v>
      </c>
      <c r="C2859">
        <v>951.84294238278858</v>
      </c>
      <c r="D2859">
        <v>941.08681045475134</v>
      </c>
      <c r="E2859">
        <v>948.94516292024389</v>
      </c>
      <c r="F2859">
        <v>4764786</v>
      </c>
      <c r="G2859" t="s">
        <v>22</v>
      </c>
      <c r="H2859" t="s">
        <v>9</v>
      </c>
      <c r="I2859">
        <f>_xlfn.XLOOKUP(G2859,company_returns[Company],company_returns[Period Return (%)],"")</f>
        <v>28.579700109787343</v>
      </c>
    </row>
    <row r="2860" spans="1:9" x14ac:dyDescent="0.3">
      <c r="A2860" s="2">
        <v>46008</v>
      </c>
      <c r="B2860">
        <v>958.5716552734375</v>
      </c>
      <c r="C2860">
        <v>961.17475857072225</v>
      </c>
      <c r="D2860">
        <v>947.22617062509664</v>
      </c>
      <c r="E2860">
        <v>948.45403822674552</v>
      </c>
      <c r="F2860">
        <v>8013382</v>
      </c>
      <c r="G2860" t="s">
        <v>22</v>
      </c>
      <c r="H2860" t="s">
        <v>9</v>
      </c>
      <c r="I2860">
        <f>_xlfn.XLOOKUP(G2860,company_returns[Company],company_returns[Period Return (%)],"")</f>
        <v>28.579700109787343</v>
      </c>
    </row>
    <row r="2861" spans="1:9" x14ac:dyDescent="0.3">
      <c r="A2861" s="2">
        <v>46009</v>
      </c>
      <c r="B2861">
        <v>960.2415771484375</v>
      </c>
      <c r="C2861">
        <v>964.07254808705102</v>
      </c>
      <c r="D2861">
        <v>956.26329806878414</v>
      </c>
      <c r="E2861">
        <v>960.58541605314429</v>
      </c>
      <c r="F2861">
        <v>4926879</v>
      </c>
      <c r="G2861" t="s">
        <v>22</v>
      </c>
      <c r="H2861" t="s">
        <v>9</v>
      </c>
      <c r="I2861">
        <f>_xlfn.XLOOKUP(G2861,company_returns[Company],company_returns[Period Return (%)],"")</f>
        <v>28.579700109787343</v>
      </c>
    </row>
    <row r="2862" spans="1:9" x14ac:dyDescent="0.3">
      <c r="A2862" s="2">
        <v>46010</v>
      </c>
      <c r="B2862">
        <v>962.94287109375</v>
      </c>
      <c r="C2862">
        <v>964.6127830145067</v>
      </c>
      <c r="D2862">
        <v>959.75041534548416</v>
      </c>
      <c r="E2862">
        <v>962.5990921488027</v>
      </c>
      <c r="F2862">
        <v>5376584</v>
      </c>
      <c r="G2862" t="s">
        <v>22</v>
      </c>
      <c r="H2862" t="s">
        <v>9</v>
      </c>
      <c r="I2862">
        <f>_xlfn.XLOOKUP(G2862,company_returns[Company],company_returns[Period Return (%)],"")</f>
        <v>28.579700109787343</v>
      </c>
    </row>
    <row r="2863" spans="1:9" x14ac:dyDescent="0.3">
      <c r="A2863" s="2">
        <v>46013</v>
      </c>
      <c r="B2863">
        <v>957.04913330078125</v>
      </c>
      <c r="C2863">
        <v>965.59510399437295</v>
      </c>
      <c r="D2863">
        <v>955.33011861920431</v>
      </c>
      <c r="E2863">
        <v>963.72872121544265</v>
      </c>
      <c r="F2863">
        <v>5959037</v>
      </c>
      <c r="G2863" t="s">
        <v>22</v>
      </c>
      <c r="H2863" t="s">
        <v>9</v>
      </c>
      <c r="I2863">
        <f>_xlfn.XLOOKUP(G2863,company_returns[Company],company_returns[Period Return (%)],"")</f>
        <v>28.579700109787343</v>
      </c>
    </row>
    <row r="2864" spans="1:9" x14ac:dyDescent="0.3">
      <c r="A2864" s="2">
        <v>46014</v>
      </c>
      <c r="B2864">
        <v>954.691650390625</v>
      </c>
      <c r="C2864">
        <v>960.24157602840489</v>
      </c>
      <c r="D2864">
        <v>953.51288549131311</v>
      </c>
      <c r="E2864">
        <v>959.01370841547043</v>
      </c>
      <c r="F2864">
        <v>5123287</v>
      </c>
      <c r="G2864" t="s">
        <v>22</v>
      </c>
      <c r="H2864" t="s">
        <v>9</v>
      </c>
      <c r="I2864">
        <f>_xlfn.XLOOKUP(G2864,company_returns[Company],company_returns[Period Return (%)],"")</f>
        <v>28.579700109787343</v>
      </c>
    </row>
    <row r="2865" spans="1:9" x14ac:dyDescent="0.3">
      <c r="A2865" s="2">
        <v>46015</v>
      </c>
      <c r="B2865">
        <v>951.79388427734375</v>
      </c>
      <c r="C2865">
        <v>959.99601606581246</v>
      </c>
      <c r="D2865">
        <v>950.36954583532622</v>
      </c>
      <c r="E2865">
        <v>955.96863422028957</v>
      </c>
      <c r="F2865">
        <v>4105643</v>
      </c>
      <c r="G2865" t="s">
        <v>22</v>
      </c>
      <c r="H2865" t="s">
        <v>9</v>
      </c>
      <c r="I2865">
        <f>_xlfn.XLOOKUP(G2865,company_returns[Company],company_returns[Period Return (%)],"")</f>
        <v>28.579700109787343</v>
      </c>
    </row>
    <row r="2866" spans="1:9" x14ac:dyDescent="0.3">
      <c r="A2866" s="2">
        <v>46017</v>
      </c>
      <c r="B2866">
        <v>949.19073486328125</v>
      </c>
      <c r="C2866">
        <v>953.80752892000874</v>
      </c>
      <c r="D2866">
        <v>947.66819106650712</v>
      </c>
      <c r="E2866">
        <v>951.79383809495448</v>
      </c>
      <c r="F2866">
        <v>3286321</v>
      </c>
      <c r="G2866" t="s">
        <v>22</v>
      </c>
      <c r="H2866" t="s">
        <v>9</v>
      </c>
      <c r="I2866">
        <f>_xlfn.XLOOKUP(G2866,company_returns[Company],company_returns[Period Return (%)],"")</f>
        <v>28.579700109787343</v>
      </c>
    </row>
    <row r="2867" spans="1:9" x14ac:dyDescent="0.3">
      <c r="A2867" s="2">
        <v>46020</v>
      </c>
      <c r="B2867">
        <v>947.962890625</v>
      </c>
      <c r="C2867">
        <v>951.74475880852367</v>
      </c>
      <c r="D2867">
        <v>944.42665591613343</v>
      </c>
      <c r="E2867">
        <v>949.78017064704829</v>
      </c>
      <c r="F2867">
        <v>5267233</v>
      </c>
      <c r="G2867" t="s">
        <v>22</v>
      </c>
      <c r="H2867" t="s">
        <v>9</v>
      </c>
      <c r="I2867">
        <f>_xlfn.XLOOKUP(G2867,company_returns[Company],company_returns[Period Return (%)],"")</f>
        <v>28.579700109787343</v>
      </c>
    </row>
    <row r="2868" spans="1:9" x14ac:dyDescent="0.3">
      <c r="A2868" s="2">
        <v>46021</v>
      </c>
      <c r="B2868">
        <v>956.21417236328125</v>
      </c>
      <c r="C2868">
        <v>958.91548104993603</v>
      </c>
      <c r="D2868">
        <v>942.51115812553826</v>
      </c>
      <c r="E2868">
        <v>945.94918736309887</v>
      </c>
      <c r="F2868">
        <v>15030644</v>
      </c>
      <c r="G2868" t="s">
        <v>22</v>
      </c>
      <c r="H2868" t="s">
        <v>9</v>
      </c>
      <c r="I2868">
        <f>_xlfn.XLOOKUP(G2868,company_returns[Company],company_returns[Period Return (%)],"")</f>
        <v>28.579700109787343</v>
      </c>
    </row>
    <row r="2869" spans="1:9" x14ac:dyDescent="0.3">
      <c r="A2869" s="2">
        <v>46022</v>
      </c>
      <c r="B2869">
        <v>964.80926513671875</v>
      </c>
      <c r="C2869">
        <v>968.19819173090514</v>
      </c>
      <c r="D2869">
        <v>956.26329458100167</v>
      </c>
      <c r="E2869">
        <v>957.98230923484527</v>
      </c>
      <c r="F2869">
        <v>5807630</v>
      </c>
      <c r="G2869" t="s">
        <v>22</v>
      </c>
      <c r="H2869" t="s">
        <v>9</v>
      </c>
      <c r="I2869">
        <f>_xlfn.XLOOKUP(G2869,company_returns[Company],company_returns[Period Return (%)],"")</f>
        <v>28.579700109787343</v>
      </c>
    </row>
    <row r="2870" spans="1:9" x14ac:dyDescent="0.3">
      <c r="A2870" s="2">
        <v>46023</v>
      </c>
      <c r="B2870">
        <v>967.3140869140625</v>
      </c>
      <c r="C2870">
        <v>970.16276370321441</v>
      </c>
      <c r="D2870">
        <v>962.99196901765379</v>
      </c>
      <c r="E2870">
        <v>965.7915430941249</v>
      </c>
      <c r="F2870">
        <v>4328348</v>
      </c>
      <c r="G2870" t="s">
        <v>22</v>
      </c>
      <c r="H2870" t="s">
        <v>9</v>
      </c>
      <c r="I2870">
        <f>_xlfn.XLOOKUP(G2870,company_returns[Company],company_returns[Period Return (%)],"")</f>
        <v>28.579700109787343</v>
      </c>
    </row>
    <row r="2871" spans="1:9" x14ac:dyDescent="0.3">
      <c r="A2871" s="2">
        <v>46024</v>
      </c>
      <c r="B2871">
        <v>981.2626953125</v>
      </c>
      <c r="C2871">
        <v>991.62588599345361</v>
      </c>
      <c r="D2871">
        <v>966.52828393072502</v>
      </c>
      <c r="E2871">
        <v>967.06853369049543</v>
      </c>
      <c r="F2871">
        <v>7357435</v>
      </c>
      <c r="G2871" t="s">
        <v>22</v>
      </c>
      <c r="H2871" t="s">
        <v>9</v>
      </c>
      <c r="I2871">
        <f>_xlfn.XLOOKUP(G2871,company_returns[Company],company_returns[Period Return (%)],"")</f>
        <v>28.579700109787343</v>
      </c>
    </row>
    <row r="2872" spans="1:9" x14ac:dyDescent="0.3">
      <c r="A2872" s="2">
        <v>46027</v>
      </c>
      <c r="B2872">
        <v>987.74578857421875</v>
      </c>
      <c r="C2872">
        <v>997.51962654653914</v>
      </c>
      <c r="D2872">
        <v>982.29406848502128</v>
      </c>
      <c r="E2872">
        <v>982.29406848502128</v>
      </c>
      <c r="F2872">
        <v>11259060</v>
      </c>
      <c r="G2872" t="s">
        <v>22</v>
      </c>
      <c r="H2872" t="s">
        <v>9</v>
      </c>
      <c r="I2872">
        <f>_xlfn.XLOOKUP(G2872,company_returns[Company],company_returns[Period Return (%)],"")</f>
        <v>28.579700109787343</v>
      </c>
    </row>
    <row r="2873" spans="1:9" x14ac:dyDescent="0.3">
      <c r="A2873" s="2">
        <v>46028</v>
      </c>
      <c r="B2873">
        <v>1000.8594360351563</v>
      </c>
      <c r="C2873">
        <v>1005.869111730934</v>
      </c>
      <c r="D2873">
        <v>987.1564219850369</v>
      </c>
      <c r="E2873">
        <v>990.10330414831117</v>
      </c>
      <c r="F2873">
        <v>9575742</v>
      </c>
      <c r="G2873" t="s">
        <v>22</v>
      </c>
      <c r="H2873" t="s">
        <v>9</v>
      </c>
      <c r="I2873">
        <f>_xlfn.XLOOKUP(G2873,company_returns[Company],company_returns[Period Return (%)],"")</f>
        <v>28.579700109787343</v>
      </c>
    </row>
    <row r="2874" spans="1:9" x14ac:dyDescent="0.3">
      <c r="A2874" s="2">
        <v>46029</v>
      </c>
      <c r="B2874">
        <v>989.3175048828125</v>
      </c>
      <c r="C2874">
        <v>1004.5921658085748</v>
      </c>
      <c r="D2874">
        <v>986.22325455456246</v>
      </c>
      <c r="E2874">
        <v>1004.5921658085748</v>
      </c>
      <c r="F2874">
        <v>7896720</v>
      </c>
      <c r="G2874" t="s">
        <v>22</v>
      </c>
      <c r="H2874" t="s">
        <v>9</v>
      </c>
      <c r="I2874">
        <f>_xlfn.XLOOKUP(G2874,company_returns[Company],company_returns[Period Return (%)],"")</f>
        <v>28.579700109787343</v>
      </c>
    </row>
    <row r="2875" spans="1:9" x14ac:dyDescent="0.3">
      <c r="A2875" s="2">
        <v>46030</v>
      </c>
      <c r="B2875">
        <v>980.3294677734375</v>
      </c>
      <c r="C2875">
        <v>993.68864295168783</v>
      </c>
      <c r="D2875">
        <v>978.21751157149583</v>
      </c>
      <c r="E2875">
        <v>988.77717267226183</v>
      </c>
      <c r="F2875">
        <v>6854268</v>
      </c>
      <c r="G2875" t="s">
        <v>22</v>
      </c>
      <c r="H2875" t="s">
        <v>9</v>
      </c>
      <c r="I2875">
        <f>_xlfn.XLOOKUP(G2875,company_returns[Company],company_returns[Period Return (%)],"")</f>
        <v>28.579700109787343</v>
      </c>
    </row>
    <row r="2876" spans="1:9" x14ac:dyDescent="0.3">
      <c r="A2876" s="2">
        <v>46031</v>
      </c>
      <c r="B2876">
        <v>982.78521728515625</v>
      </c>
      <c r="C2876">
        <v>990.15242281203143</v>
      </c>
      <c r="D2876">
        <v>976.40030582853103</v>
      </c>
      <c r="E2876">
        <v>978.36489396903107</v>
      </c>
      <c r="F2876">
        <v>7809460</v>
      </c>
      <c r="G2876" t="s">
        <v>22</v>
      </c>
      <c r="H2876" t="s">
        <v>9</v>
      </c>
      <c r="I2876">
        <f>_xlfn.XLOOKUP(G2876,company_returns[Company],company_returns[Period Return (%)],"")</f>
        <v>28.579700109787343</v>
      </c>
    </row>
    <row r="2877" spans="1:9" x14ac:dyDescent="0.3">
      <c r="A2877" s="2">
        <v>46034</v>
      </c>
      <c r="B2877">
        <v>997.17584228515625</v>
      </c>
      <c r="C2877">
        <v>999.23863583618254</v>
      </c>
      <c r="D2877">
        <v>978.36488699222195</v>
      </c>
      <c r="E2877">
        <v>990.15241575116431</v>
      </c>
      <c r="F2877">
        <v>7617922</v>
      </c>
      <c r="G2877" t="s">
        <v>22</v>
      </c>
      <c r="H2877" t="s">
        <v>9</v>
      </c>
      <c r="I2877">
        <f>_xlfn.XLOOKUP(G2877,company_returns[Company],company_returns[Period Return (%)],"")</f>
        <v>28.579700109787343</v>
      </c>
    </row>
    <row r="2878" spans="1:9" x14ac:dyDescent="0.3">
      <c r="A2878" s="2">
        <v>46035</v>
      </c>
      <c r="B2878">
        <v>1010.2402954101563</v>
      </c>
      <c r="C2878">
        <v>1011.2717521544648</v>
      </c>
      <c r="D2878">
        <v>998.01078211649951</v>
      </c>
      <c r="E2878">
        <v>1004.6903698484319</v>
      </c>
      <c r="F2878">
        <v>11016895</v>
      </c>
      <c r="G2878" t="s">
        <v>22</v>
      </c>
      <c r="H2878" t="s">
        <v>9</v>
      </c>
      <c r="I2878">
        <f>_xlfn.XLOOKUP(G2878,company_returns[Company],company_returns[Period Return (%)],"")</f>
        <v>28.579700109787343</v>
      </c>
    </row>
    <row r="2879" spans="1:9" x14ac:dyDescent="0.3">
      <c r="A2879" s="2">
        <v>46036</v>
      </c>
      <c r="B2879">
        <v>1010.14208984375</v>
      </c>
      <c r="C2879">
        <v>1012.1558406646648</v>
      </c>
      <c r="D2879">
        <v>1002.4311053230539</v>
      </c>
      <c r="E2879">
        <v>1011.762899052176</v>
      </c>
      <c r="F2879">
        <v>7370514</v>
      </c>
      <c r="G2879" t="s">
        <v>22</v>
      </c>
      <c r="H2879" t="s">
        <v>9</v>
      </c>
      <c r="I2879">
        <f>_xlfn.XLOOKUP(G2879,company_returns[Company],company_returns[Period Return (%)],"")</f>
        <v>28.579700109787343</v>
      </c>
    </row>
    <row r="2880" spans="1:9" x14ac:dyDescent="0.3">
      <c r="A2880" s="2">
        <v>46037</v>
      </c>
      <c r="B2880">
        <v>1010.14208984375</v>
      </c>
      <c r="C2880">
        <v>1010.14208984375</v>
      </c>
      <c r="D2880">
        <v>1010.14208984375</v>
      </c>
      <c r="E2880">
        <v>1010.14208984375</v>
      </c>
      <c r="F2880">
        <v>0</v>
      </c>
      <c r="G2880" t="s">
        <v>22</v>
      </c>
      <c r="H2880" t="s">
        <v>9</v>
      </c>
      <c r="I2880">
        <f>_xlfn.XLOOKUP(G2880,company_returns[Company],company_returns[Period Return (%)],"")</f>
        <v>28.579700109787343</v>
      </c>
    </row>
    <row r="2881" spans="1:9" x14ac:dyDescent="0.3">
      <c r="A2881" s="2">
        <v>46038</v>
      </c>
      <c r="B2881">
        <v>1023.8451538085938</v>
      </c>
      <c r="C2881">
        <v>1028.9038723255544</v>
      </c>
      <c r="D2881">
        <v>1010.1912422980266</v>
      </c>
      <c r="E2881">
        <v>1013.7274769567848</v>
      </c>
      <c r="F2881">
        <v>11051580</v>
      </c>
      <c r="G2881" t="s">
        <v>22</v>
      </c>
      <c r="H2881" t="s">
        <v>9</v>
      </c>
      <c r="I2881">
        <f>_xlfn.XLOOKUP(G2881,company_returns[Company],company_returns[Period Return (%)],"")</f>
        <v>28.579700109787343</v>
      </c>
    </row>
    <row r="2882" spans="1:9" x14ac:dyDescent="0.3">
      <c r="A2882" s="2">
        <v>46041</v>
      </c>
      <c r="B2882">
        <v>1020.0142211914063</v>
      </c>
      <c r="C2882">
        <v>1025.1221025667041</v>
      </c>
      <c r="D2882">
        <v>1015.6921031536436</v>
      </c>
      <c r="E2882">
        <v>1016.6743972572739</v>
      </c>
      <c r="F2882">
        <v>5460164</v>
      </c>
      <c r="G2882" t="s">
        <v>22</v>
      </c>
      <c r="H2882" t="s">
        <v>9</v>
      </c>
      <c r="I2882">
        <f>_xlfn.XLOOKUP(G2882,company_returns[Company],company_returns[Period Return (%)],"")</f>
        <v>28.579700109787343</v>
      </c>
    </row>
    <row r="2883" spans="1:9" x14ac:dyDescent="0.3">
      <c r="A2883" s="2">
        <v>46042</v>
      </c>
      <c r="B2883">
        <v>1018.0496215820313</v>
      </c>
      <c r="C2883">
        <v>1033.3733854452475</v>
      </c>
      <c r="D2883">
        <v>1014.758960353515</v>
      </c>
      <c r="E2883">
        <v>1021.3402828105476</v>
      </c>
      <c r="F2883">
        <v>8905718</v>
      </c>
      <c r="G2883" t="s">
        <v>22</v>
      </c>
      <c r="H2883" t="s">
        <v>9</v>
      </c>
      <c r="I2883">
        <f>_xlfn.XLOOKUP(G2883,company_returns[Company],company_returns[Period Return (%)],"")</f>
        <v>28.579700109787343</v>
      </c>
    </row>
    <row r="2884" spans="1:9" x14ac:dyDescent="0.3">
      <c r="A2884" s="2">
        <v>46043</v>
      </c>
      <c r="B2884">
        <v>1010.4368286132813</v>
      </c>
      <c r="C2884">
        <v>1022.1751948968682</v>
      </c>
      <c r="D2884">
        <v>1003.9045490044088</v>
      </c>
      <c r="E2884">
        <v>1013.7274897970154</v>
      </c>
      <c r="F2884">
        <v>7408949</v>
      </c>
      <c r="G2884" t="s">
        <v>22</v>
      </c>
      <c r="H2884" t="s">
        <v>9</v>
      </c>
      <c r="I2884">
        <f>_xlfn.XLOOKUP(G2884,company_returns[Company],company_returns[Period Return (%)],"")</f>
        <v>28.579700109787343</v>
      </c>
    </row>
    <row r="2885" spans="1:9" x14ac:dyDescent="0.3">
      <c r="A2885" s="2">
        <v>46044</v>
      </c>
      <c r="B2885">
        <v>1029.7879638671875</v>
      </c>
      <c r="C2885">
        <v>1036.8113904465058</v>
      </c>
      <c r="D2885">
        <v>1015.7412306174947</v>
      </c>
      <c r="E2885">
        <v>1016.6743620200224</v>
      </c>
      <c r="F2885">
        <v>12001641</v>
      </c>
      <c r="G2885" t="s">
        <v>22</v>
      </c>
      <c r="H2885" t="s">
        <v>9</v>
      </c>
      <c r="I2885">
        <f>_xlfn.XLOOKUP(G2885,company_returns[Company],company_returns[Period Return (%)],"")</f>
        <v>28.579700109787343</v>
      </c>
    </row>
    <row r="2886" spans="1:9" x14ac:dyDescent="0.3">
      <c r="A2886" s="2">
        <v>46045</v>
      </c>
      <c r="B2886">
        <v>1011.271728515625</v>
      </c>
      <c r="C2886">
        <v>1034.3556387828587</v>
      </c>
      <c r="D2886">
        <v>1007.4407577235297</v>
      </c>
      <c r="E2886">
        <v>1033.27513930533</v>
      </c>
      <c r="F2886">
        <v>10917698</v>
      </c>
      <c r="G2886" t="s">
        <v>22</v>
      </c>
      <c r="H2886" t="s">
        <v>9</v>
      </c>
      <c r="I2886">
        <f>_xlfn.XLOOKUP(G2886,company_returns[Company],company_returns[Period Return (%)],"")</f>
        <v>28.579700109787343</v>
      </c>
    </row>
    <row r="2887" spans="1:9" x14ac:dyDescent="0.3">
      <c r="A2887" s="2">
        <v>46049</v>
      </c>
      <c r="B2887">
        <v>1034.5030517578125</v>
      </c>
      <c r="C2887">
        <v>1036.3202718546306</v>
      </c>
      <c r="D2887">
        <v>1012.0084929651499</v>
      </c>
      <c r="E2887">
        <v>1015.7903012550574</v>
      </c>
      <c r="F2887">
        <v>14420630</v>
      </c>
      <c r="G2887" t="s">
        <v>22</v>
      </c>
      <c r="H2887" t="s">
        <v>9</v>
      </c>
      <c r="I2887">
        <f>_xlfn.XLOOKUP(G2887,company_returns[Company],company_returns[Period Return (%)],"")</f>
        <v>28.579700109787343</v>
      </c>
    </row>
    <row r="2888" spans="1:9" x14ac:dyDescent="0.3">
      <c r="A2888" s="2">
        <v>46050</v>
      </c>
      <c r="B2888">
        <v>1044.6697998046875</v>
      </c>
      <c r="C2888">
        <v>1046.7325934811859</v>
      </c>
      <c r="D2888">
        <v>1025.6624325065334</v>
      </c>
      <c r="E2888">
        <v>1040.6424178822001</v>
      </c>
      <c r="F2888">
        <v>12171257</v>
      </c>
      <c r="G2888" t="s">
        <v>22</v>
      </c>
      <c r="H2888" t="s">
        <v>9</v>
      </c>
      <c r="I2888">
        <f>_xlfn.XLOOKUP(G2888,company_returns[Company],company_returns[Period Return (%)],"")</f>
        <v>28.579700109787343</v>
      </c>
    </row>
    <row r="2889" spans="1:9" x14ac:dyDescent="0.3">
      <c r="A2889" s="2">
        <v>46051</v>
      </c>
      <c r="B2889">
        <v>1047.3218994140625</v>
      </c>
      <c r="C2889">
        <v>1055.9661352757114</v>
      </c>
      <c r="D2889">
        <v>1041.5264602731938</v>
      </c>
      <c r="E2889">
        <v>1044.1786063237967</v>
      </c>
      <c r="F2889">
        <v>14800724</v>
      </c>
      <c r="G2889" t="s">
        <v>22</v>
      </c>
      <c r="H2889" t="s">
        <v>9</v>
      </c>
      <c r="I2889">
        <f>_xlfn.XLOOKUP(G2889,company_returns[Company],company_returns[Period Return (%)],"")</f>
        <v>28.579700109787343</v>
      </c>
    </row>
    <row r="2890" spans="1:9" x14ac:dyDescent="0.3">
      <c r="A2890" s="2">
        <v>46052</v>
      </c>
      <c r="B2890">
        <v>1058.078125</v>
      </c>
      <c r="C2890">
        <v>1063.3333745088544</v>
      </c>
      <c r="D2890">
        <v>1041.6246986507867</v>
      </c>
      <c r="E2890">
        <v>1045.1609334664397</v>
      </c>
      <c r="F2890">
        <v>9480769</v>
      </c>
      <c r="G2890" t="s">
        <v>22</v>
      </c>
      <c r="H2890" t="s">
        <v>9</v>
      </c>
      <c r="I2890">
        <f>_xlfn.XLOOKUP(G2890,company_returns[Company],company_returns[Period Return (%)],"")</f>
        <v>28.579700109787343</v>
      </c>
    </row>
    <row r="2891" spans="1:9" x14ac:dyDescent="0.3">
      <c r="A2891" s="2">
        <v>46055</v>
      </c>
      <c r="B2891">
        <v>1010.4859008789063</v>
      </c>
      <c r="C2891">
        <v>1013.0399614867208</v>
      </c>
      <c r="D2891">
        <v>972.47116686503432</v>
      </c>
      <c r="E2891">
        <v>1001.841784674364</v>
      </c>
      <c r="F2891">
        <v>14434549</v>
      </c>
      <c r="G2891" t="s">
        <v>22</v>
      </c>
      <c r="H2891" t="s">
        <v>9</v>
      </c>
      <c r="I2891">
        <f>_xlfn.XLOOKUP(G2891,company_returns[Company],company_returns[Period Return (%)],"")</f>
        <v>28.579700109787343</v>
      </c>
    </row>
    <row r="2892" spans="1:9" x14ac:dyDescent="0.3">
      <c r="A2892" s="2">
        <v>46056</v>
      </c>
      <c r="B2892">
        <v>1045.3572998046875</v>
      </c>
      <c r="C2892">
        <v>1070.5041238871402</v>
      </c>
      <c r="D2892">
        <v>1021.8805674931078</v>
      </c>
      <c r="E2892">
        <v>1067.7536525315768</v>
      </c>
      <c r="F2892">
        <v>16129381</v>
      </c>
      <c r="G2892" t="s">
        <v>22</v>
      </c>
      <c r="H2892" t="s">
        <v>9</v>
      </c>
      <c r="I2892">
        <f>_xlfn.XLOOKUP(G2892,company_returns[Company],company_returns[Period Return (%)],"")</f>
        <v>28.579700109787343</v>
      </c>
    </row>
    <row r="2893" spans="1:9" x14ac:dyDescent="0.3">
      <c r="A2893" s="2">
        <v>46057</v>
      </c>
      <c r="B2893">
        <v>1049.2864990234375</v>
      </c>
      <c r="C2893">
        <v>1054.8856472820669</v>
      </c>
      <c r="D2893">
        <v>1037.5972952790487</v>
      </c>
      <c r="E2893">
        <v>1045.3573226632539</v>
      </c>
      <c r="F2893">
        <v>7312276</v>
      </c>
      <c r="G2893" t="s">
        <v>22</v>
      </c>
      <c r="H2893" t="s">
        <v>9</v>
      </c>
      <c r="I2893">
        <f>_xlfn.XLOOKUP(G2893,company_returns[Company],company_returns[Period Return (%)],"")</f>
        <v>28.579700109787343</v>
      </c>
    </row>
    <row r="2894" spans="1:9" x14ac:dyDescent="0.3">
      <c r="A2894" s="2">
        <v>46058</v>
      </c>
      <c r="B2894">
        <v>1054.49267578125</v>
      </c>
      <c r="C2894">
        <v>1061.8598812478167</v>
      </c>
      <c r="D2894">
        <v>1048.5989114079966</v>
      </c>
      <c r="E2894">
        <v>1049.2864692879657</v>
      </c>
      <c r="F2894">
        <v>9551567</v>
      </c>
      <c r="G2894" t="s">
        <v>22</v>
      </c>
      <c r="H2894" t="s">
        <v>9</v>
      </c>
      <c r="I2894">
        <f>_xlfn.XLOOKUP(G2894,company_returns[Company],company_returns[Period Return (%)],"")</f>
        <v>28.579700109787343</v>
      </c>
    </row>
    <row r="2895" spans="1:9" x14ac:dyDescent="0.3">
      <c r="A2895" s="2">
        <v>46059</v>
      </c>
      <c r="B2895">
        <v>1047.5184326171875</v>
      </c>
      <c r="C2895">
        <v>1054.590902041245</v>
      </c>
      <c r="D2895">
        <v>1032.3910797785106</v>
      </c>
      <c r="E2895">
        <v>1051.0546673292163</v>
      </c>
      <c r="F2895">
        <v>7041557</v>
      </c>
      <c r="G2895" t="s">
        <v>22</v>
      </c>
      <c r="H2895" t="s">
        <v>9</v>
      </c>
      <c r="I2895">
        <f>_xlfn.XLOOKUP(G2895,company_returns[Company],company_returns[Period Return (%)],"")</f>
        <v>28.579700109787343</v>
      </c>
    </row>
    <row r="2896" spans="1:9" x14ac:dyDescent="0.3">
      <c r="A2896" s="2">
        <v>46062</v>
      </c>
      <c r="B2896">
        <v>1125.708984375</v>
      </c>
      <c r="C2896">
        <v>1129.638160585733</v>
      </c>
      <c r="D2896">
        <v>1081.0146049779123</v>
      </c>
      <c r="E2896">
        <v>1100.1693390052355</v>
      </c>
      <c r="F2896">
        <v>40852966</v>
      </c>
      <c r="G2896" t="s">
        <v>22</v>
      </c>
      <c r="H2896" t="s">
        <v>9</v>
      </c>
      <c r="I2896">
        <f>_xlfn.XLOOKUP(G2896,company_returns[Company],company_returns[Period Return (%)],"")</f>
        <v>28.579700109787343</v>
      </c>
    </row>
    <row r="2897" spans="1:9" x14ac:dyDescent="0.3">
      <c r="A2897" s="2">
        <v>46063</v>
      </c>
      <c r="B2897">
        <v>1123.8426513671875</v>
      </c>
      <c r="C2897">
        <v>1133.5673869003754</v>
      </c>
      <c r="D2897">
        <v>1117.9488867905825</v>
      </c>
      <c r="E2897">
        <v>1130.6205046120729</v>
      </c>
      <c r="F2897">
        <v>17280036</v>
      </c>
      <c r="G2897" t="s">
        <v>22</v>
      </c>
      <c r="H2897" t="s">
        <v>9</v>
      </c>
      <c r="I2897">
        <f>_xlfn.XLOOKUP(G2897,company_returns[Company],company_returns[Period Return (%)],"")</f>
        <v>28.579700109787343</v>
      </c>
    </row>
    <row r="2898" spans="1:9" x14ac:dyDescent="0.3">
      <c r="A2898" s="2">
        <v>46064</v>
      </c>
      <c r="B2898">
        <v>1161.9556884765625</v>
      </c>
      <c r="C2898">
        <v>1166.4742172521289</v>
      </c>
      <c r="D2898">
        <v>1122.5657199431428</v>
      </c>
      <c r="E2898">
        <v>1124.43198276359</v>
      </c>
      <c r="F2898">
        <v>29491859</v>
      </c>
      <c r="G2898" t="s">
        <v>22</v>
      </c>
      <c r="H2898" t="s">
        <v>9</v>
      </c>
      <c r="I2898">
        <f>_xlfn.XLOOKUP(G2898,company_returns[Company],company_returns[Period Return (%)],"")</f>
        <v>28.579700109787343</v>
      </c>
    </row>
    <row r="2899" spans="1:9" x14ac:dyDescent="0.3">
      <c r="A2899" s="2">
        <v>46065</v>
      </c>
      <c r="B2899">
        <v>1171.2874755859375</v>
      </c>
      <c r="C2899">
        <v>1182.3873266556052</v>
      </c>
      <c r="D2899">
        <v>1153.9991238982925</v>
      </c>
      <c r="E2899">
        <v>1162.0538873261555</v>
      </c>
      <c r="F2899">
        <v>33214985</v>
      </c>
      <c r="G2899" t="s">
        <v>22</v>
      </c>
      <c r="H2899" t="s">
        <v>9</v>
      </c>
      <c r="I2899">
        <f>_xlfn.XLOOKUP(G2899,company_returns[Company],company_returns[Period Return (%)],"")</f>
        <v>28.579700109787343</v>
      </c>
    </row>
    <row r="2900" spans="1:9" x14ac:dyDescent="0.3">
      <c r="A2900" s="2">
        <v>46066</v>
      </c>
      <c r="B2900">
        <v>1177.377685546875</v>
      </c>
      <c r="C2900">
        <v>1179.735215371205</v>
      </c>
      <c r="D2900">
        <v>1163.5273627037404</v>
      </c>
      <c r="E2900">
        <v>1167.9476861585035</v>
      </c>
      <c r="F2900">
        <v>18141390</v>
      </c>
      <c r="G2900" t="s">
        <v>22</v>
      </c>
      <c r="H2900" t="s">
        <v>9</v>
      </c>
      <c r="I2900">
        <f>_xlfn.XLOOKUP(G2900,company_returns[Company],company_returns[Period Return (%)],"")</f>
        <v>28.579700109787343</v>
      </c>
    </row>
    <row r="2901" spans="1:9" x14ac:dyDescent="0.3">
      <c r="A2901" s="2">
        <v>46069</v>
      </c>
      <c r="B2901">
        <v>1186.70947265625</v>
      </c>
      <c r="C2901">
        <v>1190.8351798022472</v>
      </c>
      <c r="D2901">
        <v>1164.3132392267757</v>
      </c>
      <c r="E2901">
        <v>1172.8591498930709</v>
      </c>
      <c r="F2901">
        <v>14972739</v>
      </c>
      <c r="G2901" t="s">
        <v>22</v>
      </c>
      <c r="H2901" t="s">
        <v>9</v>
      </c>
      <c r="I2901">
        <f>_xlfn.XLOOKUP(G2901,company_returns[Company],company_returns[Period Return (%)],"")</f>
        <v>28.579700109787343</v>
      </c>
    </row>
    <row r="2902" spans="1:9" x14ac:dyDescent="0.3">
      <c r="A2902" s="2">
        <v>46070</v>
      </c>
      <c r="B2902">
        <v>1191.9156494140625</v>
      </c>
      <c r="C2902">
        <v>1203.8013836881914</v>
      </c>
      <c r="D2902">
        <v>1182.7802665926308</v>
      </c>
      <c r="E2902">
        <v>1184.7448547341048</v>
      </c>
      <c r="F2902">
        <v>20107196</v>
      </c>
      <c r="G2902" t="s">
        <v>22</v>
      </c>
      <c r="H2902" t="s">
        <v>9</v>
      </c>
      <c r="I2902">
        <f>_xlfn.XLOOKUP(G2902,company_returns[Company],company_returns[Period Return (%)],"")</f>
        <v>28.579700109787343</v>
      </c>
    </row>
    <row r="2903" spans="1:9" x14ac:dyDescent="0.3">
      <c r="A2903" s="2">
        <v>46071</v>
      </c>
      <c r="B2903">
        <v>1197.3182373046875</v>
      </c>
      <c r="C2903">
        <v>1202.4261183830988</v>
      </c>
      <c r="D2903">
        <v>1192.5049724948722</v>
      </c>
      <c r="E2903">
        <v>1197.220031881822</v>
      </c>
      <c r="F2903">
        <v>10417264</v>
      </c>
      <c r="G2903" t="s">
        <v>22</v>
      </c>
      <c r="H2903" t="s">
        <v>9</v>
      </c>
      <c r="I2903">
        <f>_xlfn.XLOOKUP(G2903,company_returns[Company],company_returns[Period Return (%)],"")</f>
        <v>28.579700109787343</v>
      </c>
    </row>
    <row r="2904" spans="1:9" x14ac:dyDescent="0.3">
      <c r="A2904" s="2">
        <v>46072</v>
      </c>
      <c r="B2904">
        <v>1184.3519287109375</v>
      </c>
      <c r="C2904">
        <v>1203.2120470626669</v>
      </c>
      <c r="D2904">
        <v>1177.9670171671169</v>
      </c>
      <c r="E2904">
        <v>1201.2474588953376</v>
      </c>
      <c r="F2904">
        <v>9630899</v>
      </c>
      <c r="G2904" t="s">
        <v>22</v>
      </c>
      <c r="H2904" t="s">
        <v>9</v>
      </c>
      <c r="I2904">
        <f>_xlfn.XLOOKUP(G2904,company_returns[Company],company_returns[Period Return (%)],"")</f>
        <v>28.579700109787343</v>
      </c>
    </row>
    <row r="2905" spans="1:9" x14ac:dyDescent="0.3">
      <c r="A2905" s="2">
        <v>46073</v>
      </c>
      <c r="B2905">
        <v>1194.5677490234375</v>
      </c>
      <c r="C2905">
        <v>1196.4341316671034</v>
      </c>
      <c r="D2905">
        <v>1180.5210163030872</v>
      </c>
      <c r="E2905">
        <v>1184.8430141192323</v>
      </c>
      <c r="F2905">
        <v>9958162</v>
      </c>
      <c r="G2905" t="s">
        <v>22</v>
      </c>
      <c r="H2905" t="s">
        <v>9</v>
      </c>
      <c r="I2905">
        <f>_xlfn.XLOOKUP(G2905,company_returns[Company],company_returns[Period Return (%)],"")</f>
        <v>28.579700109787343</v>
      </c>
    </row>
    <row r="2906" spans="1:9" x14ac:dyDescent="0.3">
      <c r="A2906" s="2">
        <v>46076</v>
      </c>
      <c r="B2906">
        <v>1206.0606689453125</v>
      </c>
      <c r="C2906">
        <v>1209.3021673283729</v>
      </c>
      <c r="D2906">
        <v>1195.5500507835413</v>
      </c>
      <c r="E2906">
        <v>1200.3633155560203</v>
      </c>
      <c r="F2906">
        <v>9733835</v>
      </c>
      <c r="G2906" t="s">
        <v>22</v>
      </c>
      <c r="H2906" t="s">
        <v>9</v>
      </c>
      <c r="I2906">
        <f>_xlfn.XLOOKUP(G2906,company_returns[Company],company_returns[Period Return (%)],"")</f>
        <v>28.579700109787343</v>
      </c>
    </row>
    <row r="2907" spans="1:9" x14ac:dyDescent="0.3">
      <c r="A2907" s="2">
        <v>46077</v>
      </c>
      <c r="B2907">
        <v>1201.640380859375</v>
      </c>
      <c r="C2907">
        <v>1212.8384373028666</v>
      </c>
      <c r="D2907">
        <v>1198.1040262888578</v>
      </c>
      <c r="E2907">
        <v>1210.1862912839226</v>
      </c>
      <c r="F2907">
        <v>15788449</v>
      </c>
      <c r="G2907" t="s">
        <v>22</v>
      </c>
      <c r="H2907" t="s">
        <v>9</v>
      </c>
      <c r="I2907">
        <f>_xlfn.XLOOKUP(G2907,company_returns[Company],company_returns[Period Return (%)],"")</f>
        <v>28.579700109787343</v>
      </c>
    </row>
    <row r="2908" spans="1:9" x14ac:dyDescent="0.3">
      <c r="A2908" s="2">
        <v>46078</v>
      </c>
      <c r="B2908">
        <v>1178.85107421875</v>
      </c>
      <c r="C2908">
        <v>1206.3553078239622</v>
      </c>
      <c r="D2908">
        <v>1176.2971336514831</v>
      </c>
      <c r="E2908">
        <v>1206.3553078239622</v>
      </c>
      <c r="F2908">
        <v>19581100</v>
      </c>
      <c r="G2908" t="s">
        <v>22</v>
      </c>
      <c r="H2908" t="s">
        <v>9</v>
      </c>
      <c r="I2908">
        <f>_xlfn.XLOOKUP(G2908,company_returns[Company],company_returns[Period Return (%)],"")</f>
        <v>28.579700109787343</v>
      </c>
    </row>
    <row r="2909" spans="1:9" x14ac:dyDescent="0.3">
      <c r="A2909" s="2">
        <v>46079</v>
      </c>
      <c r="B2909">
        <v>1188.084716796875</v>
      </c>
      <c r="C2909">
        <v>1193.8802759825519</v>
      </c>
      <c r="D2909">
        <v>1167.8494822701771</v>
      </c>
      <c r="E2909">
        <v>1179.7352169268681</v>
      </c>
      <c r="F2909">
        <v>16196052</v>
      </c>
      <c r="G2909" t="s">
        <v>22</v>
      </c>
      <c r="H2909" t="s">
        <v>9</v>
      </c>
      <c r="I2909">
        <f>_xlfn.XLOOKUP(G2909,company_returns[Company],company_returns[Period Return (%)],"")</f>
        <v>28.579700109787343</v>
      </c>
    </row>
    <row r="2910" spans="1:9" x14ac:dyDescent="0.3">
      <c r="A2910" s="2">
        <v>46080</v>
      </c>
      <c r="B2910">
        <v>1180.4227294921875</v>
      </c>
      <c r="C2910">
        <v>1190.3439954720204</v>
      </c>
      <c r="D2910">
        <v>1177.3776418736493</v>
      </c>
      <c r="E2910">
        <v>1185.6289359982593</v>
      </c>
      <c r="F2910">
        <v>10700355</v>
      </c>
      <c r="G2910" t="s">
        <v>22</v>
      </c>
      <c r="H2910" t="s">
        <v>9</v>
      </c>
      <c r="I2910">
        <f>_xlfn.XLOOKUP(G2910,company_returns[Company],company_returns[Period Return (%)],"")</f>
        <v>28.579700109787343</v>
      </c>
    </row>
    <row r="2911" spans="1:9" x14ac:dyDescent="0.3">
      <c r="A2911" s="2">
        <v>46083</v>
      </c>
      <c r="B2911">
        <v>1168.831787109375</v>
      </c>
      <c r="C2911">
        <v>1176.1007875153553</v>
      </c>
      <c r="D2911">
        <v>1158.5176989399156</v>
      </c>
      <c r="E2911">
        <v>1164.0185219818375</v>
      </c>
      <c r="F2911">
        <v>16270835</v>
      </c>
      <c r="G2911" t="s">
        <v>22</v>
      </c>
      <c r="H2911" t="s">
        <v>9</v>
      </c>
      <c r="I2911">
        <f>_xlfn.XLOOKUP(G2911,company_returns[Company],company_returns[Period Return (%)],"")</f>
        <v>28.579700109787343</v>
      </c>
    </row>
    <row r="2912" spans="1:9" x14ac:dyDescent="0.3">
      <c r="A2912" s="2">
        <v>46085</v>
      </c>
      <c r="B2912">
        <v>1153.704345703125</v>
      </c>
      <c r="C2912">
        <v>1161.7591088376892</v>
      </c>
      <c r="D2912">
        <v>1137.1035525068773</v>
      </c>
      <c r="E2912">
        <v>1151.3468160340765</v>
      </c>
      <c r="F2912">
        <v>13855065</v>
      </c>
      <c r="G2912" t="s">
        <v>22</v>
      </c>
      <c r="H2912" t="s">
        <v>9</v>
      </c>
      <c r="I2912">
        <f>_xlfn.XLOOKUP(G2912,company_returns[Company],company_returns[Period Return (%)],"")</f>
        <v>28.579700109787343</v>
      </c>
    </row>
    <row r="2913" spans="1:9" x14ac:dyDescent="0.3">
      <c r="A2913" s="2">
        <v>46086</v>
      </c>
      <c r="B2913">
        <v>1148.79296875</v>
      </c>
      <c r="C2913">
        <v>1162.250350176651</v>
      </c>
      <c r="D2913">
        <v>1130.2275859743879</v>
      </c>
      <c r="E2913">
        <v>1160.0893510848653</v>
      </c>
      <c r="F2913">
        <v>22100665</v>
      </c>
      <c r="G2913" t="s">
        <v>22</v>
      </c>
      <c r="H2913" t="s">
        <v>9</v>
      </c>
      <c r="I2913">
        <f>_xlfn.XLOOKUP(G2913,company_returns[Company],company_returns[Period Return (%)],"")</f>
        <v>28.579700109787343</v>
      </c>
    </row>
    <row r="2914" spans="1:9" x14ac:dyDescent="0.3">
      <c r="A2914" s="2">
        <v>46087</v>
      </c>
      <c r="B2914">
        <v>1122.7620849609375</v>
      </c>
      <c r="C2914">
        <v>1148.5964661130286</v>
      </c>
      <c r="D2914">
        <v>1117.8506147730068</v>
      </c>
      <c r="E2914">
        <v>1147.8105829193835</v>
      </c>
      <c r="F2914">
        <v>20333328</v>
      </c>
      <c r="G2914" t="s">
        <v>22</v>
      </c>
      <c r="H2914" t="s">
        <v>9</v>
      </c>
      <c r="I2914">
        <f>_xlfn.XLOOKUP(G2914,company_returns[Company],company_returns[Period Return (%)],"")</f>
        <v>28.579700109787343</v>
      </c>
    </row>
    <row r="2915" spans="1:9" x14ac:dyDescent="0.3">
      <c r="A2915" s="2">
        <v>46090</v>
      </c>
      <c r="B2915">
        <v>1079.050048828125</v>
      </c>
      <c r="C2915">
        <v>1095.2579011773867</v>
      </c>
      <c r="D2915">
        <v>1045.4556391950514</v>
      </c>
      <c r="E2915">
        <v>1095.2579011773867</v>
      </c>
      <c r="F2915">
        <v>24631198</v>
      </c>
      <c r="G2915" t="s">
        <v>22</v>
      </c>
      <c r="H2915" t="s">
        <v>9</v>
      </c>
      <c r="I2915">
        <f>_xlfn.XLOOKUP(G2915,company_returns[Company],company_returns[Period Return (%)],"")</f>
        <v>28.579700109787343</v>
      </c>
    </row>
    <row r="2916" spans="1:9" x14ac:dyDescent="0.3">
      <c r="A2916" s="2">
        <v>46091</v>
      </c>
      <c r="B2916">
        <v>1092.5074462890625</v>
      </c>
      <c r="C2916">
        <v>1100.0711827783487</v>
      </c>
      <c r="D2916">
        <v>1084.9438297087236</v>
      </c>
      <c r="E2916">
        <v>1091.4269467645779</v>
      </c>
      <c r="F2916">
        <v>17491459</v>
      </c>
      <c r="G2916" t="s">
        <v>22</v>
      </c>
      <c r="H2916" t="s">
        <v>9</v>
      </c>
      <c r="I2916">
        <f>_xlfn.XLOOKUP(G2916,company_returns[Company],company_returns[Period Return (%)],"")</f>
        <v>28.579700109787343</v>
      </c>
    </row>
    <row r="2917" spans="1:9" x14ac:dyDescent="0.3">
      <c r="A2917" s="2">
        <v>46092</v>
      </c>
      <c r="B2917">
        <v>1071.781005859375</v>
      </c>
      <c r="C2917">
        <v>1096.1419460785291</v>
      </c>
      <c r="D2917">
        <v>1068.735918309216</v>
      </c>
      <c r="E2917">
        <v>1093.6862109721201</v>
      </c>
      <c r="F2917">
        <v>8364878</v>
      </c>
      <c r="G2917" t="s">
        <v>22</v>
      </c>
      <c r="H2917" t="s">
        <v>9</v>
      </c>
      <c r="I2917">
        <f>_xlfn.XLOOKUP(G2917,company_returns[Company],company_returns[Period Return (%)],"")</f>
        <v>28.579700109787343</v>
      </c>
    </row>
    <row r="2918" spans="1:9" x14ac:dyDescent="0.3">
      <c r="A2918" s="2">
        <v>46093</v>
      </c>
      <c r="B2918">
        <v>1065.9854736328125</v>
      </c>
      <c r="C2918">
        <v>1078.5588856550278</v>
      </c>
      <c r="D2918">
        <v>1051.545798810298</v>
      </c>
      <c r="E2918">
        <v>1056.0643275370824</v>
      </c>
      <c r="F2918">
        <v>14614140</v>
      </c>
      <c r="G2918" t="s">
        <v>22</v>
      </c>
      <c r="H2918" t="s">
        <v>9</v>
      </c>
      <c r="I2918">
        <f>_xlfn.XLOOKUP(G2918,company_returns[Company],company_returns[Period Return (%)],"")</f>
        <v>28.579700109787343</v>
      </c>
    </row>
    <row r="2919" spans="1:9" x14ac:dyDescent="0.3">
      <c r="A2919" s="2">
        <v>46094</v>
      </c>
      <c r="B2919">
        <v>1028.4619140625</v>
      </c>
      <c r="C2919">
        <v>1062.1546493731119</v>
      </c>
      <c r="D2919">
        <v>1023.8451797948526</v>
      </c>
      <c r="E2919">
        <v>1058.4218838608822</v>
      </c>
      <c r="F2919">
        <v>15978675</v>
      </c>
      <c r="G2919" t="s">
        <v>22</v>
      </c>
      <c r="H2919" t="s">
        <v>9</v>
      </c>
      <c r="I2919">
        <f>_xlfn.XLOOKUP(G2919,company_returns[Company],company_returns[Period Return (%)],"")</f>
        <v>28.579700109787343</v>
      </c>
    </row>
    <row r="2920" spans="1:9" x14ac:dyDescent="0.3">
      <c r="A2920" s="2">
        <v>46097</v>
      </c>
      <c r="B2920">
        <v>1047.8131103515625</v>
      </c>
      <c r="C2920">
        <v>1054.0016113922836</v>
      </c>
      <c r="D2920">
        <v>1017.754933672958</v>
      </c>
      <c r="E2920">
        <v>1030.1318158454478</v>
      </c>
      <c r="F2920">
        <v>15322269</v>
      </c>
      <c r="G2920" t="s">
        <v>22</v>
      </c>
      <c r="H2920" t="s">
        <v>9</v>
      </c>
      <c r="I2920">
        <f>_xlfn.XLOOKUP(G2920,company_returns[Company],company_returns[Period Return (%)],"")</f>
        <v>28.579700109787343</v>
      </c>
    </row>
    <row r="2921" spans="1:9" x14ac:dyDescent="0.3">
      <c r="A2921" s="2">
        <v>46098</v>
      </c>
      <c r="B2921">
        <v>1045.8485107421875</v>
      </c>
      <c r="C2921">
        <v>1054.8856886705516</v>
      </c>
      <c r="D2921">
        <v>1028.4619526297915</v>
      </c>
      <c r="E2921">
        <v>1054.8856886705516</v>
      </c>
      <c r="F2921">
        <v>16427877</v>
      </c>
      <c r="G2921" t="s">
        <v>22</v>
      </c>
      <c r="H2921" t="s">
        <v>9</v>
      </c>
      <c r="I2921">
        <f>_xlfn.XLOOKUP(G2921,company_returns[Company],company_returns[Period Return (%)],"")</f>
        <v>28.579700109787343</v>
      </c>
    </row>
    <row r="2922" spans="1:9" x14ac:dyDescent="0.3">
      <c r="A2922" s="2">
        <v>46099</v>
      </c>
      <c r="B2922">
        <v>1050.8582763671875</v>
      </c>
      <c r="C2922">
        <v>1056.3590993465684</v>
      </c>
      <c r="D2922">
        <v>1042.5087765154108</v>
      </c>
      <c r="E2922">
        <v>1048.5989519731277</v>
      </c>
      <c r="F2922">
        <v>10749915</v>
      </c>
      <c r="G2922" t="s">
        <v>22</v>
      </c>
      <c r="H2922" t="s">
        <v>9</v>
      </c>
      <c r="I2922">
        <f>_xlfn.XLOOKUP(G2922,company_returns[Company],company_returns[Period Return (%)],"")</f>
        <v>28.579700109787343</v>
      </c>
    </row>
    <row r="2923" spans="1:9" x14ac:dyDescent="0.3">
      <c r="A2923" s="2">
        <v>46100</v>
      </c>
      <c r="B2923">
        <v>1030.3282470703125</v>
      </c>
      <c r="C2923">
        <v>1040.936950803617</v>
      </c>
      <c r="D2923">
        <v>1022.5681001383867</v>
      </c>
      <c r="E2923">
        <v>1030.917599515117</v>
      </c>
      <c r="F2923">
        <v>13431191</v>
      </c>
      <c r="G2923" t="s">
        <v>22</v>
      </c>
      <c r="H2923" t="s">
        <v>9</v>
      </c>
      <c r="I2923">
        <f>_xlfn.XLOOKUP(G2923,company_returns[Company],company_returns[Period Return (%)],"")</f>
        <v>28.579700109787343</v>
      </c>
    </row>
    <row r="2924" spans="1:9" x14ac:dyDescent="0.3">
      <c r="A2924" s="2">
        <v>46101</v>
      </c>
      <c r="B2924">
        <v>1039.26708984375</v>
      </c>
      <c r="C2924">
        <v>1065.7890288095168</v>
      </c>
      <c r="D2924">
        <v>1035.3379137006734</v>
      </c>
      <c r="E2924">
        <v>1039.6600314398456</v>
      </c>
      <c r="F2924">
        <v>17748625</v>
      </c>
      <c r="G2924" t="s">
        <v>22</v>
      </c>
      <c r="H2924" t="s">
        <v>9</v>
      </c>
      <c r="I2924">
        <f>_xlfn.XLOOKUP(G2924,company_returns[Company],company_returns[Period Return (%)],"")</f>
        <v>28.579700109787343</v>
      </c>
    </row>
    <row r="2925" spans="1:9" x14ac:dyDescent="0.3">
      <c r="A2925" s="2">
        <v>46104</v>
      </c>
      <c r="B2925">
        <v>1013.6292724609375</v>
      </c>
      <c r="C2925">
        <v>1027.0866532251091</v>
      </c>
      <c r="D2925">
        <v>996.24265547141829</v>
      </c>
      <c r="E2925">
        <v>1020.6035363599531</v>
      </c>
      <c r="F2925">
        <v>16039603</v>
      </c>
      <c r="G2925" t="s">
        <v>22</v>
      </c>
      <c r="H2925" t="s">
        <v>9</v>
      </c>
      <c r="I2925">
        <f>_xlfn.XLOOKUP(G2925,company_returns[Company],company_returns[Period Return (%)],"")</f>
        <v>28.579700109787343</v>
      </c>
    </row>
    <row r="2926" spans="1:9" x14ac:dyDescent="0.3">
      <c r="A2926" s="2">
        <v>46105</v>
      </c>
      <c r="B2926">
        <v>1012.5487670898438</v>
      </c>
      <c r="C2926">
        <v>1040.2494116751225</v>
      </c>
      <c r="D2926">
        <v>1001.9399432564919</v>
      </c>
      <c r="E2926">
        <v>1036.5166462758839</v>
      </c>
      <c r="F2926">
        <v>30416734</v>
      </c>
      <c r="G2926" t="s">
        <v>22</v>
      </c>
      <c r="H2926" t="s">
        <v>9</v>
      </c>
      <c r="I2926">
        <f>_xlfn.XLOOKUP(G2926,company_returns[Company],company_returns[Period Return (%)],"")</f>
        <v>28.579700109787343</v>
      </c>
    </row>
    <row r="2927" spans="1:9" x14ac:dyDescent="0.3">
      <c r="A2927" s="2">
        <v>46106</v>
      </c>
      <c r="B2927">
        <v>1041.821044921875</v>
      </c>
      <c r="C2927">
        <v>1046.6343097462316</v>
      </c>
      <c r="D2927">
        <v>1024.5326936323975</v>
      </c>
      <c r="E2927">
        <v>1024.5326936323975</v>
      </c>
      <c r="F2927">
        <v>16205333</v>
      </c>
      <c r="G2927" t="s">
        <v>22</v>
      </c>
      <c r="H2927" t="s">
        <v>9</v>
      </c>
      <c r="I2927">
        <f>_xlfn.XLOOKUP(G2927,company_returns[Company],company_returns[Period Return (%)],"")</f>
        <v>28.579700109787343</v>
      </c>
    </row>
    <row r="2928" spans="1:9" x14ac:dyDescent="0.3">
      <c r="A2928" s="2">
        <v>46108</v>
      </c>
      <c r="B2928">
        <v>1001.4487915039063</v>
      </c>
      <c r="C2928">
        <v>1036.6149667218629</v>
      </c>
      <c r="D2928">
        <v>995.06388013090441</v>
      </c>
      <c r="E2928">
        <v>1032.6857904923231</v>
      </c>
      <c r="F2928">
        <v>20445349</v>
      </c>
      <c r="G2928" t="s">
        <v>22</v>
      </c>
      <c r="H2928" t="s">
        <v>9</v>
      </c>
      <c r="I2928">
        <f>_xlfn.XLOOKUP(G2928,company_returns[Company],company_returns[Period Return (%)],"")</f>
        <v>28.579700109787343</v>
      </c>
    </row>
    <row r="2929" spans="1:9" x14ac:dyDescent="0.3">
      <c r="A2929" s="2">
        <v>46111</v>
      </c>
      <c r="B2929">
        <v>962.058837890625</v>
      </c>
      <c r="C2929">
        <v>991.52766004425484</v>
      </c>
      <c r="D2929">
        <v>958.52254325950605</v>
      </c>
      <c r="E2929">
        <v>987.20554214660024</v>
      </c>
      <c r="F2929">
        <v>21438137</v>
      </c>
      <c r="G2929" t="s">
        <v>22</v>
      </c>
      <c r="H2929" t="s">
        <v>9</v>
      </c>
      <c r="I2929">
        <f>_xlfn.XLOOKUP(G2929,company_returns[Company],company_returns[Period Return (%)],"")</f>
        <v>28.579700109787343</v>
      </c>
    </row>
    <row r="2930" spans="1:9" x14ac:dyDescent="0.3">
      <c r="A2930" s="2">
        <v>46113</v>
      </c>
      <c r="B2930">
        <v>999.7789306640625</v>
      </c>
      <c r="C2930">
        <v>1012.745224874495</v>
      </c>
      <c r="D2930">
        <v>980.77156366493909</v>
      </c>
      <c r="E2930">
        <v>990.15246040105819</v>
      </c>
      <c r="F2930">
        <v>17424479</v>
      </c>
      <c r="G2930" t="s">
        <v>22</v>
      </c>
      <c r="H2930" t="s">
        <v>9</v>
      </c>
      <c r="I2930">
        <f>_xlfn.XLOOKUP(G2930,company_returns[Company],company_returns[Period Return (%)],"")</f>
        <v>28.579700109787343</v>
      </c>
    </row>
    <row r="2931" spans="1:9" x14ac:dyDescent="0.3">
      <c r="A2931" s="2">
        <v>46114</v>
      </c>
      <c r="B2931">
        <v>1000.3683471679688</v>
      </c>
      <c r="C2931">
        <v>1007.833758433837</v>
      </c>
      <c r="D2931">
        <v>960.58543565084358</v>
      </c>
      <c r="E2931">
        <v>982.29411153395415</v>
      </c>
      <c r="F2931">
        <v>20777629</v>
      </c>
      <c r="G2931" t="s">
        <v>22</v>
      </c>
      <c r="H2931" t="s">
        <v>9</v>
      </c>
      <c r="I2931">
        <f>_xlfn.XLOOKUP(G2931,company_returns[Company],company_returns[Period Return (%)],"")</f>
        <v>28.579700109787343</v>
      </c>
    </row>
    <row r="2932" spans="1:9" x14ac:dyDescent="0.3">
      <c r="A2932" s="2">
        <v>46118</v>
      </c>
      <c r="B2932">
        <v>1014.4642333984375</v>
      </c>
      <c r="C2932">
        <v>1017.3619530344956</v>
      </c>
      <c r="D2932">
        <v>987.25467479399958</v>
      </c>
      <c r="E2932">
        <v>1001.939983603395</v>
      </c>
      <c r="F2932">
        <v>23576634</v>
      </c>
      <c r="G2932" t="s">
        <v>22</v>
      </c>
      <c r="H2932" t="s">
        <v>9</v>
      </c>
      <c r="I2932">
        <f>_xlfn.XLOOKUP(G2932,company_returns[Company],company_returns[Period Return (%)],"")</f>
        <v>28.579700109787343</v>
      </c>
    </row>
    <row r="2933" spans="1:9" x14ac:dyDescent="0.3">
      <c r="A2933" s="2">
        <v>46119</v>
      </c>
      <c r="B2933">
        <v>1012.1558227539063</v>
      </c>
      <c r="C2933">
        <v>1015.3973212044529</v>
      </c>
      <c r="D2933">
        <v>994.08158807975849</v>
      </c>
      <c r="E2933">
        <v>1006.8514108515341</v>
      </c>
      <c r="F2933">
        <v>15021291</v>
      </c>
      <c r="G2933" t="s">
        <v>22</v>
      </c>
      <c r="H2933" t="s">
        <v>9</v>
      </c>
      <c r="I2933">
        <f>_xlfn.XLOOKUP(G2933,company_returns[Company],company_returns[Period Return (%)],"")</f>
        <v>28.579700109787343</v>
      </c>
    </row>
    <row r="2934" spans="1:9" x14ac:dyDescent="0.3">
      <c r="A2934" s="2">
        <v>46120</v>
      </c>
      <c r="B2934">
        <v>1042.656005859375</v>
      </c>
      <c r="C2934">
        <v>1058.7166100346876</v>
      </c>
      <c r="D2934">
        <v>1040.6914176944629</v>
      </c>
      <c r="E2934">
        <v>1054.9838445577764</v>
      </c>
      <c r="F2934">
        <v>28533742</v>
      </c>
      <c r="G2934" t="s">
        <v>22</v>
      </c>
      <c r="H2934" t="s">
        <v>9</v>
      </c>
      <c r="I2934">
        <f>_xlfn.XLOOKUP(G2934,company_returns[Company],company_returns[Period Return (%)],"")</f>
        <v>28.579700109787343</v>
      </c>
    </row>
    <row r="2935" spans="1:9" x14ac:dyDescent="0.3">
      <c r="A2935" s="2">
        <v>46121</v>
      </c>
      <c r="B2935">
        <v>1022.5189819335938</v>
      </c>
      <c r="C2935">
        <v>1045.504687551959</v>
      </c>
      <c r="D2935">
        <v>1019.9159985301128</v>
      </c>
      <c r="E2935">
        <v>1041.329937682068</v>
      </c>
      <c r="F2935">
        <v>24772948</v>
      </c>
      <c r="G2935" t="s">
        <v>22</v>
      </c>
      <c r="H2935" t="s">
        <v>9</v>
      </c>
      <c r="I2935">
        <f>_xlfn.XLOOKUP(G2935,company_returns[Company],company_returns[Period Return (%)],"")</f>
        <v>28.579700109787343</v>
      </c>
    </row>
    <row r="2936" spans="1:9" x14ac:dyDescent="0.3">
      <c r="A2936" s="2">
        <v>46122</v>
      </c>
      <c r="B2936">
        <v>1047.8131103515625</v>
      </c>
      <c r="C2936">
        <v>1050.5144192344412</v>
      </c>
      <c r="D2936">
        <v>1027.6270377357864</v>
      </c>
      <c r="E2936">
        <v>1030.4265520507975</v>
      </c>
      <c r="F2936">
        <v>17861336</v>
      </c>
      <c r="G2936" t="s">
        <v>22</v>
      </c>
      <c r="H2936" t="s">
        <v>9</v>
      </c>
      <c r="I2936">
        <f>_xlfn.XLOOKUP(G2936,company_returns[Company],company_returns[Period Return (%)],"")</f>
        <v>28.579700109787343</v>
      </c>
    </row>
    <row r="2937" spans="1:9" x14ac:dyDescent="0.3">
      <c r="A2937" s="2">
        <v>46125</v>
      </c>
      <c r="B2937">
        <v>1044.7188720703125</v>
      </c>
      <c r="C2937">
        <v>1048.353312047308</v>
      </c>
      <c r="D2937">
        <v>1011.7628591320939</v>
      </c>
      <c r="E2937">
        <v>1023.5503875880017</v>
      </c>
      <c r="F2937">
        <v>17763348</v>
      </c>
      <c r="G2937" t="s">
        <v>22</v>
      </c>
      <c r="H2937" t="s">
        <v>9</v>
      </c>
      <c r="I2937">
        <f>_xlfn.XLOOKUP(G2937,company_returns[Company],company_returns[Period Return (%)],"")</f>
        <v>28.579700109787343</v>
      </c>
    </row>
    <row r="2938" spans="1:9" x14ac:dyDescent="0.3">
      <c r="A2938" s="2">
        <v>46127</v>
      </c>
      <c r="B2938">
        <v>1052.528076171875</v>
      </c>
      <c r="C2938">
        <v>1068.7359280214653</v>
      </c>
      <c r="D2938">
        <v>1049.2864578383803</v>
      </c>
      <c r="E2938">
        <v>1056.9483994035816</v>
      </c>
      <c r="F2938">
        <v>16195810</v>
      </c>
      <c r="G2938" t="s">
        <v>22</v>
      </c>
      <c r="H2938" t="s">
        <v>9</v>
      </c>
      <c r="I2938">
        <f>_xlfn.XLOOKUP(G2938,company_returns[Company],company_returns[Period Return (%)],"")</f>
        <v>28.579700109787343</v>
      </c>
    </row>
    <row r="2939" spans="1:9" x14ac:dyDescent="0.3">
      <c r="A2939" s="2">
        <v>46128</v>
      </c>
      <c r="B2939">
        <v>1048.255126953125</v>
      </c>
      <c r="C2939">
        <v>1064.9541259228224</v>
      </c>
      <c r="D2939">
        <v>1043.1962885775752</v>
      </c>
      <c r="E2939">
        <v>1058.9129934902317</v>
      </c>
      <c r="F2939">
        <v>20313165</v>
      </c>
      <c r="G2939" t="s">
        <v>22</v>
      </c>
      <c r="H2939" t="s">
        <v>9</v>
      </c>
      <c r="I2939">
        <f>_xlfn.XLOOKUP(G2939,company_returns[Company],company_returns[Period Return (%)],"")</f>
        <v>28.579700109787343</v>
      </c>
    </row>
    <row r="2940" spans="1:9" x14ac:dyDescent="0.3">
      <c r="A2940" s="2">
        <v>46129</v>
      </c>
      <c r="B2940">
        <v>1061.1231689453125</v>
      </c>
      <c r="C2940">
        <v>1062.9895516597985</v>
      </c>
      <c r="D2940">
        <v>1041.2317140310404</v>
      </c>
      <c r="E2940">
        <v>1048.1077725199245</v>
      </c>
      <c r="F2940">
        <v>16823879</v>
      </c>
      <c r="G2940" t="s">
        <v>22</v>
      </c>
      <c r="H2940" t="s">
        <v>9</v>
      </c>
      <c r="I2940">
        <f>_xlfn.XLOOKUP(G2940,company_returns[Company],company_returns[Period Return (%)],"")</f>
        <v>28.579700109787343</v>
      </c>
    </row>
    <row r="2941" spans="1:9" x14ac:dyDescent="0.3">
      <c r="A2941" s="2">
        <v>46132</v>
      </c>
      <c r="B2941">
        <v>1088.2344970703125</v>
      </c>
      <c r="C2941">
        <v>1101.1025258265131</v>
      </c>
      <c r="D2941">
        <v>1056.8010858019393</v>
      </c>
      <c r="E2941">
        <v>1061.1723665018162</v>
      </c>
      <c r="F2941">
        <v>31179584</v>
      </c>
      <c r="G2941" t="s">
        <v>22</v>
      </c>
      <c r="H2941" t="s">
        <v>9</v>
      </c>
      <c r="I2941">
        <f>_xlfn.XLOOKUP(G2941,company_returns[Company],company_returns[Period Return (%)],"")</f>
        <v>28.579700109787343</v>
      </c>
    </row>
    <row r="2942" spans="1:9" x14ac:dyDescent="0.3">
      <c r="A2942" s="2">
        <v>46133</v>
      </c>
      <c r="B2942">
        <v>1092.1636962890625</v>
      </c>
      <c r="C2942">
        <v>1095.012373226544</v>
      </c>
      <c r="D2942">
        <v>1086.3681369836245</v>
      </c>
      <c r="E2942">
        <v>1093.6863001427537</v>
      </c>
      <c r="F2942">
        <v>16963734</v>
      </c>
      <c r="G2942" t="s">
        <v>22</v>
      </c>
      <c r="H2942" t="s">
        <v>9</v>
      </c>
      <c r="I2942">
        <f>_xlfn.XLOOKUP(G2942,company_returns[Company],company_returns[Period Return (%)],"")</f>
        <v>28.579700109787343</v>
      </c>
    </row>
    <row r="2943" spans="1:9" x14ac:dyDescent="0.3">
      <c r="A2943" s="2">
        <v>46134</v>
      </c>
      <c r="B2943">
        <v>1083.76513671875</v>
      </c>
      <c r="C2943">
        <v>1098.0574440368521</v>
      </c>
      <c r="D2943">
        <v>1080.6217236295247</v>
      </c>
      <c r="E2943">
        <v>1090.3464592751195</v>
      </c>
      <c r="F2943">
        <v>12412659</v>
      </c>
      <c r="G2943" t="s">
        <v>22</v>
      </c>
      <c r="H2943" t="s">
        <v>9</v>
      </c>
      <c r="I2943">
        <f>_xlfn.XLOOKUP(G2943,company_returns[Company],company_returns[Period Return (%)],"")</f>
        <v>28.579700109787343</v>
      </c>
    </row>
    <row r="2944" spans="1:9" x14ac:dyDescent="0.3">
      <c r="A2944" s="2">
        <v>46135</v>
      </c>
      <c r="B2944">
        <v>1074.875244140625</v>
      </c>
      <c r="C2944">
        <v>1082.3898174645885</v>
      </c>
      <c r="D2944">
        <v>1063.038553095583</v>
      </c>
      <c r="E2944">
        <v>1075.6119646643676</v>
      </c>
      <c r="F2944">
        <v>13669001</v>
      </c>
      <c r="G2944" t="s">
        <v>22</v>
      </c>
      <c r="H2944" t="s">
        <v>9</v>
      </c>
      <c r="I2944">
        <f>_xlfn.XLOOKUP(G2944,company_returns[Company],company_returns[Period Return (%)],"")</f>
        <v>28.579700109787343</v>
      </c>
    </row>
    <row r="2945" spans="1:9" x14ac:dyDescent="0.3">
      <c r="A2945" s="2">
        <v>46136</v>
      </c>
      <c r="B2945">
        <v>1081.60400390625</v>
      </c>
      <c r="C2945">
        <v>1086.4172689530212</v>
      </c>
      <c r="D2945">
        <v>1070.7497261030369</v>
      </c>
      <c r="E2945">
        <v>1072.0266364810311</v>
      </c>
      <c r="F2945">
        <v>13774745</v>
      </c>
      <c r="G2945" t="s">
        <v>22</v>
      </c>
      <c r="H2945" t="s">
        <v>9</v>
      </c>
      <c r="I2945">
        <f>_xlfn.XLOOKUP(G2945,company_returns[Company],company_returns[Period Return (%)],"")</f>
        <v>28.579700109787343</v>
      </c>
    </row>
    <row r="2946" spans="1:9" x14ac:dyDescent="0.3">
      <c r="A2946" s="2">
        <v>46139</v>
      </c>
      <c r="B2946">
        <v>1092.1636962890625</v>
      </c>
      <c r="C2946">
        <v>1095.0615358962568</v>
      </c>
      <c r="D2946">
        <v>1083.8633589162316</v>
      </c>
      <c r="E2946">
        <v>1091.2796075968854</v>
      </c>
      <c r="F2946">
        <v>11624385</v>
      </c>
      <c r="G2946" t="s">
        <v>22</v>
      </c>
      <c r="H2946" t="s">
        <v>9</v>
      </c>
      <c r="I2946">
        <f>_xlfn.XLOOKUP(G2946,company_returns[Company],company_returns[Period Return (%)],"")</f>
        <v>28.579700109787343</v>
      </c>
    </row>
    <row r="2947" spans="1:9" x14ac:dyDescent="0.3">
      <c r="A2947" s="2">
        <v>46140</v>
      </c>
      <c r="B2947">
        <v>1071.9775390625</v>
      </c>
      <c r="C2947">
        <v>1090.8375367592364</v>
      </c>
      <c r="D2947">
        <v>1069.8655828843748</v>
      </c>
      <c r="E2947">
        <v>1082.7827735553876</v>
      </c>
      <c r="F2947">
        <v>10727835</v>
      </c>
      <c r="G2947" t="s">
        <v>22</v>
      </c>
      <c r="H2947" t="s">
        <v>9</v>
      </c>
      <c r="I2947">
        <f>_xlfn.XLOOKUP(G2947,company_returns[Company],company_returns[Period Return (%)],"")</f>
        <v>28.579700109787343</v>
      </c>
    </row>
    <row r="2948" spans="1:9" x14ac:dyDescent="0.3">
      <c r="A2948" s="2">
        <v>46141</v>
      </c>
      <c r="B2948">
        <v>1067.655517578125</v>
      </c>
      <c r="C2948">
        <v>1085.4350174109393</v>
      </c>
      <c r="D2948">
        <v>1065.0524141428152</v>
      </c>
      <c r="E2948">
        <v>1074.6297819434999</v>
      </c>
      <c r="F2948">
        <v>10611104</v>
      </c>
      <c r="G2948" t="s">
        <v>22</v>
      </c>
      <c r="H2948" t="s">
        <v>9</v>
      </c>
      <c r="I2948">
        <f>_xlfn.XLOOKUP(G2948,company_returns[Company],company_returns[Period Return (%)],"")</f>
        <v>28.579700109787343</v>
      </c>
    </row>
    <row r="2949" spans="1:9" x14ac:dyDescent="0.3">
      <c r="A2949" s="2">
        <v>46142</v>
      </c>
      <c r="B2949">
        <v>1049.5321044921875</v>
      </c>
      <c r="C2949">
        <v>1058.6183251016832</v>
      </c>
      <c r="D2949">
        <v>1044.1786495020647</v>
      </c>
      <c r="E2949">
        <v>1055.9661789414106</v>
      </c>
      <c r="F2949">
        <v>14269539</v>
      </c>
      <c r="G2949" t="s">
        <v>22</v>
      </c>
      <c r="H2949" t="s">
        <v>9</v>
      </c>
      <c r="I2949">
        <f>_xlfn.XLOOKUP(G2949,company_returns[Company],company_returns[Period Return (%)],"")</f>
        <v>28.579700109787343</v>
      </c>
    </row>
    <row r="2950" spans="1:9" x14ac:dyDescent="0.3">
      <c r="A2950" s="2">
        <v>46143</v>
      </c>
      <c r="B2950">
        <v>1049.5321044921875</v>
      </c>
      <c r="C2950">
        <v>1049.5321044921875</v>
      </c>
      <c r="D2950">
        <v>1049.5321044921875</v>
      </c>
      <c r="E2950">
        <v>1049.5321044921875</v>
      </c>
      <c r="F2950">
        <v>0</v>
      </c>
      <c r="G2950" t="s">
        <v>22</v>
      </c>
      <c r="H2950" t="s">
        <v>9</v>
      </c>
      <c r="I2950">
        <f>_xlfn.XLOOKUP(G2950,company_returns[Company],company_returns[Period Return (%)],"")</f>
        <v>28.579700109787343</v>
      </c>
    </row>
    <row r="2951" spans="1:9" x14ac:dyDescent="0.3">
      <c r="A2951" s="2">
        <v>46146</v>
      </c>
      <c r="B2951">
        <v>1049.4830322265625</v>
      </c>
      <c r="C2951">
        <v>1069.8164719742031</v>
      </c>
      <c r="D2951">
        <v>1044.7679726198023</v>
      </c>
      <c r="E2951">
        <v>1044.7679726198023</v>
      </c>
      <c r="F2951">
        <v>11693211</v>
      </c>
      <c r="G2951" t="s">
        <v>22</v>
      </c>
      <c r="H2951" t="s">
        <v>9</v>
      </c>
      <c r="I2951">
        <f>_xlfn.XLOOKUP(G2951,company_returns[Company],company_returns[Period Return (%)],"")</f>
        <v>28.579700109787343</v>
      </c>
    </row>
    <row r="2952" spans="1:9" x14ac:dyDescent="0.3">
      <c r="A2952" s="2">
        <v>46147</v>
      </c>
      <c r="B2952">
        <v>1041.133544921875</v>
      </c>
      <c r="C2952">
        <v>1049.581250235382</v>
      </c>
      <c r="D2952">
        <v>1030.8194568287804</v>
      </c>
      <c r="E2952">
        <v>1041.8211028311687</v>
      </c>
      <c r="F2952">
        <v>12194631</v>
      </c>
      <c r="G2952" t="s">
        <v>22</v>
      </c>
      <c r="H2952" t="s">
        <v>9</v>
      </c>
      <c r="I2952">
        <f>_xlfn.XLOOKUP(G2952,company_returns[Company],company_returns[Period Return (%)],"")</f>
        <v>28.579700109787343</v>
      </c>
    </row>
    <row r="2953" spans="1:9" x14ac:dyDescent="0.3">
      <c r="A2953" s="2">
        <v>46148</v>
      </c>
      <c r="B2953">
        <v>1076.5943603515625</v>
      </c>
      <c r="C2953">
        <v>1081.6040364042549</v>
      </c>
      <c r="D2953">
        <v>1042.4104768585712</v>
      </c>
      <c r="E2953">
        <v>1053.019301365762</v>
      </c>
      <c r="F2953">
        <v>14384779</v>
      </c>
      <c r="G2953" t="s">
        <v>22</v>
      </c>
      <c r="H2953" t="s">
        <v>9</v>
      </c>
      <c r="I2953">
        <f>_xlfn.XLOOKUP(G2953,company_returns[Company],company_returns[Period Return (%)],"")</f>
        <v>28.579700109787343</v>
      </c>
    </row>
    <row r="2954" spans="1:9" x14ac:dyDescent="0.3">
      <c r="A2954" s="2">
        <v>46149</v>
      </c>
      <c r="B2954">
        <v>1072.6651611328125</v>
      </c>
      <c r="C2954">
        <v>1088.3818667904361</v>
      </c>
      <c r="D2954">
        <v>1066.8696019397742</v>
      </c>
      <c r="E2954">
        <v>1086.4172785832332</v>
      </c>
      <c r="F2954">
        <v>16105163</v>
      </c>
      <c r="G2954" t="s">
        <v>22</v>
      </c>
      <c r="H2954" t="s">
        <v>9</v>
      </c>
      <c r="I2954">
        <f>_xlfn.XLOOKUP(G2954,company_returns[Company],company_returns[Period Return (%)],"")</f>
        <v>28.579700109787343</v>
      </c>
    </row>
    <row r="2955" spans="1:9" x14ac:dyDescent="0.3">
      <c r="A2955" s="2">
        <v>46150</v>
      </c>
      <c r="B2955">
        <v>1001.2523193359375</v>
      </c>
      <c r="C2955">
        <v>1075.6119913694504</v>
      </c>
      <c r="D2955">
        <v>993.00108523784093</v>
      </c>
      <c r="E2955">
        <v>1070.7005210892246</v>
      </c>
      <c r="F2955">
        <v>48065909</v>
      </c>
      <c r="G2955" t="s">
        <v>22</v>
      </c>
      <c r="H2955" t="s">
        <v>9</v>
      </c>
      <c r="I2955">
        <f>_xlfn.XLOOKUP(G2955,company_returns[Company],company_returns[Period Return (%)],"")</f>
        <v>28.579700109787343</v>
      </c>
    </row>
    <row r="2956" spans="1:9" x14ac:dyDescent="0.3">
      <c r="A2956" s="2">
        <v>46153</v>
      </c>
      <c r="B2956">
        <v>956.36151123046875</v>
      </c>
      <c r="C2956">
        <v>989.17015813346757</v>
      </c>
      <c r="D2956">
        <v>953.90577598187519</v>
      </c>
      <c r="E2956">
        <v>989.17015813346757</v>
      </c>
      <c r="F2956">
        <v>46927396</v>
      </c>
      <c r="G2956" t="s">
        <v>22</v>
      </c>
      <c r="H2956" t="s">
        <v>9</v>
      </c>
      <c r="I2956">
        <f>_xlfn.XLOOKUP(G2956,company_returns[Company],company_returns[Period Return (%)],"")</f>
        <v>28.579700109787343</v>
      </c>
    </row>
    <row r="2957" spans="1:9" x14ac:dyDescent="0.3">
      <c r="A2957" s="2">
        <v>46154</v>
      </c>
      <c r="B2957">
        <v>957.34381103515625</v>
      </c>
      <c r="C2957">
        <v>964.02345891471668</v>
      </c>
      <c r="D2957">
        <v>945.3598709141811</v>
      </c>
      <c r="E2957">
        <v>959.6031354409057</v>
      </c>
      <c r="F2957">
        <v>25787092</v>
      </c>
      <c r="G2957" t="s">
        <v>22</v>
      </c>
      <c r="H2957" t="s">
        <v>9</v>
      </c>
      <c r="I2957">
        <f>_xlfn.XLOOKUP(G2957,company_returns[Company],company_returns[Period Return (%)],"")</f>
        <v>28.579700109787343</v>
      </c>
    </row>
    <row r="2958" spans="1:9" x14ac:dyDescent="0.3">
      <c r="A2958" s="2">
        <v>46155</v>
      </c>
      <c r="B2958">
        <v>952.9234619140625</v>
      </c>
      <c r="C2958">
        <v>963.82696216202066</v>
      </c>
      <c r="D2958">
        <v>944.1810805849492</v>
      </c>
      <c r="E2958">
        <v>960.68360911879472</v>
      </c>
      <c r="F2958">
        <v>17584580</v>
      </c>
      <c r="G2958" t="s">
        <v>22</v>
      </c>
      <c r="H2958" t="s">
        <v>9</v>
      </c>
      <c r="I2958">
        <f>_xlfn.XLOOKUP(G2958,company_returns[Company],company_returns[Period Return (%)],"")</f>
        <v>28.579700109787343</v>
      </c>
    </row>
    <row r="2959" spans="1:9" x14ac:dyDescent="0.3">
      <c r="A2959" s="2">
        <v>46156</v>
      </c>
      <c r="B2959">
        <v>962.54998779296875</v>
      </c>
      <c r="C2959">
        <v>969.52425174164148</v>
      </c>
      <c r="D2959">
        <v>946.53854641157045</v>
      </c>
      <c r="E2959">
        <v>956.26328173301715</v>
      </c>
      <c r="F2959">
        <v>16487142</v>
      </c>
      <c r="G2959" t="s">
        <v>22</v>
      </c>
      <c r="H2959" t="s">
        <v>9</v>
      </c>
      <c r="I2959">
        <f>_xlfn.XLOOKUP(G2959,company_returns[Company],company_returns[Period Return (%)],"")</f>
        <v>28.579700109787343</v>
      </c>
    </row>
    <row r="2960" spans="1:9" x14ac:dyDescent="0.3">
      <c r="A2960" s="2">
        <v>46157</v>
      </c>
      <c r="B2960">
        <v>963.20001220703125</v>
      </c>
      <c r="C2960">
        <v>972.5</v>
      </c>
      <c r="D2960">
        <v>957</v>
      </c>
      <c r="E2960">
        <v>971.20001220703125</v>
      </c>
      <c r="F2960">
        <v>26972493</v>
      </c>
      <c r="G2960" t="s">
        <v>22</v>
      </c>
      <c r="H2960" t="s">
        <v>9</v>
      </c>
      <c r="I2960">
        <f>_xlfn.XLOOKUP(G2960,company_returns[Company],company_returns[Period Return (%)],"")</f>
        <v>28.579700109787343</v>
      </c>
    </row>
    <row r="2961" spans="1:9" x14ac:dyDescent="0.3">
      <c r="A2961" s="2">
        <v>46160</v>
      </c>
      <c r="B2961">
        <v>939.4000244140625</v>
      </c>
      <c r="C2961">
        <v>954.9000244140625</v>
      </c>
      <c r="D2961">
        <v>933.9000244140625</v>
      </c>
      <c r="E2961">
        <v>952</v>
      </c>
      <c r="F2961">
        <v>16554877</v>
      </c>
      <c r="G2961" t="s">
        <v>22</v>
      </c>
      <c r="H2961" t="s">
        <v>9</v>
      </c>
      <c r="I2961">
        <f>_xlfn.XLOOKUP(G2961,company_returns[Company],company_returns[Period Return (%)],"")</f>
        <v>28.579700109787343</v>
      </c>
    </row>
    <row r="2962" spans="1:9" x14ac:dyDescent="0.3">
      <c r="A2962" s="2">
        <v>46161</v>
      </c>
      <c r="B2962">
        <v>948.79998779296875</v>
      </c>
      <c r="C2962">
        <v>956.5999755859375</v>
      </c>
      <c r="D2962">
        <v>939.5</v>
      </c>
      <c r="E2962">
        <v>942</v>
      </c>
      <c r="F2962">
        <v>17280869</v>
      </c>
      <c r="G2962" t="s">
        <v>22</v>
      </c>
      <c r="H2962" t="s">
        <v>9</v>
      </c>
      <c r="I2962">
        <f>_xlfn.XLOOKUP(G2962,company_returns[Company],company_returns[Period Return (%)],"")</f>
        <v>28.579700109787343</v>
      </c>
    </row>
    <row r="2963" spans="1:9" x14ac:dyDescent="0.3">
      <c r="A2963" s="2">
        <v>46162</v>
      </c>
      <c r="B2963">
        <v>950.9000244140625</v>
      </c>
      <c r="C2963">
        <v>955</v>
      </c>
      <c r="D2963">
        <v>935</v>
      </c>
      <c r="E2963">
        <v>941.0999755859375</v>
      </c>
      <c r="F2963">
        <v>11928460</v>
      </c>
      <c r="G2963" t="s">
        <v>22</v>
      </c>
      <c r="H2963" t="s">
        <v>9</v>
      </c>
      <c r="I2963">
        <f>_xlfn.XLOOKUP(G2963,company_returns[Company],company_returns[Period Return (%)],"")</f>
        <v>28.579700109787343</v>
      </c>
    </row>
    <row r="2964" spans="1:9" x14ac:dyDescent="0.3">
      <c r="A2964" s="2">
        <v>46163</v>
      </c>
      <c r="B2964">
        <v>950.9000244140625</v>
      </c>
      <c r="C2964">
        <v>960.9000244140625</v>
      </c>
      <c r="D2964">
        <v>946.5</v>
      </c>
      <c r="E2964">
        <v>957</v>
      </c>
      <c r="F2964">
        <v>11756520</v>
      </c>
      <c r="G2964" t="s">
        <v>22</v>
      </c>
      <c r="H2964" t="s">
        <v>9</v>
      </c>
      <c r="I2964">
        <f>_xlfn.XLOOKUP(G2964,company_returns[Company],company_returns[Period Return (%)],"")</f>
        <v>28.579700109787343</v>
      </c>
    </row>
    <row r="2965" spans="1:9" x14ac:dyDescent="0.3">
      <c r="A2965" s="2">
        <v>46164</v>
      </c>
      <c r="B2965">
        <v>949.20001220703125</v>
      </c>
      <c r="C2965">
        <v>958.5999755859375</v>
      </c>
      <c r="D2965">
        <v>947.70001220703125</v>
      </c>
      <c r="E2965">
        <v>950.9000244140625</v>
      </c>
      <c r="F2965">
        <v>7807192</v>
      </c>
      <c r="G2965" t="s">
        <v>22</v>
      </c>
      <c r="H2965" t="s">
        <v>9</v>
      </c>
      <c r="I2965">
        <f>_xlfn.XLOOKUP(G2965,company_returns[Company],company_returns[Period Return (%)],"")</f>
        <v>28.579700109787343</v>
      </c>
    </row>
    <row r="2966" spans="1:9" x14ac:dyDescent="0.3">
      <c r="A2966" s="2">
        <v>46167</v>
      </c>
      <c r="B2966">
        <v>969.5999755859375</v>
      </c>
      <c r="C2966">
        <v>972.5</v>
      </c>
      <c r="D2966">
        <v>957.5</v>
      </c>
      <c r="E2966">
        <v>959.9000244140625</v>
      </c>
      <c r="F2966">
        <v>10934747</v>
      </c>
      <c r="G2966" t="s">
        <v>22</v>
      </c>
      <c r="H2966" t="s">
        <v>9</v>
      </c>
      <c r="I2966">
        <f>_xlfn.XLOOKUP(G2966,company_returns[Company],company_returns[Period Return (%)],"")</f>
        <v>28.579700109787343</v>
      </c>
    </row>
    <row r="2967" spans="1:9" x14ac:dyDescent="0.3">
      <c r="A2967" s="2">
        <v>46168</v>
      </c>
      <c r="B2967">
        <v>968.5</v>
      </c>
      <c r="C2967">
        <v>978.79998779296875</v>
      </c>
      <c r="D2967">
        <v>962.0999755859375</v>
      </c>
      <c r="E2967">
        <v>969.9000244140625</v>
      </c>
      <c r="F2967">
        <v>16269800</v>
      </c>
      <c r="G2967" t="s">
        <v>22</v>
      </c>
      <c r="H2967" t="s">
        <v>9</v>
      </c>
      <c r="I2967">
        <f>_xlfn.XLOOKUP(G2967,company_returns[Company],company_returns[Period Return (%)],"")</f>
        <v>28.579700109787343</v>
      </c>
    </row>
    <row r="2968" spans="1:9" x14ac:dyDescent="0.3">
      <c r="A2968" s="2">
        <v>46169</v>
      </c>
      <c r="B2968">
        <v>967.79998779296875</v>
      </c>
      <c r="C2968">
        <v>975.9000244140625</v>
      </c>
      <c r="D2968">
        <v>966.5999755859375</v>
      </c>
      <c r="E2968">
        <v>969.79998779296875</v>
      </c>
      <c r="F2968">
        <v>8111259</v>
      </c>
      <c r="G2968" t="s">
        <v>22</v>
      </c>
      <c r="H2968" t="s">
        <v>9</v>
      </c>
      <c r="I2968">
        <f>_xlfn.XLOOKUP(G2968,company_returns[Company],company_returns[Period Return (%)],"")</f>
        <v>28.579700109787343</v>
      </c>
    </row>
    <row r="2969" spans="1:9" x14ac:dyDescent="0.3">
      <c r="A2969" s="2">
        <v>46170</v>
      </c>
      <c r="B2969">
        <v>967.79998779296875</v>
      </c>
      <c r="C2969">
        <v>967.79998779296875</v>
      </c>
      <c r="D2969">
        <v>967.79998779296875</v>
      </c>
      <c r="E2969">
        <v>967.79998779296875</v>
      </c>
      <c r="F2969">
        <v>0</v>
      </c>
      <c r="G2969" t="s">
        <v>22</v>
      </c>
      <c r="H2969" t="s">
        <v>9</v>
      </c>
      <c r="I2969">
        <f>_xlfn.XLOOKUP(G2969,company_returns[Company],company_returns[Period Return (%)],"")</f>
        <v>28.579700109787343</v>
      </c>
    </row>
    <row r="2970" spans="1:9" x14ac:dyDescent="0.3">
      <c r="A2970" s="2">
        <v>46171</v>
      </c>
      <c r="B2970">
        <v>964.4000244140625</v>
      </c>
      <c r="C2970">
        <v>973.70001220703125</v>
      </c>
      <c r="D2970">
        <v>960.29998779296875</v>
      </c>
      <c r="E2970">
        <v>967.79998779296875</v>
      </c>
      <c r="F2970">
        <v>22292535</v>
      </c>
      <c r="G2970" t="s">
        <v>22</v>
      </c>
      <c r="H2970" t="s">
        <v>9</v>
      </c>
      <c r="I2970">
        <f>_xlfn.XLOOKUP(G2970,company_returns[Company],company_returns[Period Return (%)],"")</f>
        <v>28.579700109787343</v>
      </c>
    </row>
    <row r="2971" spans="1:9" x14ac:dyDescent="0.3">
      <c r="A2971" s="2">
        <v>46174</v>
      </c>
      <c r="B2971">
        <v>954.0999755859375</v>
      </c>
      <c r="C2971">
        <v>970.25</v>
      </c>
      <c r="D2971">
        <v>950.0999755859375</v>
      </c>
      <c r="E2971">
        <v>966.25</v>
      </c>
      <c r="F2971">
        <v>11118975</v>
      </c>
      <c r="G2971" t="s">
        <v>22</v>
      </c>
      <c r="H2971" t="s">
        <v>9</v>
      </c>
      <c r="I2971">
        <f>_xlfn.XLOOKUP(G2971,company_returns[Company],company_returns[Period Return (%)],"")</f>
        <v>28.579700109787343</v>
      </c>
    </row>
    <row r="2972" spans="1:9" x14ac:dyDescent="0.3">
      <c r="A2972" s="2">
        <v>46175</v>
      </c>
      <c r="B2972">
        <v>956.6500244140625</v>
      </c>
      <c r="C2972">
        <v>961.29998779296875</v>
      </c>
      <c r="D2972">
        <v>939.9000244140625</v>
      </c>
      <c r="E2972">
        <v>950.95001220703125</v>
      </c>
      <c r="F2972">
        <v>15911760</v>
      </c>
      <c r="G2972" t="s">
        <v>22</v>
      </c>
      <c r="H2972" t="s">
        <v>9</v>
      </c>
      <c r="I2972">
        <f>_xlfn.XLOOKUP(G2972,company_returns[Company],company_returns[Period Return (%)],"")</f>
        <v>28.579700109787343</v>
      </c>
    </row>
    <row r="2973" spans="1:9" x14ac:dyDescent="0.3">
      <c r="A2973" s="2">
        <v>46176</v>
      </c>
      <c r="B2973">
        <v>970.45001220703125</v>
      </c>
      <c r="C2973">
        <v>974</v>
      </c>
      <c r="D2973">
        <v>937.20001220703125</v>
      </c>
      <c r="E2973">
        <v>953.75</v>
      </c>
      <c r="F2973">
        <v>27947005</v>
      </c>
      <c r="G2973" t="s">
        <v>22</v>
      </c>
      <c r="H2973" t="s">
        <v>9</v>
      </c>
      <c r="I2973">
        <f>_xlfn.XLOOKUP(G2973,company_returns[Company],company_returns[Period Return (%)],"")</f>
        <v>28.579700109787343</v>
      </c>
    </row>
    <row r="2974" spans="1:9" x14ac:dyDescent="0.3">
      <c r="A2974" s="2">
        <v>46177</v>
      </c>
      <c r="B2974">
        <v>979.25</v>
      </c>
      <c r="C2974">
        <v>985.79998779296875</v>
      </c>
      <c r="D2974">
        <v>961.0999755859375</v>
      </c>
      <c r="E2974">
        <v>969.9000244140625</v>
      </c>
      <c r="F2974">
        <v>18875883</v>
      </c>
      <c r="G2974" t="s">
        <v>22</v>
      </c>
      <c r="H2974" t="s">
        <v>9</v>
      </c>
      <c r="I2974">
        <f>_xlfn.XLOOKUP(G2974,company_returns[Company],company_returns[Period Return (%)],"")</f>
        <v>28.579700109787343</v>
      </c>
    </row>
    <row r="2975" spans="1:9" x14ac:dyDescent="0.3">
      <c r="A2975" s="2">
        <v>46178</v>
      </c>
      <c r="B2975">
        <v>977.70001220703125</v>
      </c>
      <c r="C2975">
        <v>992.5999755859375</v>
      </c>
      <c r="D2975">
        <v>970.5999755859375</v>
      </c>
      <c r="E2975">
        <v>980</v>
      </c>
      <c r="F2975">
        <v>20955539</v>
      </c>
      <c r="G2975" t="s">
        <v>22</v>
      </c>
      <c r="H2975" t="s">
        <v>9</v>
      </c>
      <c r="I2975">
        <f>_xlfn.XLOOKUP(G2975,company_returns[Company],company_returns[Period Return (%)],"")</f>
        <v>28.579700109787343</v>
      </c>
    </row>
    <row r="2976" spans="1:9" x14ac:dyDescent="0.3">
      <c r="A2976" s="2">
        <v>46181</v>
      </c>
      <c r="B2976">
        <v>981.95001220703125</v>
      </c>
      <c r="C2976">
        <v>988.6500244140625</v>
      </c>
      <c r="D2976">
        <v>965.1500244140625</v>
      </c>
      <c r="E2976">
        <v>966</v>
      </c>
      <c r="F2976">
        <v>12895416</v>
      </c>
      <c r="G2976" t="s">
        <v>22</v>
      </c>
      <c r="H2976" t="s">
        <v>9</v>
      </c>
      <c r="I2976">
        <f>_xlfn.XLOOKUP(G2976,company_returns[Company],company_returns[Period Return (%)],"")</f>
        <v>28.579700109787343</v>
      </c>
    </row>
    <row r="2977" spans="1:9" x14ac:dyDescent="0.3">
      <c r="A2977" s="2">
        <v>46182</v>
      </c>
      <c r="B2977">
        <v>1002.7000122070313</v>
      </c>
      <c r="C2977">
        <v>1009</v>
      </c>
      <c r="D2977">
        <v>983</v>
      </c>
      <c r="E2977">
        <v>985</v>
      </c>
      <c r="F2977">
        <v>22142480</v>
      </c>
      <c r="G2977" t="s">
        <v>22</v>
      </c>
      <c r="H2977" t="s">
        <v>9</v>
      </c>
      <c r="I2977">
        <f>_xlfn.XLOOKUP(G2977,company_returns[Company],company_returns[Period Return (%)],"")</f>
        <v>28.579700109787343</v>
      </c>
    </row>
    <row r="2978" spans="1:9" x14ac:dyDescent="0.3">
      <c r="A2978" s="2">
        <v>46183</v>
      </c>
      <c r="B2978">
        <v>1003.25</v>
      </c>
      <c r="C2978">
        <v>1012.4000244140625</v>
      </c>
      <c r="D2978">
        <v>999.5</v>
      </c>
      <c r="E2978">
        <v>1002.7000122070313</v>
      </c>
      <c r="F2978">
        <v>19122317</v>
      </c>
      <c r="G2978" t="s">
        <v>22</v>
      </c>
      <c r="H2978" t="s">
        <v>9</v>
      </c>
      <c r="I2978">
        <f>_xlfn.XLOOKUP(G2978,company_returns[Company],company_returns[Period Return (%)],"")</f>
        <v>28.579700109787343</v>
      </c>
    </row>
    <row r="2979" spans="1:9" x14ac:dyDescent="0.3">
      <c r="A2979" s="2">
        <v>46184</v>
      </c>
      <c r="B2979">
        <v>1000.7000122070313</v>
      </c>
      <c r="C2979">
        <v>1009.4000244140625</v>
      </c>
      <c r="D2979">
        <v>993</v>
      </c>
      <c r="E2979">
        <v>998.0999755859375</v>
      </c>
      <c r="F2979">
        <v>13773978</v>
      </c>
      <c r="G2979" t="s">
        <v>22</v>
      </c>
      <c r="H2979" t="s">
        <v>9</v>
      </c>
      <c r="I2979">
        <f>_xlfn.XLOOKUP(G2979,company_returns[Company],company_returns[Period Return (%)],"")</f>
        <v>28.579700109787343</v>
      </c>
    </row>
    <row r="2980" spans="1:9" x14ac:dyDescent="0.3">
      <c r="A2980" s="2">
        <v>46185</v>
      </c>
      <c r="B2980">
        <v>1017.1500244140625</v>
      </c>
      <c r="C2980">
        <v>1018.7000122070313</v>
      </c>
      <c r="D2980">
        <v>1004.3499755859375</v>
      </c>
      <c r="E2980">
        <v>1018</v>
      </c>
      <c r="F2980">
        <v>11081119</v>
      </c>
      <c r="G2980" t="s">
        <v>22</v>
      </c>
      <c r="H2980" t="s">
        <v>9</v>
      </c>
      <c r="I2980">
        <f>_xlfn.XLOOKUP(G2980,company_returns[Company],company_returns[Period Return (%)],"")</f>
        <v>28.579700109787343</v>
      </c>
    </row>
    <row r="2981" spans="1:9" x14ac:dyDescent="0.3">
      <c r="A2981" s="2">
        <v>46188</v>
      </c>
      <c r="B2981">
        <v>1020.8499755859375</v>
      </c>
      <c r="C2981">
        <v>1034</v>
      </c>
      <c r="D2981">
        <v>1018.5</v>
      </c>
      <c r="E2981">
        <v>1034</v>
      </c>
      <c r="F2981">
        <v>12463437</v>
      </c>
      <c r="G2981" t="s">
        <v>22</v>
      </c>
      <c r="H2981" t="s">
        <v>9</v>
      </c>
      <c r="I2981">
        <f>_xlfn.XLOOKUP(G2981,company_returns[Company],company_returns[Period Return (%)],"")</f>
        <v>28.579700109787343</v>
      </c>
    </row>
    <row r="2982" spans="1:9" x14ac:dyDescent="0.3">
      <c r="A2982" s="2">
        <v>46189</v>
      </c>
      <c r="B2982">
        <v>1015.2999877929688</v>
      </c>
      <c r="C2982">
        <v>1026.550048828125</v>
      </c>
      <c r="D2982">
        <v>1007.4000244140625</v>
      </c>
      <c r="E2982">
        <v>1023.7999877929688</v>
      </c>
      <c r="F2982">
        <v>9693677</v>
      </c>
      <c r="G2982" t="s">
        <v>22</v>
      </c>
      <c r="H2982" t="s">
        <v>9</v>
      </c>
      <c r="I2982">
        <f>_xlfn.XLOOKUP(G2982,company_returns[Company],company_returns[Period Return (%)],"")</f>
        <v>28.579700109787343</v>
      </c>
    </row>
    <row r="2983" spans="1:9" x14ac:dyDescent="0.3">
      <c r="A2983" s="2">
        <v>46190</v>
      </c>
      <c r="B2983">
        <v>1026.5</v>
      </c>
      <c r="C2983">
        <v>1028.0999755859375</v>
      </c>
      <c r="D2983">
        <v>1013.4500122070313</v>
      </c>
      <c r="E2983">
        <v>1017</v>
      </c>
      <c r="F2983">
        <v>8190062</v>
      </c>
      <c r="G2983" t="s">
        <v>22</v>
      </c>
      <c r="H2983" t="s">
        <v>9</v>
      </c>
      <c r="I2983">
        <f>_xlfn.XLOOKUP(G2983,company_returns[Company],company_returns[Period Return (%)],"")</f>
        <v>28.579700109787343</v>
      </c>
    </row>
    <row r="2984" spans="1:9" x14ac:dyDescent="0.3">
      <c r="A2984" s="2">
        <v>46191</v>
      </c>
      <c r="B2984">
        <v>1042.699951171875</v>
      </c>
      <c r="C2984">
        <v>1045.699951171875</v>
      </c>
      <c r="D2984">
        <v>1024.449951171875</v>
      </c>
      <c r="E2984">
        <v>1027.9000244140625</v>
      </c>
      <c r="F2984">
        <v>11048009</v>
      </c>
      <c r="G2984" t="s">
        <v>22</v>
      </c>
      <c r="H2984" t="s">
        <v>9</v>
      </c>
      <c r="I2984">
        <f>_xlfn.XLOOKUP(G2984,company_returns[Company],company_returns[Period Return (%)],"")</f>
        <v>28.579700109787343</v>
      </c>
    </row>
    <row r="2985" spans="1:9" x14ac:dyDescent="0.3">
      <c r="A2985" s="2">
        <v>46192</v>
      </c>
      <c r="B2985">
        <v>1035.0999755859375</v>
      </c>
      <c r="C2985">
        <v>1042</v>
      </c>
      <c r="D2985">
        <v>1029.300048828125</v>
      </c>
      <c r="E2985">
        <v>1042</v>
      </c>
      <c r="F2985">
        <v>9099878</v>
      </c>
      <c r="G2985" t="s">
        <v>22</v>
      </c>
      <c r="H2985" t="s">
        <v>9</v>
      </c>
      <c r="I2985">
        <f>_xlfn.XLOOKUP(G2985,company_returns[Company],company_returns[Period Return (%)],"")</f>
        <v>28.579700109787343</v>
      </c>
    </row>
    <row r="2986" spans="1:9" x14ac:dyDescent="0.3">
      <c r="A2986" s="2">
        <v>46195</v>
      </c>
      <c r="B2986">
        <v>1040.75</v>
      </c>
      <c r="C2986">
        <v>1043</v>
      </c>
      <c r="D2986">
        <v>1033.5999755859375</v>
      </c>
      <c r="E2986">
        <v>1038</v>
      </c>
      <c r="F2986">
        <v>6209440</v>
      </c>
      <c r="G2986" t="s">
        <v>22</v>
      </c>
      <c r="H2986" t="s">
        <v>9</v>
      </c>
      <c r="I2986">
        <f>_xlfn.XLOOKUP(G2986,company_returns[Company],company_returns[Period Return (%)],"")</f>
        <v>28.579700109787343</v>
      </c>
    </row>
    <row r="2987" spans="1:9" x14ac:dyDescent="0.3">
      <c r="A2987" s="2">
        <v>46196</v>
      </c>
      <c r="B2987">
        <v>1024.199951171875</v>
      </c>
      <c r="C2987">
        <v>1045.5</v>
      </c>
      <c r="D2987">
        <v>1022.3499755859375</v>
      </c>
      <c r="E2987">
        <v>1041</v>
      </c>
      <c r="F2987">
        <v>10411004</v>
      </c>
      <c r="G2987" t="s">
        <v>22</v>
      </c>
      <c r="H2987" t="s">
        <v>9</v>
      </c>
      <c r="I2987">
        <f>_xlfn.XLOOKUP(G2987,company_returns[Company],company_returns[Period Return (%)],"")</f>
        <v>28.579700109787343</v>
      </c>
    </row>
    <row r="2988" spans="1:9" x14ac:dyDescent="0.3">
      <c r="A2988" s="2">
        <v>46197</v>
      </c>
      <c r="B2988">
        <v>1034.5999755859375</v>
      </c>
      <c r="C2988">
        <v>1044.5</v>
      </c>
      <c r="D2988">
        <v>1020.5</v>
      </c>
      <c r="E2988">
        <v>1024</v>
      </c>
      <c r="F2988">
        <v>11724076</v>
      </c>
      <c r="G2988" t="s">
        <v>22</v>
      </c>
      <c r="H2988" t="s">
        <v>9</v>
      </c>
      <c r="I2988">
        <f>_xlfn.XLOOKUP(G2988,company_returns[Company],company_returns[Period Return (%)],"")</f>
        <v>28.579700109787343</v>
      </c>
    </row>
    <row r="2989" spans="1:9" x14ac:dyDescent="0.3">
      <c r="A2989" s="2">
        <v>46198</v>
      </c>
      <c r="B2989">
        <v>1045.4000244140625</v>
      </c>
      <c r="C2989">
        <v>1055.4000244140625</v>
      </c>
      <c r="D2989">
        <v>1038.550048828125</v>
      </c>
      <c r="E2989">
        <v>1040</v>
      </c>
      <c r="F2989">
        <v>16002360</v>
      </c>
      <c r="G2989" t="s">
        <v>22</v>
      </c>
      <c r="H2989" t="s">
        <v>9</v>
      </c>
      <c r="I2989">
        <f>_xlfn.XLOOKUP(G2989,company_returns[Company],company_returns[Period Return (%)],"")</f>
        <v>28.579700109787343</v>
      </c>
    </row>
    <row r="2990" spans="1:9" x14ac:dyDescent="0.3">
      <c r="A2990" s="2">
        <v>46199</v>
      </c>
      <c r="B2990">
        <v>1045.4000244140625</v>
      </c>
      <c r="C2990">
        <v>1045.4000244140625</v>
      </c>
      <c r="D2990">
        <v>1045.4000244140625</v>
      </c>
      <c r="E2990">
        <v>1045.4000244140625</v>
      </c>
      <c r="F2990">
        <v>0</v>
      </c>
      <c r="G2990" t="s">
        <v>22</v>
      </c>
      <c r="H2990" t="s">
        <v>9</v>
      </c>
      <c r="I2990">
        <f>_xlfn.XLOOKUP(G2990,company_returns[Company],company_returns[Period Return (%)],"")</f>
        <v>28.579700109787343</v>
      </c>
    </row>
    <row r="2991" spans="1:9" x14ac:dyDescent="0.3">
      <c r="A2991" s="2">
        <v>46202</v>
      </c>
      <c r="B2991">
        <v>1036.0999755859375</v>
      </c>
      <c r="C2991">
        <v>1046.4000244140625</v>
      </c>
      <c r="D2991">
        <v>1030.8499755859375</v>
      </c>
      <c r="E2991">
        <v>1044.449951171875</v>
      </c>
      <c r="F2991">
        <v>16818246</v>
      </c>
      <c r="G2991" t="s">
        <v>22</v>
      </c>
      <c r="H2991" t="s">
        <v>9</v>
      </c>
      <c r="I2991">
        <f>_xlfn.XLOOKUP(G2991,company_returns[Company],company_returns[Period Return (%)],"")</f>
        <v>28.579700109787343</v>
      </c>
    </row>
    <row r="2992" spans="1:9" x14ac:dyDescent="0.3">
      <c r="A2992" s="2">
        <v>46203</v>
      </c>
      <c r="B2992">
        <v>1026.9000244140625</v>
      </c>
      <c r="C2992">
        <v>1044</v>
      </c>
      <c r="D2992">
        <v>1025.050048828125</v>
      </c>
      <c r="E2992">
        <v>1040</v>
      </c>
      <c r="F2992">
        <v>11161643</v>
      </c>
      <c r="G2992" t="s">
        <v>22</v>
      </c>
      <c r="H2992" t="s">
        <v>9</v>
      </c>
      <c r="I2992">
        <f>_xlfn.XLOOKUP(G2992,company_returns[Company],company_returns[Period Return (%)],"")</f>
        <v>28.579700109787343</v>
      </c>
    </row>
    <row r="2993" spans="1:9" x14ac:dyDescent="0.3">
      <c r="A2993" s="2">
        <v>46204</v>
      </c>
      <c r="B2993">
        <v>1047.4000244140625</v>
      </c>
      <c r="C2993">
        <v>1049.9000244140625</v>
      </c>
      <c r="D2993">
        <v>1025.5</v>
      </c>
      <c r="E2993">
        <v>1031</v>
      </c>
      <c r="F2993">
        <v>6295315</v>
      </c>
      <c r="G2993" t="s">
        <v>22</v>
      </c>
      <c r="H2993" t="s">
        <v>9</v>
      </c>
      <c r="I2993">
        <f>_xlfn.XLOOKUP(G2993,company_returns[Company],company_returns[Period Return (%)],"")</f>
        <v>28.579700109787343</v>
      </c>
    </row>
    <row r="2994" spans="1:9" x14ac:dyDescent="0.3">
      <c r="A2994" s="2">
        <v>46205</v>
      </c>
      <c r="B2994">
        <v>1051.5999755859375</v>
      </c>
      <c r="C2994">
        <v>1059.800048828125</v>
      </c>
      <c r="D2994">
        <v>1045</v>
      </c>
      <c r="E2994">
        <v>1050.9000244140625</v>
      </c>
      <c r="F2994">
        <v>14682790</v>
      </c>
      <c r="G2994" t="s">
        <v>22</v>
      </c>
      <c r="H2994" t="s">
        <v>9</v>
      </c>
      <c r="I2994">
        <f>_xlfn.XLOOKUP(G2994,company_returns[Company],company_returns[Period Return (%)],"")</f>
        <v>28.579700109787343</v>
      </c>
    </row>
    <row r="2995" spans="1:9" x14ac:dyDescent="0.3">
      <c r="A2995" s="2">
        <v>46206</v>
      </c>
      <c r="B2995">
        <v>1040</v>
      </c>
      <c r="C2995">
        <v>1057</v>
      </c>
      <c r="D2995">
        <v>1034.5</v>
      </c>
      <c r="E2995">
        <v>1055</v>
      </c>
      <c r="F2995">
        <v>10441493</v>
      </c>
      <c r="G2995" t="s">
        <v>22</v>
      </c>
      <c r="H2995" t="s">
        <v>9</v>
      </c>
      <c r="I2995">
        <f>_xlfn.XLOOKUP(G2995,company_returns[Company],company_returns[Period Return (%)],"")</f>
        <v>28.579700109787343</v>
      </c>
    </row>
    <row r="2996" spans="1:9" x14ac:dyDescent="0.3">
      <c r="A2996" s="2">
        <v>45476</v>
      </c>
      <c r="B2996">
        <v>380.12326049804688</v>
      </c>
      <c r="C2996">
        <v>381.32139947457961</v>
      </c>
      <c r="D2996">
        <v>377.63821067414995</v>
      </c>
      <c r="E2996">
        <v>378.17072938726187</v>
      </c>
      <c r="F2996">
        <v>7435499</v>
      </c>
      <c r="G2996" t="s">
        <v>13</v>
      </c>
      <c r="H2996" t="s">
        <v>11</v>
      </c>
      <c r="I2996">
        <f>_xlfn.XLOOKUP(G2996,company_returns[Company],company_returns[Period Return (%)],"")</f>
        <v>-23.722107448217823</v>
      </c>
    </row>
    <row r="2997" spans="1:9" x14ac:dyDescent="0.3">
      <c r="A2997" s="2">
        <v>45477</v>
      </c>
      <c r="B2997">
        <v>380.7889404296875</v>
      </c>
      <c r="C2997">
        <v>382.96334514171582</v>
      </c>
      <c r="D2997">
        <v>379.01389665760252</v>
      </c>
      <c r="E2997">
        <v>381.63207637663788</v>
      </c>
      <c r="F2997">
        <v>9478861</v>
      </c>
      <c r="G2997" t="s">
        <v>13</v>
      </c>
      <c r="H2997" t="s">
        <v>11</v>
      </c>
      <c r="I2997">
        <f>_xlfn.XLOOKUP(G2997,company_returns[Company],company_returns[Period Return (%)],"")</f>
        <v>-23.722107448217823</v>
      </c>
    </row>
    <row r="2998" spans="1:9" x14ac:dyDescent="0.3">
      <c r="A2998" s="2">
        <v>45478</v>
      </c>
      <c r="B2998">
        <v>384.87149047851563</v>
      </c>
      <c r="C2998">
        <v>385.18210764554772</v>
      </c>
      <c r="D2998">
        <v>379.50200174351687</v>
      </c>
      <c r="E2998">
        <v>380.74452666758418</v>
      </c>
      <c r="F2998">
        <v>13427543</v>
      </c>
      <c r="G2998" t="s">
        <v>13</v>
      </c>
      <c r="H2998" t="s">
        <v>11</v>
      </c>
      <c r="I2998">
        <f>_xlfn.XLOOKUP(G2998,company_returns[Company],company_returns[Period Return (%)],"")</f>
        <v>-23.722107448217823</v>
      </c>
    </row>
    <row r="2999" spans="1:9" x14ac:dyDescent="0.3">
      <c r="A2999" s="2">
        <v>45481</v>
      </c>
      <c r="B2999">
        <v>393.70230102539063</v>
      </c>
      <c r="C2999">
        <v>394.54543698466966</v>
      </c>
      <c r="D2999">
        <v>384.87152423087321</v>
      </c>
      <c r="E2999">
        <v>386.20279301541757</v>
      </c>
      <c r="F2999">
        <v>21311436</v>
      </c>
      <c r="G2999" t="s">
        <v>13</v>
      </c>
      <c r="H2999" t="s">
        <v>11</v>
      </c>
      <c r="I2999">
        <f>_xlfn.XLOOKUP(G2999,company_returns[Company],company_returns[Period Return (%)],"")</f>
        <v>-23.722107448217823</v>
      </c>
    </row>
    <row r="3000" spans="1:9" x14ac:dyDescent="0.3">
      <c r="A3000" s="2">
        <v>45482</v>
      </c>
      <c r="B3000">
        <v>401.68991088867188</v>
      </c>
      <c r="C3000">
        <v>403.81995765649066</v>
      </c>
      <c r="D3000">
        <v>394.05727377595514</v>
      </c>
      <c r="E3000">
        <v>397.25232986369844</v>
      </c>
      <c r="F3000">
        <v>27489709</v>
      </c>
      <c r="G3000" t="s">
        <v>13</v>
      </c>
      <c r="H3000" t="s">
        <v>11</v>
      </c>
      <c r="I3000">
        <f>_xlfn.XLOOKUP(G3000,company_returns[Company],company_returns[Period Return (%)],"")</f>
        <v>-23.722107448217823</v>
      </c>
    </row>
    <row r="3001" spans="1:9" x14ac:dyDescent="0.3">
      <c r="A3001" s="2">
        <v>45483</v>
      </c>
      <c r="B3001">
        <v>400.66934204101563</v>
      </c>
      <c r="C3001">
        <v>404.13065796185953</v>
      </c>
      <c r="D3001">
        <v>396.27611822642035</v>
      </c>
      <c r="E3001">
        <v>402.66623127167867</v>
      </c>
      <c r="F3001">
        <v>12065662</v>
      </c>
      <c r="G3001" t="s">
        <v>13</v>
      </c>
      <c r="H3001" t="s">
        <v>11</v>
      </c>
      <c r="I3001">
        <f>_xlfn.XLOOKUP(G3001,company_returns[Company],company_returns[Period Return (%)],"")</f>
        <v>-23.722107448217823</v>
      </c>
    </row>
    <row r="3002" spans="1:9" x14ac:dyDescent="0.3">
      <c r="A3002" s="2">
        <v>45484</v>
      </c>
      <c r="B3002">
        <v>407.0594482421875</v>
      </c>
      <c r="C3002">
        <v>407.81384048178734</v>
      </c>
      <c r="D3002">
        <v>398.22864294708677</v>
      </c>
      <c r="E3002">
        <v>399.38242427729352</v>
      </c>
      <c r="F3002">
        <v>19556596</v>
      </c>
      <c r="G3002" t="s">
        <v>13</v>
      </c>
      <c r="H3002" t="s">
        <v>11</v>
      </c>
      <c r="I3002">
        <f>_xlfn.XLOOKUP(G3002,company_returns[Company],company_returns[Period Return (%)],"")</f>
        <v>-23.722107448217823</v>
      </c>
    </row>
    <row r="3003" spans="1:9" x14ac:dyDescent="0.3">
      <c r="A3003" s="2">
        <v>45485</v>
      </c>
      <c r="B3003">
        <v>407.41439819335938</v>
      </c>
      <c r="C3003">
        <v>411.14197296301921</v>
      </c>
      <c r="D3003">
        <v>404.57434524428089</v>
      </c>
      <c r="E3003">
        <v>407.05939509072078</v>
      </c>
      <c r="F3003">
        <v>19693114</v>
      </c>
      <c r="G3003" t="s">
        <v>13</v>
      </c>
      <c r="H3003" t="s">
        <v>11</v>
      </c>
      <c r="I3003">
        <f>_xlfn.XLOOKUP(G3003,company_returns[Company],company_returns[Period Return (%)],"")</f>
        <v>-23.722107448217823</v>
      </c>
    </row>
    <row r="3004" spans="1:9" x14ac:dyDescent="0.3">
      <c r="A3004" s="2">
        <v>45488</v>
      </c>
      <c r="B3004">
        <v>411.27511596679688</v>
      </c>
      <c r="C3004">
        <v>413.98203932408734</v>
      </c>
      <c r="D3004">
        <v>405.77249737770325</v>
      </c>
      <c r="E3004">
        <v>407.41441139257415</v>
      </c>
      <c r="F3004">
        <v>16876907</v>
      </c>
      <c r="G3004" t="s">
        <v>13</v>
      </c>
      <c r="H3004" t="s">
        <v>11</v>
      </c>
      <c r="I3004">
        <f>_xlfn.XLOOKUP(G3004,company_returns[Company],company_returns[Period Return (%)],"")</f>
        <v>-23.722107448217823</v>
      </c>
    </row>
    <row r="3005" spans="1:9" x14ac:dyDescent="0.3">
      <c r="A3005" s="2">
        <v>45489</v>
      </c>
      <c r="B3005">
        <v>413.18328857421875</v>
      </c>
      <c r="C3005">
        <v>414.24832611511465</v>
      </c>
      <c r="D3005">
        <v>409.50009937722228</v>
      </c>
      <c r="E3005">
        <v>411.31950100562312</v>
      </c>
      <c r="F3005">
        <v>13497253</v>
      </c>
      <c r="G3005" t="s">
        <v>13</v>
      </c>
      <c r="H3005" t="s">
        <v>11</v>
      </c>
      <c r="I3005">
        <f>_xlfn.XLOOKUP(G3005,company_returns[Company],company_returns[Period Return (%)],"")</f>
        <v>-23.722107448217823</v>
      </c>
    </row>
    <row r="3006" spans="1:9" x14ac:dyDescent="0.3">
      <c r="A3006" s="2">
        <v>45491</v>
      </c>
      <c r="B3006">
        <v>417.35458374023438</v>
      </c>
      <c r="C3006">
        <v>417.9314884137471</v>
      </c>
      <c r="D3006">
        <v>410.60946830322706</v>
      </c>
      <c r="E3006">
        <v>410.9201136086524</v>
      </c>
      <c r="F3006">
        <v>21907158</v>
      </c>
      <c r="G3006" t="s">
        <v>13</v>
      </c>
      <c r="H3006" t="s">
        <v>11</v>
      </c>
      <c r="I3006">
        <f>_xlfn.XLOOKUP(G3006,company_returns[Company],company_returns[Period Return (%)],"")</f>
        <v>-23.722107448217823</v>
      </c>
    </row>
    <row r="3007" spans="1:9" x14ac:dyDescent="0.3">
      <c r="A3007" s="2">
        <v>45492</v>
      </c>
      <c r="B3007">
        <v>421.17092895507813</v>
      </c>
      <c r="C3007">
        <v>425.47540879743394</v>
      </c>
      <c r="D3007">
        <v>416.60021785580932</v>
      </c>
      <c r="E3007">
        <v>418.02025853253929</v>
      </c>
      <c r="F3007">
        <v>25939326</v>
      </c>
      <c r="G3007" t="s">
        <v>13</v>
      </c>
      <c r="H3007" t="s">
        <v>11</v>
      </c>
      <c r="I3007">
        <f>_xlfn.XLOOKUP(G3007,company_returns[Company],company_returns[Period Return (%)],"")</f>
        <v>-23.722107448217823</v>
      </c>
    </row>
    <row r="3008" spans="1:9" x14ac:dyDescent="0.3">
      <c r="A3008" s="2">
        <v>45495</v>
      </c>
      <c r="B3008">
        <v>414.07080078125</v>
      </c>
      <c r="C3008">
        <v>425.51975718184343</v>
      </c>
      <c r="D3008">
        <v>413.44953827294006</v>
      </c>
      <c r="E3008">
        <v>421.21530556282863</v>
      </c>
      <c r="F3008">
        <v>18762384</v>
      </c>
      <c r="G3008" t="s">
        <v>13</v>
      </c>
      <c r="H3008" t="s">
        <v>11</v>
      </c>
      <c r="I3008">
        <f>_xlfn.XLOOKUP(G3008,company_returns[Company],company_returns[Period Return (%)],"")</f>
        <v>-23.722107448217823</v>
      </c>
    </row>
    <row r="3009" spans="1:9" x14ac:dyDescent="0.3">
      <c r="A3009" s="2">
        <v>45496</v>
      </c>
      <c r="B3009">
        <v>436.8355712890625</v>
      </c>
      <c r="C3009">
        <v>441.45066809306007</v>
      </c>
      <c r="D3009">
        <v>413.93765914854197</v>
      </c>
      <c r="E3009">
        <v>414.07078883419376</v>
      </c>
      <c r="F3009">
        <v>56125835</v>
      </c>
      <c r="G3009" t="s">
        <v>13</v>
      </c>
      <c r="H3009" t="s">
        <v>11</v>
      </c>
      <c r="I3009">
        <f>_xlfn.XLOOKUP(G3009,company_returns[Company],company_returns[Period Return (%)],"")</f>
        <v>-23.722107448217823</v>
      </c>
    </row>
    <row r="3010" spans="1:9" x14ac:dyDescent="0.3">
      <c r="A3010" s="2">
        <v>45497</v>
      </c>
      <c r="B3010">
        <v>438.47747802734375</v>
      </c>
      <c r="C3010">
        <v>453.21026192779402</v>
      </c>
      <c r="D3010">
        <v>435.45993750140161</v>
      </c>
      <c r="E3010">
        <v>440.20813578403585</v>
      </c>
      <c r="F3010">
        <v>43693692</v>
      </c>
      <c r="G3010" t="s">
        <v>13</v>
      </c>
      <c r="H3010" t="s">
        <v>11</v>
      </c>
      <c r="I3010">
        <f>_xlfn.XLOOKUP(G3010,company_returns[Company],company_returns[Period Return (%)],"")</f>
        <v>-23.722107448217823</v>
      </c>
    </row>
    <row r="3011" spans="1:9" x14ac:dyDescent="0.3">
      <c r="A3011" s="2">
        <v>45498</v>
      </c>
      <c r="B3011">
        <v>434.83868408203125</v>
      </c>
      <c r="C3011">
        <v>440.20814495659073</v>
      </c>
      <c r="D3011">
        <v>430.13484351054876</v>
      </c>
      <c r="E3011">
        <v>434.8830418921205</v>
      </c>
      <c r="F3011">
        <v>18567567</v>
      </c>
      <c r="G3011" t="s">
        <v>13</v>
      </c>
      <c r="H3011" t="s">
        <v>11</v>
      </c>
      <c r="I3011">
        <f>_xlfn.XLOOKUP(G3011,company_returns[Company],company_returns[Period Return (%)],"")</f>
        <v>-23.722107448217823</v>
      </c>
    </row>
    <row r="3012" spans="1:9" x14ac:dyDescent="0.3">
      <c r="A3012" s="2">
        <v>45499</v>
      </c>
      <c r="B3012">
        <v>445.71078491210938</v>
      </c>
      <c r="C3012">
        <v>449.43833191992201</v>
      </c>
      <c r="D3012">
        <v>432.57552818447857</v>
      </c>
      <c r="E3012">
        <v>438.47750808548517</v>
      </c>
      <c r="F3012">
        <v>21534703</v>
      </c>
      <c r="G3012" t="s">
        <v>13</v>
      </c>
      <c r="H3012" t="s">
        <v>11</v>
      </c>
      <c r="I3012">
        <f>_xlfn.XLOOKUP(G3012,company_returns[Company],company_returns[Period Return (%)],"")</f>
        <v>-23.722107448217823</v>
      </c>
    </row>
    <row r="3013" spans="1:9" x14ac:dyDescent="0.3">
      <c r="A3013" s="2">
        <v>45502</v>
      </c>
      <c r="B3013">
        <v>440.25250244140625</v>
      </c>
      <c r="C3013">
        <v>449.26079394354224</v>
      </c>
      <c r="D3013">
        <v>438.47745882531251</v>
      </c>
      <c r="E3013">
        <v>448.63953149070636</v>
      </c>
      <c r="F3013">
        <v>12978187</v>
      </c>
      <c r="G3013" t="s">
        <v>13</v>
      </c>
      <c r="H3013" t="s">
        <v>11</v>
      </c>
      <c r="I3013">
        <f>_xlfn.XLOOKUP(G3013,company_returns[Company],company_returns[Period Return (%)],"")</f>
        <v>-23.722107448217823</v>
      </c>
    </row>
    <row r="3014" spans="1:9" x14ac:dyDescent="0.3">
      <c r="A3014" s="2">
        <v>45503</v>
      </c>
      <c r="B3014">
        <v>434.79434204101563</v>
      </c>
      <c r="C3014">
        <v>441.80571766805105</v>
      </c>
      <c r="D3014">
        <v>433.68494662924468</v>
      </c>
      <c r="E3014">
        <v>440.47444879952064</v>
      </c>
      <c r="F3014">
        <v>13891052</v>
      </c>
      <c r="G3014" t="s">
        <v>13</v>
      </c>
      <c r="H3014" t="s">
        <v>11</v>
      </c>
      <c r="I3014">
        <f>_xlfn.XLOOKUP(G3014,company_returns[Company],company_returns[Period Return (%)],"")</f>
        <v>-23.722107448217823</v>
      </c>
    </row>
    <row r="3015" spans="1:9" x14ac:dyDescent="0.3">
      <c r="A3015" s="2">
        <v>45504</v>
      </c>
      <c r="B3015">
        <v>439.63125610351563</v>
      </c>
      <c r="C3015">
        <v>441.93879038664625</v>
      </c>
      <c r="D3015">
        <v>435.32680471107363</v>
      </c>
      <c r="E3015">
        <v>437.05746245541411</v>
      </c>
      <c r="F3015">
        <v>11982586</v>
      </c>
      <c r="G3015" t="s">
        <v>13</v>
      </c>
      <c r="H3015" t="s">
        <v>11</v>
      </c>
      <c r="I3015">
        <f>_xlfn.XLOOKUP(G3015,company_returns[Company],company_returns[Period Return (%)],"")</f>
        <v>-23.722107448217823</v>
      </c>
    </row>
    <row r="3016" spans="1:9" x14ac:dyDescent="0.3">
      <c r="A3016" s="2">
        <v>45505</v>
      </c>
      <c r="B3016">
        <v>438.16690063476563</v>
      </c>
      <c r="C3016">
        <v>440.87382423044738</v>
      </c>
      <c r="D3016">
        <v>435.72620830215726</v>
      </c>
      <c r="E3016">
        <v>440.1637898116665</v>
      </c>
      <c r="F3016">
        <v>12114803</v>
      </c>
      <c r="G3016" t="s">
        <v>13</v>
      </c>
      <c r="H3016" t="s">
        <v>11</v>
      </c>
      <c r="I3016">
        <f>_xlfn.XLOOKUP(G3016,company_returns[Company],company_returns[Period Return (%)],"")</f>
        <v>-23.722107448217823</v>
      </c>
    </row>
    <row r="3017" spans="1:9" x14ac:dyDescent="0.3">
      <c r="A3017" s="2">
        <v>45506</v>
      </c>
      <c r="B3017">
        <v>434.08428955078125</v>
      </c>
      <c r="C3017">
        <v>443.2700690816439</v>
      </c>
      <c r="D3017">
        <v>430.26797086538403</v>
      </c>
      <c r="E3017">
        <v>430.26797086538403</v>
      </c>
      <c r="F3017">
        <v>22141163</v>
      </c>
      <c r="G3017" t="s">
        <v>13</v>
      </c>
      <c r="H3017" t="s">
        <v>11</v>
      </c>
      <c r="I3017">
        <f>_xlfn.XLOOKUP(G3017,company_returns[Company],company_returns[Period Return (%)],"")</f>
        <v>-23.722107448217823</v>
      </c>
    </row>
    <row r="3018" spans="1:9" x14ac:dyDescent="0.3">
      <c r="A3018" s="2">
        <v>45509</v>
      </c>
      <c r="B3018">
        <v>431.33297729492188</v>
      </c>
      <c r="C3018">
        <v>436.56933654734354</v>
      </c>
      <c r="D3018">
        <v>425.60848524167875</v>
      </c>
      <c r="E3018">
        <v>426.05226023295228</v>
      </c>
      <c r="F3018">
        <v>25022076</v>
      </c>
      <c r="G3018" t="s">
        <v>13</v>
      </c>
      <c r="H3018" t="s">
        <v>11</v>
      </c>
      <c r="I3018">
        <f>_xlfn.XLOOKUP(G3018,company_returns[Company],company_returns[Period Return (%)],"")</f>
        <v>-23.722107448217823</v>
      </c>
    </row>
    <row r="3019" spans="1:9" x14ac:dyDescent="0.3">
      <c r="A3019" s="2">
        <v>45510</v>
      </c>
      <c r="B3019">
        <v>431.59927368164063</v>
      </c>
      <c r="C3019">
        <v>436.3918583538408</v>
      </c>
      <c r="D3019">
        <v>429.60235636956401</v>
      </c>
      <c r="E3019">
        <v>431.55488774031522</v>
      </c>
      <c r="F3019">
        <v>14251363</v>
      </c>
      <c r="G3019" t="s">
        <v>13</v>
      </c>
      <c r="H3019" t="s">
        <v>11</v>
      </c>
      <c r="I3019">
        <f>_xlfn.XLOOKUP(G3019,company_returns[Company],company_returns[Period Return (%)],"")</f>
        <v>-23.722107448217823</v>
      </c>
    </row>
    <row r="3020" spans="1:9" x14ac:dyDescent="0.3">
      <c r="A3020" s="2">
        <v>45511</v>
      </c>
      <c r="B3020">
        <v>437.23495483398438</v>
      </c>
      <c r="C3020">
        <v>439.85313444816933</v>
      </c>
      <c r="D3020">
        <v>433.19676276137596</v>
      </c>
      <c r="E3020">
        <v>434.88303458774641</v>
      </c>
      <c r="F3020">
        <v>11320399</v>
      </c>
      <c r="G3020" t="s">
        <v>13</v>
      </c>
      <c r="H3020" t="s">
        <v>11</v>
      </c>
      <c r="I3020">
        <f>_xlfn.XLOOKUP(G3020,company_returns[Company],company_returns[Period Return (%)],"")</f>
        <v>-23.722107448217823</v>
      </c>
    </row>
    <row r="3021" spans="1:9" x14ac:dyDescent="0.3">
      <c r="A3021" s="2">
        <v>45512</v>
      </c>
      <c r="B3021">
        <v>439.0987548828125</v>
      </c>
      <c r="C3021">
        <v>441.98319394772153</v>
      </c>
      <c r="D3021">
        <v>437.10183769387328</v>
      </c>
      <c r="E3021">
        <v>438.43313457181358</v>
      </c>
      <c r="F3021">
        <v>21349889</v>
      </c>
      <c r="G3021" t="s">
        <v>13</v>
      </c>
      <c r="H3021" t="s">
        <v>11</v>
      </c>
      <c r="I3021">
        <f>_xlfn.XLOOKUP(G3021,company_returns[Company],company_returns[Period Return (%)],"")</f>
        <v>-23.722107448217823</v>
      </c>
    </row>
    <row r="3022" spans="1:9" x14ac:dyDescent="0.3">
      <c r="A3022" s="2">
        <v>45513</v>
      </c>
      <c r="B3022">
        <v>440.11941528320313</v>
      </c>
      <c r="C3022">
        <v>441.98320282176905</v>
      </c>
      <c r="D3022">
        <v>437.63436523178189</v>
      </c>
      <c r="E3022">
        <v>441.98320282176905</v>
      </c>
      <c r="F3022">
        <v>9556181</v>
      </c>
      <c r="G3022" t="s">
        <v>13</v>
      </c>
      <c r="H3022" t="s">
        <v>11</v>
      </c>
      <c r="I3022">
        <f>_xlfn.XLOOKUP(G3022,company_returns[Company],company_returns[Period Return (%)],"")</f>
        <v>-23.722107448217823</v>
      </c>
    </row>
    <row r="3023" spans="1:9" x14ac:dyDescent="0.3">
      <c r="A3023" s="2">
        <v>45516</v>
      </c>
      <c r="B3023">
        <v>438.96560668945313</v>
      </c>
      <c r="C3023">
        <v>443.75819086408256</v>
      </c>
      <c r="D3023">
        <v>436.65807241158785</v>
      </c>
      <c r="E3023">
        <v>436.65807241158785</v>
      </c>
      <c r="F3023">
        <v>9425644</v>
      </c>
      <c r="G3023" t="s">
        <v>13</v>
      </c>
      <c r="H3023" t="s">
        <v>11</v>
      </c>
      <c r="I3023">
        <f>_xlfn.XLOOKUP(G3023,company_returns[Company],company_returns[Period Return (%)],"")</f>
        <v>-23.722107448217823</v>
      </c>
    </row>
    <row r="3024" spans="1:9" x14ac:dyDescent="0.3">
      <c r="A3024" s="2">
        <v>45517</v>
      </c>
      <c r="B3024">
        <v>434.883056640625</v>
      </c>
      <c r="C3024">
        <v>441.85007398597685</v>
      </c>
      <c r="D3024">
        <v>433.32991441946837</v>
      </c>
      <c r="E3024">
        <v>440.16377394612385</v>
      </c>
      <c r="F3024">
        <v>8056478</v>
      </c>
      <c r="G3024" t="s">
        <v>13</v>
      </c>
      <c r="H3024" t="s">
        <v>11</v>
      </c>
      <c r="I3024">
        <f>_xlfn.XLOOKUP(G3024,company_returns[Company],company_returns[Period Return (%)],"")</f>
        <v>-23.722107448217823</v>
      </c>
    </row>
    <row r="3025" spans="1:9" x14ac:dyDescent="0.3">
      <c r="A3025" s="2">
        <v>45518</v>
      </c>
      <c r="B3025">
        <v>436.8355712890625</v>
      </c>
      <c r="C3025">
        <v>442.87070869735584</v>
      </c>
      <c r="D3025">
        <v>434.79429632235269</v>
      </c>
      <c r="E3025">
        <v>436.61369785563306</v>
      </c>
      <c r="F3025">
        <v>9609981</v>
      </c>
      <c r="G3025" t="s">
        <v>13</v>
      </c>
      <c r="H3025" t="s">
        <v>11</v>
      </c>
      <c r="I3025">
        <f>_xlfn.XLOOKUP(G3025,company_returns[Company],company_returns[Period Return (%)],"")</f>
        <v>-23.722107448217823</v>
      </c>
    </row>
    <row r="3026" spans="1:9" x14ac:dyDescent="0.3">
      <c r="A3026" s="2">
        <v>45520</v>
      </c>
      <c r="B3026">
        <v>446.11013793945313</v>
      </c>
      <c r="C3026">
        <v>447.48579265284656</v>
      </c>
      <c r="D3026">
        <v>437.23497527546624</v>
      </c>
      <c r="E3026">
        <v>438.87688936925474</v>
      </c>
      <c r="F3026">
        <v>13643352</v>
      </c>
      <c r="G3026" t="s">
        <v>13</v>
      </c>
      <c r="H3026" t="s">
        <v>11</v>
      </c>
      <c r="I3026">
        <f>_xlfn.XLOOKUP(G3026,company_returns[Company],company_returns[Period Return (%)],"")</f>
        <v>-23.722107448217823</v>
      </c>
    </row>
    <row r="3027" spans="1:9" x14ac:dyDescent="0.3">
      <c r="A3027" s="2">
        <v>45523</v>
      </c>
      <c r="B3027">
        <v>445.04513549804688</v>
      </c>
      <c r="C3027">
        <v>452.01212479668385</v>
      </c>
      <c r="D3027">
        <v>443.40322137860943</v>
      </c>
      <c r="E3027">
        <v>447.97393247220106</v>
      </c>
      <c r="F3027">
        <v>10591508</v>
      </c>
      <c r="G3027" t="s">
        <v>13</v>
      </c>
      <c r="H3027" t="s">
        <v>11</v>
      </c>
      <c r="I3027">
        <f>_xlfn.XLOOKUP(G3027,company_returns[Company],company_returns[Period Return (%)],"")</f>
        <v>-23.722107448217823</v>
      </c>
    </row>
    <row r="3028" spans="1:9" x14ac:dyDescent="0.3">
      <c r="A3028" s="2">
        <v>45524</v>
      </c>
      <c r="B3028">
        <v>442.69320678710938</v>
      </c>
      <c r="C3028">
        <v>446.77578497496552</v>
      </c>
      <c r="D3028">
        <v>441.7169411474016</v>
      </c>
      <c r="E3028">
        <v>444.64573806652498</v>
      </c>
      <c r="F3028">
        <v>6888634</v>
      </c>
      <c r="G3028" t="s">
        <v>13</v>
      </c>
      <c r="H3028" t="s">
        <v>11</v>
      </c>
      <c r="I3028">
        <f>_xlfn.XLOOKUP(G3028,company_returns[Company],company_returns[Period Return (%)],"")</f>
        <v>-23.722107448217823</v>
      </c>
    </row>
    <row r="3029" spans="1:9" x14ac:dyDescent="0.3">
      <c r="A3029" s="2">
        <v>45525</v>
      </c>
      <c r="B3029">
        <v>448.55081176757813</v>
      </c>
      <c r="C3029">
        <v>451.74586794526249</v>
      </c>
      <c r="D3029">
        <v>442.91506345507685</v>
      </c>
      <c r="E3029">
        <v>443.75819937308097</v>
      </c>
      <c r="F3029">
        <v>8801221</v>
      </c>
      <c r="G3029" t="s">
        <v>13</v>
      </c>
      <c r="H3029" t="s">
        <v>11</v>
      </c>
      <c r="I3029">
        <f>_xlfn.XLOOKUP(G3029,company_returns[Company],company_returns[Period Return (%)],"")</f>
        <v>-23.722107448217823</v>
      </c>
    </row>
    <row r="3030" spans="1:9" x14ac:dyDescent="0.3">
      <c r="A3030" s="2">
        <v>45526</v>
      </c>
      <c r="B3030">
        <v>447.79644775390625</v>
      </c>
      <c r="C3030">
        <v>451.30212133109177</v>
      </c>
      <c r="D3030">
        <v>445.04513826702214</v>
      </c>
      <c r="E3030">
        <v>450.72524474628278</v>
      </c>
      <c r="F3030">
        <v>8686423</v>
      </c>
      <c r="G3030" t="s">
        <v>13</v>
      </c>
      <c r="H3030" t="s">
        <v>11</v>
      </c>
      <c r="I3030">
        <f>_xlfn.XLOOKUP(G3030,company_returns[Company],company_returns[Period Return (%)],"")</f>
        <v>-23.722107448217823</v>
      </c>
    </row>
    <row r="3031" spans="1:9" x14ac:dyDescent="0.3">
      <c r="A3031" s="2">
        <v>45527</v>
      </c>
      <c r="B3031">
        <v>448.90582275390625</v>
      </c>
      <c r="C3031">
        <v>449.92644618413487</v>
      </c>
      <c r="D3031">
        <v>443.71384934215689</v>
      </c>
      <c r="E3031">
        <v>448.24017431856487</v>
      </c>
      <c r="F3031">
        <v>8195369</v>
      </c>
      <c r="G3031" t="s">
        <v>13</v>
      </c>
      <c r="H3031" t="s">
        <v>11</v>
      </c>
      <c r="I3031">
        <f>_xlfn.XLOOKUP(G3031,company_returns[Company],company_returns[Period Return (%)],"")</f>
        <v>-23.722107448217823</v>
      </c>
    </row>
    <row r="3032" spans="1:9" x14ac:dyDescent="0.3">
      <c r="A3032" s="2">
        <v>45530</v>
      </c>
      <c r="B3032">
        <v>448.81704711914063</v>
      </c>
      <c r="C3032">
        <v>450.8583502184477</v>
      </c>
      <c r="D3032">
        <v>445.53324716421866</v>
      </c>
      <c r="E3032">
        <v>449.08330649104772</v>
      </c>
      <c r="F3032">
        <v>8126402</v>
      </c>
      <c r="G3032" t="s">
        <v>13</v>
      </c>
      <c r="H3032" t="s">
        <v>11</v>
      </c>
      <c r="I3032">
        <f>_xlfn.XLOOKUP(G3032,company_returns[Company],company_returns[Period Return (%)],"")</f>
        <v>-23.722107448217823</v>
      </c>
    </row>
    <row r="3033" spans="1:9" x14ac:dyDescent="0.3">
      <c r="A3033" s="2">
        <v>45531</v>
      </c>
      <c r="B3033">
        <v>444.29074096679688</v>
      </c>
      <c r="C3033">
        <v>450.50336614741735</v>
      </c>
      <c r="D3033">
        <v>443.75822220046592</v>
      </c>
      <c r="E3033">
        <v>450.45898020756579</v>
      </c>
      <c r="F3033">
        <v>8260450</v>
      </c>
      <c r="G3033" t="s">
        <v>13</v>
      </c>
      <c r="H3033" t="s">
        <v>11</v>
      </c>
      <c r="I3033">
        <f>_xlfn.XLOOKUP(G3033,company_returns[Company],company_returns[Period Return (%)],"")</f>
        <v>-23.722107448217823</v>
      </c>
    </row>
    <row r="3034" spans="1:9" x14ac:dyDescent="0.3">
      <c r="A3034" s="2">
        <v>45532</v>
      </c>
      <c r="B3034">
        <v>441.3619384765625</v>
      </c>
      <c r="C3034">
        <v>445.79951979911414</v>
      </c>
      <c r="D3034">
        <v>440.65193221566744</v>
      </c>
      <c r="E3034">
        <v>444.11321976952377</v>
      </c>
      <c r="F3034">
        <v>8081932</v>
      </c>
      <c r="G3034" t="s">
        <v>13</v>
      </c>
      <c r="H3034" t="s">
        <v>11</v>
      </c>
      <c r="I3034">
        <f>_xlfn.XLOOKUP(G3034,company_returns[Company],company_returns[Period Return (%)],"")</f>
        <v>-23.722107448217823</v>
      </c>
    </row>
    <row r="3035" spans="1:9" x14ac:dyDescent="0.3">
      <c r="A3035" s="2">
        <v>45533</v>
      </c>
      <c r="B3035">
        <v>448.2845458984375</v>
      </c>
      <c r="C3035">
        <v>450.59208018709251</v>
      </c>
      <c r="D3035">
        <v>441.40627271345687</v>
      </c>
      <c r="E3035">
        <v>441.9831773815983</v>
      </c>
      <c r="F3035">
        <v>19389694</v>
      </c>
      <c r="G3035" t="s">
        <v>13</v>
      </c>
      <c r="H3035" t="s">
        <v>11</v>
      </c>
      <c r="I3035">
        <f>_xlfn.XLOOKUP(G3035,company_returns[Company],company_returns[Period Return (%)],"")</f>
        <v>-23.722107448217823</v>
      </c>
    </row>
    <row r="3036" spans="1:9" x14ac:dyDescent="0.3">
      <c r="A3036" s="2">
        <v>45534</v>
      </c>
      <c r="B3036">
        <v>445.44451904296875</v>
      </c>
      <c r="C3036">
        <v>451.87901762055998</v>
      </c>
      <c r="D3036">
        <v>443.9357346345459</v>
      </c>
      <c r="E3036">
        <v>445.48887685452883</v>
      </c>
      <c r="F3036">
        <v>15523349</v>
      </c>
      <c r="G3036" t="s">
        <v>13</v>
      </c>
      <c r="H3036" t="s">
        <v>11</v>
      </c>
      <c r="I3036">
        <f>_xlfn.XLOOKUP(G3036,company_returns[Company],company_returns[Period Return (%)],"")</f>
        <v>-23.722107448217823</v>
      </c>
    </row>
    <row r="3037" spans="1:9" x14ac:dyDescent="0.3">
      <c r="A3037" s="2">
        <v>45537</v>
      </c>
      <c r="B3037">
        <v>452.677734375</v>
      </c>
      <c r="C3037">
        <v>455.20717018302713</v>
      </c>
      <c r="D3037">
        <v>446.68701124899178</v>
      </c>
      <c r="E3037">
        <v>447.3082737169309</v>
      </c>
      <c r="F3037">
        <v>16497266</v>
      </c>
      <c r="G3037" t="s">
        <v>13</v>
      </c>
      <c r="H3037" t="s">
        <v>11</v>
      </c>
      <c r="I3037">
        <f>_xlfn.XLOOKUP(G3037,company_returns[Company],company_returns[Period Return (%)],"")</f>
        <v>-23.722107448217823</v>
      </c>
    </row>
    <row r="3038" spans="1:9" x14ac:dyDescent="0.3">
      <c r="A3038" s="2">
        <v>45538</v>
      </c>
      <c r="B3038">
        <v>452.10089111328125</v>
      </c>
      <c r="C3038">
        <v>457.91412717794083</v>
      </c>
      <c r="D3038">
        <v>450.76962233486398</v>
      </c>
      <c r="E3038">
        <v>452.67776768740197</v>
      </c>
      <c r="F3038">
        <v>12481552</v>
      </c>
      <c r="G3038" t="s">
        <v>13</v>
      </c>
      <c r="H3038" t="s">
        <v>11</v>
      </c>
      <c r="I3038">
        <f>_xlfn.XLOOKUP(G3038,company_returns[Company],company_returns[Period Return (%)],"")</f>
        <v>-23.722107448217823</v>
      </c>
    </row>
    <row r="3039" spans="1:9" x14ac:dyDescent="0.3">
      <c r="A3039" s="2">
        <v>45539</v>
      </c>
      <c r="B3039">
        <v>449.3939208984375</v>
      </c>
      <c r="C3039">
        <v>452.67772062754966</v>
      </c>
      <c r="D3039">
        <v>443.7138151149141</v>
      </c>
      <c r="E3039">
        <v>443.75817292186781</v>
      </c>
      <c r="F3039">
        <v>8739052</v>
      </c>
      <c r="G3039" t="s">
        <v>13</v>
      </c>
      <c r="H3039" t="s">
        <v>11</v>
      </c>
      <c r="I3039">
        <f>_xlfn.XLOOKUP(G3039,company_returns[Company],company_returns[Period Return (%)],"")</f>
        <v>-23.722107448217823</v>
      </c>
    </row>
    <row r="3040" spans="1:9" x14ac:dyDescent="0.3">
      <c r="A3040" s="2">
        <v>45540</v>
      </c>
      <c r="B3040">
        <v>453.69839477539063</v>
      </c>
      <c r="C3040">
        <v>454.31965725550299</v>
      </c>
      <c r="D3040">
        <v>450.01520583185669</v>
      </c>
      <c r="E3040">
        <v>451.16895891780086</v>
      </c>
      <c r="F3040">
        <v>11318636</v>
      </c>
      <c r="G3040" t="s">
        <v>13</v>
      </c>
      <c r="H3040" t="s">
        <v>11</v>
      </c>
      <c r="I3040">
        <f>_xlfn.XLOOKUP(G3040,company_returns[Company],company_returns[Period Return (%)],"")</f>
        <v>-23.722107448217823</v>
      </c>
    </row>
    <row r="3041" spans="1:9" x14ac:dyDescent="0.3">
      <c r="A3041" s="2">
        <v>45541</v>
      </c>
      <c r="B3041">
        <v>445.26699829101563</v>
      </c>
      <c r="C3041">
        <v>454.40842025952134</v>
      </c>
      <c r="D3041">
        <v>441.22880606313288</v>
      </c>
      <c r="E3041">
        <v>454.40842025952134</v>
      </c>
      <c r="F3041">
        <v>14245025</v>
      </c>
      <c r="G3041" t="s">
        <v>13</v>
      </c>
      <c r="H3041" t="s">
        <v>11</v>
      </c>
      <c r="I3041">
        <f>_xlfn.XLOOKUP(G3041,company_returns[Company],company_returns[Period Return (%)],"")</f>
        <v>-23.722107448217823</v>
      </c>
    </row>
    <row r="3042" spans="1:9" x14ac:dyDescent="0.3">
      <c r="A3042" s="2">
        <v>45544</v>
      </c>
      <c r="B3042">
        <v>454.18655395507813</v>
      </c>
      <c r="C3042">
        <v>454.98530397420916</v>
      </c>
      <c r="D3042">
        <v>444.06886619293823</v>
      </c>
      <c r="E3042">
        <v>445.53326466798848</v>
      </c>
      <c r="F3042">
        <v>14265060</v>
      </c>
      <c r="G3042" t="s">
        <v>13</v>
      </c>
      <c r="H3042" t="s">
        <v>11</v>
      </c>
      <c r="I3042">
        <f>_xlfn.XLOOKUP(G3042,company_returns[Company],company_returns[Period Return (%)],"")</f>
        <v>-23.722107448217823</v>
      </c>
    </row>
    <row r="3043" spans="1:9" x14ac:dyDescent="0.3">
      <c r="A3043" s="2">
        <v>45545</v>
      </c>
      <c r="B3043">
        <v>455.82846069335938</v>
      </c>
      <c r="C3043">
        <v>457.07095757770583</v>
      </c>
      <c r="D3043">
        <v>451.52398096127632</v>
      </c>
      <c r="E3043">
        <v>454.31967630297743</v>
      </c>
      <c r="F3043">
        <v>11332248</v>
      </c>
      <c r="G3043" t="s">
        <v>13</v>
      </c>
      <c r="H3043" t="s">
        <v>11</v>
      </c>
      <c r="I3043">
        <f>_xlfn.XLOOKUP(G3043,company_returns[Company],company_returns[Period Return (%)],"")</f>
        <v>-23.722107448217823</v>
      </c>
    </row>
    <row r="3044" spans="1:9" x14ac:dyDescent="0.3">
      <c r="A3044" s="2">
        <v>45546</v>
      </c>
      <c r="B3044">
        <v>456.49404907226563</v>
      </c>
      <c r="C3044">
        <v>461.06475973465473</v>
      </c>
      <c r="D3044">
        <v>454.36400232475188</v>
      </c>
      <c r="E3044">
        <v>455.29591008277583</v>
      </c>
      <c r="F3044">
        <v>15497555</v>
      </c>
      <c r="G3044" t="s">
        <v>13</v>
      </c>
      <c r="H3044" t="s">
        <v>11</v>
      </c>
      <c r="I3044">
        <f>_xlfn.XLOOKUP(G3044,company_returns[Company],company_returns[Period Return (%)],"")</f>
        <v>-23.722107448217823</v>
      </c>
    </row>
    <row r="3045" spans="1:9" x14ac:dyDescent="0.3">
      <c r="A3045" s="2">
        <v>45547</v>
      </c>
      <c r="B3045">
        <v>461.0648193359375</v>
      </c>
      <c r="C3045">
        <v>461.95234127279457</v>
      </c>
      <c r="D3045">
        <v>451.34652022808967</v>
      </c>
      <c r="E3045">
        <v>457.15975656733428</v>
      </c>
      <c r="F3045">
        <v>19085324</v>
      </c>
      <c r="G3045" t="s">
        <v>13</v>
      </c>
      <c r="H3045" t="s">
        <v>11</v>
      </c>
      <c r="I3045">
        <f>_xlfn.XLOOKUP(G3045,company_returns[Company],company_returns[Period Return (%)],"")</f>
        <v>-23.722107448217823</v>
      </c>
    </row>
    <row r="3046" spans="1:9" x14ac:dyDescent="0.3">
      <c r="A3046" s="2">
        <v>45548</v>
      </c>
      <c r="B3046">
        <v>456.05032348632813</v>
      </c>
      <c r="C3046">
        <v>461.50852809733834</v>
      </c>
      <c r="D3046">
        <v>454.40840944524319</v>
      </c>
      <c r="E3046">
        <v>461.06478122957145</v>
      </c>
      <c r="F3046">
        <v>9165077</v>
      </c>
      <c r="G3046" t="s">
        <v>13</v>
      </c>
      <c r="H3046" t="s">
        <v>11</v>
      </c>
      <c r="I3046">
        <f>_xlfn.XLOOKUP(G3046,company_returns[Company],company_returns[Period Return (%)],"")</f>
        <v>-23.722107448217823</v>
      </c>
    </row>
    <row r="3047" spans="1:9" x14ac:dyDescent="0.3">
      <c r="A3047" s="2">
        <v>45551</v>
      </c>
      <c r="B3047">
        <v>453.60968017578125</v>
      </c>
      <c r="C3047">
        <v>458.84601159207153</v>
      </c>
      <c r="D3047">
        <v>452.36715513571806</v>
      </c>
      <c r="E3047">
        <v>457.86974593601792</v>
      </c>
      <c r="F3047">
        <v>7821668</v>
      </c>
      <c r="G3047" t="s">
        <v>13</v>
      </c>
      <c r="H3047" t="s">
        <v>11</v>
      </c>
      <c r="I3047">
        <f>_xlfn.XLOOKUP(G3047,company_returns[Company],company_returns[Period Return (%)],"")</f>
        <v>-23.722107448217823</v>
      </c>
    </row>
    <row r="3048" spans="1:9" x14ac:dyDescent="0.3">
      <c r="A3048" s="2">
        <v>45552</v>
      </c>
      <c r="B3048">
        <v>450.63650512695313</v>
      </c>
      <c r="C3048">
        <v>455.78409288100744</v>
      </c>
      <c r="D3048">
        <v>449.30520818368683</v>
      </c>
      <c r="E3048">
        <v>453.56530214619374</v>
      </c>
      <c r="F3048">
        <v>10889862</v>
      </c>
      <c r="G3048" t="s">
        <v>13</v>
      </c>
      <c r="H3048" t="s">
        <v>11</v>
      </c>
      <c r="I3048">
        <f>_xlfn.XLOOKUP(G3048,company_returns[Company],company_returns[Period Return (%)],"")</f>
        <v>-23.722107448217823</v>
      </c>
    </row>
    <row r="3049" spans="1:9" x14ac:dyDescent="0.3">
      <c r="A3049" s="2">
        <v>45553</v>
      </c>
      <c r="B3049">
        <v>450.28146362304688</v>
      </c>
      <c r="C3049">
        <v>454.76343093157726</v>
      </c>
      <c r="D3049">
        <v>448.28457450947673</v>
      </c>
      <c r="E3049">
        <v>450.72523863670733</v>
      </c>
      <c r="F3049">
        <v>5638729</v>
      </c>
      <c r="G3049" t="s">
        <v>13</v>
      </c>
      <c r="H3049" t="s">
        <v>11</v>
      </c>
      <c r="I3049">
        <f>_xlfn.XLOOKUP(G3049,company_returns[Company],company_returns[Period Return (%)],"")</f>
        <v>-23.722107448217823</v>
      </c>
    </row>
    <row r="3050" spans="1:9" x14ac:dyDescent="0.3">
      <c r="A3050" s="2">
        <v>45554</v>
      </c>
      <c r="B3050">
        <v>451.08023071289063</v>
      </c>
      <c r="C3050">
        <v>456.89346666395045</v>
      </c>
      <c r="D3050">
        <v>450.41458227270391</v>
      </c>
      <c r="E3050">
        <v>452.63337290269794</v>
      </c>
      <c r="F3050">
        <v>14461616</v>
      </c>
      <c r="G3050" t="s">
        <v>13</v>
      </c>
      <c r="H3050" t="s">
        <v>11</v>
      </c>
      <c r="I3050">
        <f>_xlfn.XLOOKUP(G3050,company_returns[Company],company_returns[Period Return (%)],"")</f>
        <v>-23.722107448217823</v>
      </c>
    </row>
    <row r="3051" spans="1:9" x14ac:dyDescent="0.3">
      <c r="A3051" s="2">
        <v>45555</v>
      </c>
      <c r="B3051">
        <v>456.53848266601563</v>
      </c>
      <c r="C3051">
        <v>459.1566624698151</v>
      </c>
      <c r="D3051">
        <v>450.85837616501482</v>
      </c>
      <c r="E3051">
        <v>454.40843569614719</v>
      </c>
      <c r="F3051">
        <v>24725118</v>
      </c>
      <c r="G3051" t="s">
        <v>13</v>
      </c>
      <c r="H3051" t="s">
        <v>11</v>
      </c>
      <c r="I3051">
        <f>_xlfn.XLOOKUP(G3051,company_returns[Company],company_returns[Period Return (%)],"")</f>
        <v>-23.722107448217823</v>
      </c>
    </row>
    <row r="3052" spans="1:9" x14ac:dyDescent="0.3">
      <c r="A3052" s="2">
        <v>45558</v>
      </c>
      <c r="B3052">
        <v>458.80160522460938</v>
      </c>
      <c r="C3052">
        <v>461.02039582193783</v>
      </c>
      <c r="D3052">
        <v>455.82845057680362</v>
      </c>
      <c r="E3052">
        <v>457.47033649180651</v>
      </c>
      <c r="F3052">
        <v>8105508</v>
      </c>
      <c r="G3052" t="s">
        <v>13</v>
      </c>
      <c r="H3052" t="s">
        <v>11</v>
      </c>
      <c r="I3052">
        <f>_xlfn.XLOOKUP(G3052,company_returns[Company],company_returns[Period Return (%)],"")</f>
        <v>-23.722107448217823</v>
      </c>
    </row>
    <row r="3053" spans="1:9" x14ac:dyDescent="0.3">
      <c r="A3053" s="2">
        <v>45559</v>
      </c>
      <c r="B3053">
        <v>457.29287719726563</v>
      </c>
      <c r="C3053">
        <v>459.55602574420931</v>
      </c>
      <c r="D3053">
        <v>456.3166115244718</v>
      </c>
      <c r="E3053">
        <v>458.8460194599906</v>
      </c>
      <c r="F3053">
        <v>7015487</v>
      </c>
      <c r="G3053" t="s">
        <v>13</v>
      </c>
      <c r="H3053" t="s">
        <v>11</v>
      </c>
      <c r="I3053">
        <f>_xlfn.XLOOKUP(G3053,company_returns[Company],company_returns[Period Return (%)],"")</f>
        <v>-23.722107448217823</v>
      </c>
    </row>
    <row r="3054" spans="1:9" x14ac:dyDescent="0.3">
      <c r="A3054" s="2">
        <v>45560</v>
      </c>
      <c r="B3054">
        <v>459.33413696289063</v>
      </c>
      <c r="C3054">
        <v>460.88730730174024</v>
      </c>
      <c r="D3054">
        <v>454.67468220228506</v>
      </c>
      <c r="E3054">
        <v>457.51473537232573</v>
      </c>
      <c r="F3054">
        <v>8802667</v>
      </c>
      <c r="G3054" t="s">
        <v>13</v>
      </c>
      <c r="H3054" t="s">
        <v>11</v>
      </c>
      <c r="I3054">
        <f>_xlfn.XLOOKUP(G3054,company_returns[Company],company_returns[Period Return (%)],"")</f>
        <v>-23.722107448217823</v>
      </c>
    </row>
    <row r="3055" spans="1:9" x14ac:dyDescent="0.3">
      <c r="A3055" s="2">
        <v>45561</v>
      </c>
      <c r="B3055">
        <v>463.94918823242188</v>
      </c>
      <c r="C3055">
        <v>464.83671003467015</v>
      </c>
      <c r="D3055">
        <v>458.84595896547091</v>
      </c>
      <c r="E3055">
        <v>459.4228354793463</v>
      </c>
      <c r="F3055">
        <v>16086557</v>
      </c>
      <c r="G3055" t="s">
        <v>13</v>
      </c>
      <c r="H3055" t="s">
        <v>11</v>
      </c>
      <c r="I3055">
        <f>_xlfn.XLOOKUP(G3055,company_returns[Company],company_returns[Period Return (%)],"")</f>
        <v>-23.722107448217823</v>
      </c>
    </row>
    <row r="3056" spans="1:9" x14ac:dyDescent="0.3">
      <c r="A3056" s="2">
        <v>45562</v>
      </c>
      <c r="B3056">
        <v>463.90484619140625</v>
      </c>
      <c r="C3056">
        <v>469.05243375234579</v>
      </c>
      <c r="D3056">
        <v>461.73044147893302</v>
      </c>
      <c r="E3056">
        <v>461.73044147893302</v>
      </c>
      <c r="F3056">
        <v>17916386</v>
      </c>
      <c r="G3056" t="s">
        <v>13</v>
      </c>
      <c r="H3056" t="s">
        <v>11</v>
      </c>
      <c r="I3056">
        <f>_xlfn.XLOOKUP(G3056,company_returns[Company],company_returns[Period Return (%)],"")</f>
        <v>-23.722107448217823</v>
      </c>
    </row>
    <row r="3057" spans="1:9" x14ac:dyDescent="0.3">
      <c r="A3057" s="2">
        <v>45565</v>
      </c>
      <c r="B3057">
        <v>459.86663818359375</v>
      </c>
      <c r="C3057">
        <v>465.3692286846989</v>
      </c>
      <c r="D3057">
        <v>456.2278070132723</v>
      </c>
      <c r="E3057">
        <v>462.04104282148847</v>
      </c>
      <c r="F3057">
        <v>10936940</v>
      </c>
      <c r="G3057" t="s">
        <v>13</v>
      </c>
      <c r="H3057" t="s">
        <v>11</v>
      </c>
      <c r="I3057">
        <f>_xlfn.XLOOKUP(G3057,company_returns[Company],company_returns[Period Return (%)],"")</f>
        <v>-23.722107448217823</v>
      </c>
    </row>
    <row r="3058" spans="1:9" x14ac:dyDescent="0.3">
      <c r="A3058" s="2">
        <v>45566</v>
      </c>
      <c r="B3058">
        <v>458.13601684570313</v>
      </c>
      <c r="C3058">
        <v>461.28668733714517</v>
      </c>
      <c r="D3058">
        <v>456.18348548447455</v>
      </c>
      <c r="E3058">
        <v>459.86667475733265</v>
      </c>
      <c r="F3058">
        <v>5285319</v>
      </c>
      <c r="G3058" t="s">
        <v>13</v>
      </c>
      <c r="H3058" t="s">
        <v>11</v>
      </c>
      <c r="I3058">
        <f>_xlfn.XLOOKUP(G3058,company_returns[Company],company_returns[Period Return (%)],"")</f>
        <v>-23.722107448217823</v>
      </c>
    </row>
    <row r="3059" spans="1:9" x14ac:dyDescent="0.3">
      <c r="A3059" s="2">
        <v>45568</v>
      </c>
      <c r="B3059">
        <v>455.07406616210938</v>
      </c>
      <c r="C3059">
        <v>457.6922177343659</v>
      </c>
      <c r="D3059">
        <v>450.9471020792447</v>
      </c>
      <c r="E3059">
        <v>451.34649114429061</v>
      </c>
      <c r="F3059">
        <v>16481353</v>
      </c>
      <c r="G3059" t="s">
        <v>13</v>
      </c>
      <c r="H3059" t="s">
        <v>11</v>
      </c>
      <c r="I3059">
        <f>_xlfn.XLOOKUP(G3059,company_returns[Company],company_returns[Period Return (%)],"")</f>
        <v>-23.722107448217823</v>
      </c>
    </row>
    <row r="3060" spans="1:9" x14ac:dyDescent="0.3">
      <c r="A3060" s="2">
        <v>45569</v>
      </c>
      <c r="B3060">
        <v>446.90890502929688</v>
      </c>
      <c r="C3060">
        <v>459.15663932880176</v>
      </c>
      <c r="D3060">
        <v>445.13386128920479</v>
      </c>
      <c r="E3060">
        <v>452.63336905434744</v>
      </c>
      <c r="F3060">
        <v>18930962</v>
      </c>
      <c r="G3060" t="s">
        <v>13</v>
      </c>
      <c r="H3060" t="s">
        <v>11</v>
      </c>
      <c r="I3060">
        <f>_xlfn.XLOOKUP(G3060,company_returns[Company],company_returns[Period Return (%)],"")</f>
        <v>-23.722107448217823</v>
      </c>
    </row>
    <row r="3061" spans="1:9" x14ac:dyDescent="0.3">
      <c r="A3061" s="2">
        <v>45572</v>
      </c>
      <c r="B3061">
        <v>452.8109130859375</v>
      </c>
      <c r="C3061">
        <v>457.02662113714388</v>
      </c>
      <c r="D3061">
        <v>449.74898635096883</v>
      </c>
      <c r="E3061">
        <v>449.97085980040646</v>
      </c>
      <c r="F3061">
        <v>17114457</v>
      </c>
      <c r="G3061" t="s">
        <v>13</v>
      </c>
      <c r="H3061" t="s">
        <v>11</v>
      </c>
      <c r="I3061">
        <f>_xlfn.XLOOKUP(G3061,company_returns[Company],company_returns[Period Return (%)],"")</f>
        <v>-23.722107448217823</v>
      </c>
    </row>
    <row r="3062" spans="1:9" x14ac:dyDescent="0.3">
      <c r="A3062" s="2">
        <v>45573</v>
      </c>
      <c r="B3062">
        <v>450.81396484375</v>
      </c>
      <c r="C3062">
        <v>454.89654291949432</v>
      </c>
      <c r="D3062">
        <v>449.08330705216247</v>
      </c>
      <c r="E3062">
        <v>452.63336638342724</v>
      </c>
      <c r="F3062">
        <v>9868331</v>
      </c>
      <c r="G3062" t="s">
        <v>13</v>
      </c>
      <c r="H3062" t="s">
        <v>11</v>
      </c>
      <c r="I3062">
        <f>_xlfn.XLOOKUP(G3062,company_returns[Company],company_returns[Period Return (%)],"")</f>
        <v>-23.722107448217823</v>
      </c>
    </row>
    <row r="3063" spans="1:9" x14ac:dyDescent="0.3">
      <c r="A3063" s="2">
        <v>45574</v>
      </c>
      <c r="B3063">
        <v>436.39181518554688</v>
      </c>
      <c r="C3063">
        <v>452.4558677197935</v>
      </c>
      <c r="D3063">
        <v>435.37116365980967</v>
      </c>
      <c r="E3063">
        <v>452.4558677197935</v>
      </c>
      <c r="F3063">
        <v>24874940</v>
      </c>
      <c r="G3063" t="s">
        <v>13</v>
      </c>
      <c r="H3063" t="s">
        <v>11</v>
      </c>
      <c r="I3063">
        <f>_xlfn.XLOOKUP(G3063,company_returns[Company],company_returns[Period Return (%)],"")</f>
        <v>-23.722107448217823</v>
      </c>
    </row>
    <row r="3064" spans="1:9" x14ac:dyDescent="0.3">
      <c r="A3064" s="2">
        <v>45575</v>
      </c>
      <c r="B3064">
        <v>436.7025146484375</v>
      </c>
      <c r="C3064">
        <v>439.89757117676709</v>
      </c>
      <c r="D3064">
        <v>434.39495194510886</v>
      </c>
      <c r="E3064">
        <v>439.6313117780773</v>
      </c>
      <c r="F3064">
        <v>13292273</v>
      </c>
      <c r="G3064" t="s">
        <v>13</v>
      </c>
      <c r="H3064" t="s">
        <v>11</v>
      </c>
      <c r="I3064">
        <f>_xlfn.XLOOKUP(G3064,company_returns[Company],company_returns[Period Return (%)],"")</f>
        <v>-23.722107448217823</v>
      </c>
    </row>
    <row r="3065" spans="1:9" x14ac:dyDescent="0.3">
      <c r="A3065" s="2">
        <v>45576</v>
      </c>
      <c r="B3065">
        <v>433.28555297851563</v>
      </c>
      <c r="C3065">
        <v>438.38878307024066</v>
      </c>
      <c r="D3065">
        <v>432.57554667315475</v>
      </c>
      <c r="E3065">
        <v>437.54564706662791</v>
      </c>
      <c r="F3065">
        <v>14949380</v>
      </c>
      <c r="G3065" t="s">
        <v>13</v>
      </c>
      <c r="H3065" t="s">
        <v>11</v>
      </c>
      <c r="I3065">
        <f>_xlfn.XLOOKUP(G3065,company_returns[Company],company_returns[Period Return (%)],"")</f>
        <v>-23.722107448217823</v>
      </c>
    </row>
    <row r="3066" spans="1:9" x14ac:dyDescent="0.3">
      <c r="A3066" s="2">
        <v>45579</v>
      </c>
      <c r="B3066">
        <v>441.05126953125</v>
      </c>
      <c r="C3066">
        <v>442.87069915329164</v>
      </c>
      <c r="D3066">
        <v>433.68489168112887</v>
      </c>
      <c r="E3066">
        <v>435.77055254076595</v>
      </c>
      <c r="F3066">
        <v>6970606</v>
      </c>
      <c r="G3066" t="s">
        <v>13</v>
      </c>
      <c r="H3066" t="s">
        <v>11</v>
      </c>
      <c r="I3066">
        <f>_xlfn.XLOOKUP(G3066,company_returns[Company],company_returns[Period Return (%)],"")</f>
        <v>-23.722107448217823</v>
      </c>
    </row>
    <row r="3067" spans="1:9" x14ac:dyDescent="0.3">
      <c r="A3067" s="2">
        <v>45580</v>
      </c>
      <c r="B3067">
        <v>442.47134399414063</v>
      </c>
      <c r="C3067">
        <v>443.2257362116992</v>
      </c>
      <c r="D3067">
        <v>438.87689853964406</v>
      </c>
      <c r="E3067">
        <v>441.98321116254061</v>
      </c>
      <c r="F3067">
        <v>8347216</v>
      </c>
      <c r="G3067" t="s">
        <v>13</v>
      </c>
      <c r="H3067" t="s">
        <v>11</v>
      </c>
      <c r="I3067">
        <f>_xlfn.XLOOKUP(G3067,company_returns[Company],company_returns[Period Return (%)],"")</f>
        <v>-23.722107448217823</v>
      </c>
    </row>
    <row r="3068" spans="1:9" x14ac:dyDescent="0.3">
      <c r="A3068" s="2">
        <v>45581</v>
      </c>
      <c r="B3068">
        <v>437.72308349609375</v>
      </c>
      <c r="C3068">
        <v>442.73756924644459</v>
      </c>
      <c r="D3068">
        <v>436.96869133669634</v>
      </c>
      <c r="E3068">
        <v>440.20813340282155</v>
      </c>
      <c r="F3068">
        <v>6939430</v>
      </c>
      <c r="G3068" t="s">
        <v>13</v>
      </c>
      <c r="H3068" t="s">
        <v>11</v>
      </c>
      <c r="I3068">
        <f>_xlfn.XLOOKUP(G3068,company_returns[Company],company_returns[Period Return (%)],"")</f>
        <v>-23.722107448217823</v>
      </c>
    </row>
    <row r="3069" spans="1:9" x14ac:dyDescent="0.3">
      <c r="A3069" s="2">
        <v>45582</v>
      </c>
      <c r="B3069">
        <v>433.90676879882813</v>
      </c>
      <c r="C3069">
        <v>439.32061551812319</v>
      </c>
      <c r="D3069">
        <v>433.10801882331054</v>
      </c>
      <c r="E3069">
        <v>439.32061551812319</v>
      </c>
      <c r="F3069">
        <v>7669729</v>
      </c>
      <c r="G3069" t="s">
        <v>13</v>
      </c>
      <c r="H3069" t="s">
        <v>11</v>
      </c>
      <c r="I3069">
        <f>_xlfn.XLOOKUP(G3069,company_returns[Company],company_returns[Period Return (%)],"")</f>
        <v>-23.722107448217823</v>
      </c>
    </row>
    <row r="3070" spans="1:9" x14ac:dyDescent="0.3">
      <c r="A3070" s="2">
        <v>45583</v>
      </c>
      <c r="B3070">
        <v>431.95425415039063</v>
      </c>
      <c r="C3070">
        <v>436.25870575391593</v>
      </c>
      <c r="D3070">
        <v>424.58787595548876</v>
      </c>
      <c r="E3070">
        <v>433.77365572961855</v>
      </c>
      <c r="F3070">
        <v>22616838</v>
      </c>
      <c r="G3070" t="s">
        <v>13</v>
      </c>
      <c r="H3070" t="s">
        <v>11</v>
      </c>
      <c r="I3070">
        <f>_xlfn.XLOOKUP(G3070,company_returns[Company],company_returns[Period Return (%)],"")</f>
        <v>-23.722107448217823</v>
      </c>
    </row>
    <row r="3071" spans="1:9" x14ac:dyDescent="0.3">
      <c r="A3071" s="2">
        <v>45586</v>
      </c>
      <c r="B3071">
        <v>429.24734497070313</v>
      </c>
      <c r="C3071">
        <v>432.7530466847723</v>
      </c>
      <c r="D3071">
        <v>423.65598222997573</v>
      </c>
      <c r="E3071">
        <v>431.95426852410878</v>
      </c>
      <c r="F3071">
        <v>7680088</v>
      </c>
      <c r="G3071" t="s">
        <v>13</v>
      </c>
      <c r="H3071" t="s">
        <v>11</v>
      </c>
      <c r="I3071">
        <f>_xlfn.XLOOKUP(G3071,company_returns[Company],company_returns[Period Return (%)],"")</f>
        <v>-23.722107448217823</v>
      </c>
    </row>
    <row r="3072" spans="1:9" x14ac:dyDescent="0.3">
      <c r="A3072" s="2">
        <v>45587</v>
      </c>
      <c r="B3072">
        <v>427.60540771484375</v>
      </c>
      <c r="C3072">
        <v>433.46302952571807</v>
      </c>
      <c r="D3072">
        <v>426.71788584919966</v>
      </c>
      <c r="E3072">
        <v>429.24732175988674</v>
      </c>
      <c r="F3072">
        <v>12772970</v>
      </c>
      <c r="G3072" t="s">
        <v>13</v>
      </c>
      <c r="H3072" t="s">
        <v>11</v>
      </c>
      <c r="I3072">
        <f>_xlfn.XLOOKUP(G3072,company_returns[Company],company_returns[Period Return (%)],"")</f>
        <v>-23.722107448217823</v>
      </c>
    </row>
    <row r="3073" spans="1:9" x14ac:dyDescent="0.3">
      <c r="A3073" s="2">
        <v>45588</v>
      </c>
      <c r="B3073">
        <v>426.31854248046875</v>
      </c>
      <c r="C3073">
        <v>428.93669411921189</v>
      </c>
      <c r="D3073">
        <v>425.56415026999287</v>
      </c>
      <c r="E3073">
        <v>426.89541905931469</v>
      </c>
      <c r="F3073">
        <v>10553961</v>
      </c>
      <c r="G3073" t="s">
        <v>13</v>
      </c>
      <c r="H3073" t="s">
        <v>11</v>
      </c>
      <c r="I3073">
        <f>_xlfn.XLOOKUP(G3073,company_returns[Company],company_returns[Period Return (%)],"")</f>
        <v>-23.722107448217823</v>
      </c>
    </row>
    <row r="3074" spans="1:9" x14ac:dyDescent="0.3">
      <c r="A3074" s="2">
        <v>45589</v>
      </c>
      <c r="B3074">
        <v>418.6414794921875</v>
      </c>
      <c r="C3074">
        <v>428.1379038851162</v>
      </c>
      <c r="D3074">
        <v>417.13269521294427</v>
      </c>
      <c r="E3074">
        <v>427.78290078317127</v>
      </c>
      <c r="F3074">
        <v>13596626</v>
      </c>
      <c r="G3074" t="s">
        <v>13</v>
      </c>
      <c r="H3074" t="s">
        <v>11</v>
      </c>
      <c r="I3074">
        <f>_xlfn.XLOOKUP(G3074,company_returns[Company],company_returns[Period Return (%)],"")</f>
        <v>-23.722107448217823</v>
      </c>
    </row>
    <row r="3075" spans="1:9" x14ac:dyDescent="0.3">
      <c r="A3075" s="2">
        <v>45590</v>
      </c>
      <c r="B3075">
        <v>428.0491943359375</v>
      </c>
      <c r="C3075">
        <v>437.98936636836663</v>
      </c>
      <c r="D3075">
        <v>420.86030359535795</v>
      </c>
      <c r="E3075">
        <v>422.28031611657423</v>
      </c>
      <c r="F3075">
        <v>32154050</v>
      </c>
      <c r="G3075" t="s">
        <v>13</v>
      </c>
      <c r="H3075" t="s">
        <v>11</v>
      </c>
      <c r="I3075">
        <f>_xlfn.XLOOKUP(G3075,company_returns[Company],company_returns[Period Return (%)],"")</f>
        <v>-23.722107448217823</v>
      </c>
    </row>
    <row r="3076" spans="1:9" x14ac:dyDescent="0.3">
      <c r="A3076" s="2">
        <v>45593</v>
      </c>
      <c r="B3076">
        <v>429.69107055664063</v>
      </c>
      <c r="C3076">
        <v>431.24424086047924</v>
      </c>
      <c r="D3076">
        <v>422.45782216873073</v>
      </c>
      <c r="E3076">
        <v>427.73853932024565</v>
      </c>
      <c r="F3076">
        <v>8946214</v>
      </c>
      <c r="G3076" t="s">
        <v>13</v>
      </c>
      <c r="H3076" t="s">
        <v>11</v>
      </c>
      <c r="I3076">
        <f>_xlfn.XLOOKUP(G3076,company_returns[Company],company_returns[Period Return (%)],"")</f>
        <v>-23.722107448217823</v>
      </c>
    </row>
    <row r="3077" spans="1:9" x14ac:dyDescent="0.3">
      <c r="A3077" s="2">
        <v>45594</v>
      </c>
      <c r="B3077">
        <v>433.06365966796875</v>
      </c>
      <c r="C3077">
        <v>434.17305501721899</v>
      </c>
      <c r="D3077">
        <v>427.16167978531388</v>
      </c>
      <c r="E3077">
        <v>430.44547989302475</v>
      </c>
      <c r="F3077">
        <v>7131161</v>
      </c>
      <c r="G3077" t="s">
        <v>13</v>
      </c>
      <c r="H3077" t="s">
        <v>11</v>
      </c>
      <c r="I3077">
        <f>_xlfn.XLOOKUP(G3077,company_returns[Company],company_returns[Period Return (%)],"")</f>
        <v>-23.722107448217823</v>
      </c>
    </row>
    <row r="3078" spans="1:9" x14ac:dyDescent="0.3">
      <c r="A3078" s="2">
        <v>45595</v>
      </c>
      <c r="B3078">
        <v>436.25869750976563</v>
      </c>
      <c r="C3078">
        <v>437.76748187142999</v>
      </c>
      <c r="D3078">
        <v>431.77673036292879</v>
      </c>
      <c r="E3078">
        <v>433.06364128975332</v>
      </c>
      <c r="F3078">
        <v>6640080</v>
      </c>
      <c r="G3078" t="s">
        <v>13</v>
      </c>
      <c r="H3078" t="s">
        <v>11</v>
      </c>
      <c r="I3078">
        <f>_xlfn.XLOOKUP(G3078,company_returns[Company],company_returns[Period Return (%)],"")</f>
        <v>-23.722107448217823</v>
      </c>
    </row>
    <row r="3079" spans="1:9" x14ac:dyDescent="0.3">
      <c r="A3079" s="2">
        <v>45596</v>
      </c>
      <c r="B3079">
        <v>433.81802368164063</v>
      </c>
      <c r="C3079">
        <v>437.54559856353387</v>
      </c>
      <c r="D3079">
        <v>430.1791925460866</v>
      </c>
      <c r="E3079">
        <v>436.6580767162302</v>
      </c>
      <c r="F3079">
        <v>8111694</v>
      </c>
      <c r="G3079" t="s">
        <v>13</v>
      </c>
      <c r="H3079" t="s">
        <v>11</v>
      </c>
      <c r="I3079">
        <f>_xlfn.XLOOKUP(G3079,company_returns[Company],company_returns[Period Return (%)],"")</f>
        <v>-23.722107448217823</v>
      </c>
    </row>
    <row r="3080" spans="1:9" x14ac:dyDescent="0.3">
      <c r="A3080" s="2">
        <v>45597</v>
      </c>
      <c r="B3080">
        <v>435.1492919921875</v>
      </c>
      <c r="C3080">
        <v>436.74682006469067</v>
      </c>
      <c r="D3080">
        <v>434.26177014569237</v>
      </c>
      <c r="E3080">
        <v>435.77055447193709</v>
      </c>
      <c r="F3080">
        <v>1517892</v>
      </c>
      <c r="G3080" t="s">
        <v>13</v>
      </c>
      <c r="H3080" t="s">
        <v>11</v>
      </c>
      <c r="I3080">
        <f>_xlfn.XLOOKUP(G3080,company_returns[Company],company_returns[Period Return (%)],"")</f>
        <v>-23.722107448217823</v>
      </c>
    </row>
    <row r="3081" spans="1:9" x14ac:dyDescent="0.3">
      <c r="A3081" s="2">
        <v>45600</v>
      </c>
      <c r="B3081">
        <v>430.0904541015625</v>
      </c>
      <c r="C3081">
        <v>437.94496488468508</v>
      </c>
      <c r="D3081">
        <v>425.60848700060944</v>
      </c>
      <c r="E3081">
        <v>437.94496488468508</v>
      </c>
      <c r="F3081">
        <v>8754385</v>
      </c>
      <c r="G3081" t="s">
        <v>13</v>
      </c>
      <c r="H3081" t="s">
        <v>11</v>
      </c>
      <c r="I3081">
        <f>_xlfn.XLOOKUP(G3081,company_returns[Company],company_returns[Period Return (%)],"")</f>
        <v>-23.722107448217823</v>
      </c>
    </row>
    <row r="3082" spans="1:9" x14ac:dyDescent="0.3">
      <c r="A3082" s="2">
        <v>45601</v>
      </c>
      <c r="B3082">
        <v>426.1854248046875</v>
      </c>
      <c r="C3082">
        <v>430.48987661737266</v>
      </c>
      <c r="D3082">
        <v>423.30098557318911</v>
      </c>
      <c r="E3082">
        <v>428.62608900858532</v>
      </c>
      <c r="F3082">
        <v>7610046</v>
      </c>
      <c r="G3082" t="s">
        <v>13</v>
      </c>
      <c r="H3082" t="s">
        <v>11</v>
      </c>
      <c r="I3082">
        <f>_xlfn.XLOOKUP(G3082,company_returns[Company],company_returns[Period Return (%)],"")</f>
        <v>-23.722107448217823</v>
      </c>
    </row>
    <row r="3083" spans="1:9" x14ac:dyDescent="0.3">
      <c r="A3083" s="2">
        <v>45602</v>
      </c>
      <c r="B3083">
        <v>426.984130859375</v>
      </c>
      <c r="C3083">
        <v>429.91295573028174</v>
      </c>
      <c r="D3083">
        <v>424.23284973478434</v>
      </c>
      <c r="E3083">
        <v>426.18538089674217</v>
      </c>
      <c r="F3083">
        <v>11749720</v>
      </c>
      <c r="G3083" t="s">
        <v>13</v>
      </c>
      <c r="H3083" t="s">
        <v>11</v>
      </c>
      <c r="I3083">
        <f>_xlfn.XLOOKUP(G3083,company_returns[Company],company_returns[Period Return (%)],"")</f>
        <v>-23.722107448217823</v>
      </c>
    </row>
    <row r="3084" spans="1:9" x14ac:dyDescent="0.3">
      <c r="A3084" s="2">
        <v>45603</v>
      </c>
      <c r="B3084">
        <v>424.14410400390625</v>
      </c>
      <c r="C3084">
        <v>428.40419782708676</v>
      </c>
      <c r="D3084">
        <v>422.54657585220644</v>
      </c>
      <c r="E3084">
        <v>427.56106187590791</v>
      </c>
      <c r="F3084">
        <v>9267980</v>
      </c>
      <c r="G3084" t="s">
        <v>13</v>
      </c>
      <c r="H3084" t="s">
        <v>11</v>
      </c>
      <c r="I3084">
        <f>_xlfn.XLOOKUP(G3084,company_returns[Company],company_returns[Period Return (%)],"")</f>
        <v>-23.722107448217823</v>
      </c>
    </row>
    <row r="3085" spans="1:9" x14ac:dyDescent="0.3">
      <c r="A3085" s="2">
        <v>45604</v>
      </c>
      <c r="B3085">
        <v>424.27719116210938</v>
      </c>
      <c r="C3085">
        <v>426.62911127856131</v>
      </c>
      <c r="D3085">
        <v>421.215264855626</v>
      </c>
      <c r="E3085">
        <v>424.14406148548238</v>
      </c>
      <c r="F3085">
        <v>6325023</v>
      </c>
      <c r="G3085" t="s">
        <v>13</v>
      </c>
      <c r="H3085" t="s">
        <v>11</v>
      </c>
      <c r="I3085">
        <f>_xlfn.XLOOKUP(G3085,company_returns[Company],company_returns[Period Return (%)],"")</f>
        <v>-23.722107448217823</v>
      </c>
    </row>
    <row r="3086" spans="1:9" x14ac:dyDescent="0.3">
      <c r="A3086" s="2">
        <v>45607</v>
      </c>
      <c r="B3086">
        <v>423.30096435546875</v>
      </c>
      <c r="C3086">
        <v>427.3391565747761</v>
      </c>
      <c r="D3086">
        <v>420.77155652402502</v>
      </c>
      <c r="E3086">
        <v>424.2772299880931</v>
      </c>
      <c r="F3086">
        <v>5700343</v>
      </c>
      <c r="G3086" t="s">
        <v>13</v>
      </c>
      <c r="H3086" t="s">
        <v>11</v>
      </c>
      <c r="I3086">
        <f>_xlfn.XLOOKUP(G3086,company_returns[Company],company_returns[Period Return (%)],"")</f>
        <v>-23.722107448217823</v>
      </c>
    </row>
    <row r="3087" spans="1:9" x14ac:dyDescent="0.3">
      <c r="A3087" s="2">
        <v>45608</v>
      </c>
      <c r="B3087">
        <v>419.66213989257813</v>
      </c>
      <c r="C3087">
        <v>424.18846469835552</v>
      </c>
      <c r="D3087">
        <v>418.15335558132898</v>
      </c>
      <c r="E3087">
        <v>423.87784752555308</v>
      </c>
      <c r="F3087">
        <v>5236095</v>
      </c>
      <c r="G3087" t="s">
        <v>13</v>
      </c>
      <c r="H3087" t="s">
        <v>11</v>
      </c>
      <c r="I3087">
        <f>_xlfn.XLOOKUP(G3087,company_returns[Company],company_returns[Period Return (%)],"")</f>
        <v>-23.722107448217823</v>
      </c>
    </row>
    <row r="3088" spans="1:9" x14ac:dyDescent="0.3">
      <c r="A3088" s="2">
        <v>45609</v>
      </c>
      <c r="B3088">
        <v>419.08526611328125</v>
      </c>
      <c r="C3088">
        <v>421.30405680700125</v>
      </c>
      <c r="D3088">
        <v>415.57959256886795</v>
      </c>
      <c r="E3088">
        <v>417.17712074322748</v>
      </c>
      <c r="F3088">
        <v>11548660</v>
      </c>
      <c r="G3088" t="s">
        <v>13</v>
      </c>
      <c r="H3088" t="s">
        <v>11</v>
      </c>
      <c r="I3088">
        <f>_xlfn.XLOOKUP(G3088,company_returns[Company],company_returns[Period Return (%)],"")</f>
        <v>-23.722107448217823</v>
      </c>
    </row>
    <row r="3089" spans="1:9" x14ac:dyDescent="0.3">
      <c r="A3089" s="2">
        <v>45610</v>
      </c>
      <c r="B3089">
        <v>413.53829956054688</v>
      </c>
      <c r="C3089">
        <v>419.75092490711046</v>
      </c>
      <c r="D3089">
        <v>410.25449937906205</v>
      </c>
      <c r="E3089">
        <v>418.19778263445596</v>
      </c>
      <c r="F3089">
        <v>12087836</v>
      </c>
      <c r="G3089" t="s">
        <v>13</v>
      </c>
      <c r="H3089" t="s">
        <v>11</v>
      </c>
      <c r="I3089">
        <f>_xlfn.XLOOKUP(G3089,company_returns[Company],company_returns[Period Return (%)],"")</f>
        <v>-23.722107448217823</v>
      </c>
    </row>
    <row r="3090" spans="1:9" x14ac:dyDescent="0.3">
      <c r="A3090" s="2">
        <v>45614</v>
      </c>
      <c r="B3090">
        <v>414.07080078125</v>
      </c>
      <c r="C3090">
        <v>415.18019610837695</v>
      </c>
      <c r="D3090">
        <v>410.03260854122112</v>
      </c>
      <c r="E3090">
        <v>413.58266796243299</v>
      </c>
      <c r="F3090">
        <v>8448573</v>
      </c>
      <c r="G3090" t="s">
        <v>13</v>
      </c>
      <c r="H3090" t="s">
        <v>11</v>
      </c>
      <c r="I3090">
        <f>_xlfn.XLOOKUP(G3090,company_returns[Company],company_returns[Period Return (%)],"")</f>
        <v>-23.722107448217823</v>
      </c>
    </row>
    <row r="3091" spans="1:9" x14ac:dyDescent="0.3">
      <c r="A3091" s="2">
        <v>45615</v>
      </c>
      <c r="B3091">
        <v>414.78079223632813</v>
      </c>
      <c r="C3091">
        <v>420.46089835873221</v>
      </c>
      <c r="D3091">
        <v>413.80452663353714</v>
      </c>
      <c r="E3091">
        <v>415.35769691286504</v>
      </c>
      <c r="F3091">
        <v>7121472</v>
      </c>
      <c r="G3091" t="s">
        <v>13</v>
      </c>
      <c r="H3091" t="s">
        <v>11</v>
      </c>
      <c r="I3091">
        <f>_xlfn.XLOOKUP(G3091,company_returns[Company],company_returns[Period Return (%)],"")</f>
        <v>-23.722107448217823</v>
      </c>
    </row>
    <row r="3092" spans="1:9" x14ac:dyDescent="0.3">
      <c r="A3092" s="2">
        <v>45617</v>
      </c>
      <c r="B3092">
        <v>405.7281494140625</v>
      </c>
      <c r="C3092">
        <v>411.85200250552828</v>
      </c>
      <c r="D3092">
        <v>404.17497910804383</v>
      </c>
      <c r="E3092">
        <v>409.14507908254996</v>
      </c>
      <c r="F3092">
        <v>20313155</v>
      </c>
      <c r="G3092" t="s">
        <v>13</v>
      </c>
      <c r="H3092" t="s">
        <v>11</v>
      </c>
      <c r="I3092">
        <f>_xlfn.XLOOKUP(G3092,company_returns[Company],company_returns[Period Return (%)],"")</f>
        <v>-23.722107448217823</v>
      </c>
    </row>
    <row r="3093" spans="1:9" x14ac:dyDescent="0.3">
      <c r="A3093" s="2">
        <v>45618</v>
      </c>
      <c r="B3093">
        <v>421.25967407226563</v>
      </c>
      <c r="C3093">
        <v>422.90155996145944</v>
      </c>
      <c r="D3093">
        <v>404.26371361127775</v>
      </c>
      <c r="E3093">
        <v>404.88497609388281</v>
      </c>
      <c r="F3093">
        <v>20214206</v>
      </c>
      <c r="G3093" t="s">
        <v>13</v>
      </c>
      <c r="H3093" t="s">
        <v>11</v>
      </c>
      <c r="I3093">
        <f>_xlfn.XLOOKUP(G3093,company_returns[Company],company_returns[Period Return (%)],"")</f>
        <v>-23.722107448217823</v>
      </c>
    </row>
    <row r="3094" spans="1:9" x14ac:dyDescent="0.3">
      <c r="A3094" s="2">
        <v>45621</v>
      </c>
      <c r="B3094">
        <v>423.1678466796875</v>
      </c>
      <c r="C3094">
        <v>427.96043122898016</v>
      </c>
      <c r="D3094">
        <v>419.26278403833174</v>
      </c>
      <c r="E3094">
        <v>425.12037800036541</v>
      </c>
      <c r="F3094">
        <v>14427013</v>
      </c>
      <c r="G3094" t="s">
        <v>13</v>
      </c>
      <c r="H3094" t="s">
        <v>11</v>
      </c>
      <c r="I3094">
        <f>_xlfn.XLOOKUP(G3094,company_returns[Company],company_returns[Period Return (%)],"")</f>
        <v>-23.722107448217823</v>
      </c>
    </row>
    <row r="3095" spans="1:9" x14ac:dyDescent="0.3">
      <c r="A3095" s="2">
        <v>45622</v>
      </c>
      <c r="B3095">
        <v>423.34536743164063</v>
      </c>
      <c r="C3095">
        <v>428.35982548656028</v>
      </c>
      <c r="D3095">
        <v>420.7715735570813</v>
      </c>
      <c r="E3095">
        <v>426.00790505967507</v>
      </c>
      <c r="F3095">
        <v>6791715</v>
      </c>
      <c r="G3095" t="s">
        <v>13</v>
      </c>
      <c r="H3095" t="s">
        <v>11</v>
      </c>
      <c r="I3095">
        <f>_xlfn.XLOOKUP(G3095,company_returns[Company],company_returns[Period Return (%)],"")</f>
        <v>-23.722107448217823</v>
      </c>
    </row>
    <row r="3096" spans="1:9" x14ac:dyDescent="0.3">
      <c r="A3096" s="2">
        <v>45623</v>
      </c>
      <c r="B3096">
        <v>423.30096435546875</v>
      </c>
      <c r="C3096">
        <v>426.09665969250352</v>
      </c>
      <c r="D3096">
        <v>419.79529089140067</v>
      </c>
      <c r="E3096">
        <v>423.78909717178095</v>
      </c>
      <c r="F3096">
        <v>7339184</v>
      </c>
      <c r="G3096" t="s">
        <v>13</v>
      </c>
      <c r="H3096" t="s">
        <v>11</v>
      </c>
      <c r="I3096">
        <f>_xlfn.XLOOKUP(G3096,company_returns[Company],company_returns[Period Return (%)],"")</f>
        <v>-23.722107448217823</v>
      </c>
    </row>
    <row r="3097" spans="1:9" x14ac:dyDescent="0.3">
      <c r="A3097" s="2">
        <v>45624</v>
      </c>
      <c r="B3097">
        <v>421.48153686523438</v>
      </c>
      <c r="C3097">
        <v>429.38043331843869</v>
      </c>
      <c r="D3097">
        <v>417.62083238305877</v>
      </c>
      <c r="E3097">
        <v>423.34532426600987</v>
      </c>
      <c r="F3097">
        <v>14967609</v>
      </c>
      <c r="G3097" t="s">
        <v>13</v>
      </c>
      <c r="H3097" t="s">
        <v>11</v>
      </c>
      <c r="I3097">
        <f>_xlfn.XLOOKUP(G3097,company_returns[Company],company_returns[Period Return (%)],"")</f>
        <v>-23.722107448217823</v>
      </c>
    </row>
    <row r="3098" spans="1:9" x14ac:dyDescent="0.3">
      <c r="A3098" s="2">
        <v>45625</v>
      </c>
      <c r="B3098">
        <v>423.12344360351563</v>
      </c>
      <c r="C3098">
        <v>425.03158877988108</v>
      </c>
      <c r="D3098">
        <v>419.44022667319382</v>
      </c>
      <c r="E3098">
        <v>419.97274538658377</v>
      </c>
      <c r="F3098">
        <v>8668142</v>
      </c>
      <c r="G3098" t="s">
        <v>13</v>
      </c>
      <c r="H3098" t="s">
        <v>11</v>
      </c>
      <c r="I3098">
        <f>_xlfn.XLOOKUP(G3098,company_returns[Company],company_returns[Period Return (%)],"")</f>
        <v>-23.722107448217823</v>
      </c>
    </row>
    <row r="3099" spans="1:9" x14ac:dyDescent="0.3">
      <c r="A3099" s="2">
        <v>45628</v>
      </c>
      <c r="B3099">
        <v>423.5228271484375</v>
      </c>
      <c r="C3099">
        <v>425.38661461695511</v>
      </c>
      <c r="D3099">
        <v>420.1502834579519</v>
      </c>
      <c r="E3099">
        <v>422.45781779270055</v>
      </c>
      <c r="F3099">
        <v>5689595</v>
      </c>
      <c r="G3099" t="s">
        <v>13</v>
      </c>
      <c r="H3099" t="s">
        <v>11</v>
      </c>
      <c r="I3099">
        <f>_xlfn.XLOOKUP(G3099,company_returns[Company],company_returns[Period Return (%)],"")</f>
        <v>-23.722107448217823</v>
      </c>
    </row>
    <row r="3100" spans="1:9" x14ac:dyDescent="0.3">
      <c r="A3100" s="2">
        <v>45629</v>
      </c>
      <c r="B3100">
        <v>419.3958740234375</v>
      </c>
      <c r="C3100">
        <v>420.15026616736105</v>
      </c>
      <c r="D3100">
        <v>410.69819952829363</v>
      </c>
      <c r="E3100">
        <v>413.58263842400316</v>
      </c>
      <c r="F3100">
        <v>23073942</v>
      </c>
      <c r="G3100" t="s">
        <v>13</v>
      </c>
      <c r="H3100" t="s">
        <v>11</v>
      </c>
      <c r="I3100">
        <f>_xlfn.XLOOKUP(G3100,company_returns[Company],company_returns[Period Return (%)],"")</f>
        <v>-23.722107448217823</v>
      </c>
    </row>
    <row r="3101" spans="1:9" x14ac:dyDescent="0.3">
      <c r="A3101" s="2">
        <v>45630</v>
      </c>
      <c r="B3101">
        <v>414.5589599609375</v>
      </c>
      <c r="C3101">
        <v>424.4103888420172</v>
      </c>
      <c r="D3101">
        <v>413.93769741312286</v>
      </c>
      <c r="E3101">
        <v>421.03784483500061</v>
      </c>
      <c r="F3101">
        <v>13957078</v>
      </c>
      <c r="G3101" t="s">
        <v>13</v>
      </c>
      <c r="H3101" t="s">
        <v>11</v>
      </c>
      <c r="I3101">
        <f>_xlfn.XLOOKUP(G3101,company_returns[Company],company_returns[Period Return (%)],"")</f>
        <v>-23.722107448217823</v>
      </c>
    </row>
    <row r="3102" spans="1:9" x14ac:dyDescent="0.3">
      <c r="A3102" s="2">
        <v>45631</v>
      </c>
      <c r="B3102">
        <v>414.91390991210938</v>
      </c>
      <c r="C3102">
        <v>419.57336435929199</v>
      </c>
      <c r="D3102">
        <v>410.47632889041739</v>
      </c>
      <c r="E3102">
        <v>414.95829584839544</v>
      </c>
      <c r="F3102">
        <v>27432375</v>
      </c>
      <c r="G3102" t="s">
        <v>13</v>
      </c>
      <c r="H3102" t="s">
        <v>11</v>
      </c>
      <c r="I3102">
        <f>_xlfn.XLOOKUP(G3102,company_returns[Company],company_returns[Period Return (%)],"")</f>
        <v>-23.722107448217823</v>
      </c>
    </row>
    <row r="3103" spans="1:9" x14ac:dyDescent="0.3">
      <c r="A3103" s="2">
        <v>45632</v>
      </c>
      <c r="B3103">
        <v>418.15338134765625</v>
      </c>
      <c r="C3103">
        <v>421.52595328744582</v>
      </c>
      <c r="D3103">
        <v>415.09145472778096</v>
      </c>
      <c r="E3103">
        <v>417.13272976504061</v>
      </c>
      <c r="F3103">
        <v>7842234</v>
      </c>
      <c r="G3103" t="s">
        <v>13</v>
      </c>
      <c r="H3103" t="s">
        <v>11</v>
      </c>
      <c r="I3103">
        <f>_xlfn.XLOOKUP(G3103,company_returns[Company],company_returns[Period Return (%)],"")</f>
        <v>-23.722107448217823</v>
      </c>
    </row>
    <row r="3104" spans="1:9" x14ac:dyDescent="0.3">
      <c r="A3104" s="2">
        <v>45635</v>
      </c>
      <c r="B3104">
        <v>412.6507568359375</v>
      </c>
      <c r="C3104">
        <v>418.90776780815338</v>
      </c>
      <c r="D3104">
        <v>410.87574120351246</v>
      </c>
      <c r="E3104">
        <v>418.4639928040686</v>
      </c>
      <c r="F3104">
        <v>12154116</v>
      </c>
      <c r="G3104" t="s">
        <v>13</v>
      </c>
      <c r="H3104" t="s">
        <v>11</v>
      </c>
      <c r="I3104">
        <f>_xlfn.XLOOKUP(G3104,company_returns[Company],company_returns[Period Return (%)],"")</f>
        <v>-23.722107448217823</v>
      </c>
    </row>
    <row r="3105" spans="1:9" x14ac:dyDescent="0.3">
      <c r="A3105" s="2">
        <v>45636</v>
      </c>
      <c r="B3105">
        <v>413.09454345703125</v>
      </c>
      <c r="C3105">
        <v>413.98206536218828</v>
      </c>
      <c r="D3105">
        <v>410.56510743373241</v>
      </c>
      <c r="E3105">
        <v>413.00579970490719</v>
      </c>
      <c r="F3105">
        <v>9163636</v>
      </c>
      <c r="G3105" t="s">
        <v>13</v>
      </c>
      <c r="H3105" t="s">
        <v>11</v>
      </c>
      <c r="I3105">
        <f>_xlfn.XLOOKUP(G3105,company_returns[Company],company_returns[Period Return (%)],"")</f>
        <v>-23.722107448217823</v>
      </c>
    </row>
    <row r="3106" spans="1:9" x14ac:dyDescent="0.3">
      <c r="A3106" s="2">
        <v>45637</v>
      </c>
      <c r="B3106">
        <v>412.91702270507813</v>
      </c>
      <c r="C3106">
        <v>415.53520244803838</v>
      </c>
      <c r="D3106">
        <v>412.4288898824899</v>
      </c>
      <c r="E3106">
        <v>414.64768055388572</v>
      </c>
      <c r="F3106">
        <v>7005617</v>
      </c>
      <c r="G3106" t="s">
        <v>13</v>
      </c>
      <c r="H3106" t="s">
        <v>11</v>
      </c>
      <c r="I3106">
        <f>_xlfn.XLOOKUP(G3106,company_returns[Company],company_returns[Period Return (%)],"")</f>
        <v>-23.722107448217823</v>
      </c>
    </row>
    <row r="3107" spans="1:9" x14ac:dyDescent="0.3">
      <c r="A3107" s="2">
        <v>45638</v>
      </c>
      <c r="B3107">
        <v>408.79010009765625</v>
      </c>
      <c r="C3107">
        <v>415.26895669443411</v>
      </c>
      <c r="D3107">
        <v>407.50318908970792</v>
      </c>
      <c r="E3107">
        <v>413.13893783213524</v>
      </c>
      <c r="F3107">
        <v>13380617</v>
      </c>
      <c r="G3107" t="s">
        <v>13</v>
      </c>
      <c r="H3107" t="s">
        <v>11</v>
      </c>
      <c r="I3107">
        <f>_xlfn.XLOOKUP(G3107,company_returns[Company],company_returns[Period Return (%)],"")</f>
        <v>-23.722107448217823</v>
      </c>
    </row>
    <row r="3108" spans="1:9" x14ac:dyDescent="0.3">
      <c r="A3108" s="2">
        <v>45639</v>
      </c>
      <c r="B3108">
        <v>417.13272094726563</v>
      </c>
      <c r="C3108">
        <v>421.03781156551742</v>
      </c>
      <c r="D3108">
        <v>400.84679442097826</v>
      </c>
      <c r="E3108">
        <v>408.25755846719431</v>
      </c>
      <c r="F3108">
        <v>32976794</v>
      </c>
      <c r="G3108" t="s">
        <v>13</v>
      </c>
      <c r="H3108" t="s">
        <v>11</v>
      </c>
      <c r="I3108">
        <f>_xlfn.XLOOKUP(G3108,company_returns[Company],company_returns[Period Return (%)],"")</f>
        <v>-23.722107448217823</v>
      </c>
    </row>
    <row r="3109" spans="1:9" x14ac:dyDescent="0.3">
      <c r="A3109" s="2">
        <v>45642</v>
      </c>
      <c r="B3109">
        <v>417.22146606445313</v>
      </c>
      <c r="C3109">
        <v>421.03781294625122</v>
      </c>
      <c r="D3109">
        <v>415.35770669014079</v>
      </c>
      <c r="E3109">
        <v>417.35459575232846</v>
      </c>
      <c r="F3109">
        <v>9354160</v>
      </c>
      <c r="G3109" t="s">
        <v>13</v>
      </c>
      <c r="H3109" t="s">
        <v>11</v>
      </c>
      <c r="I3109">
        <f>_xlfn.XLOOKUP(G3109,company_returns[Company],company_returns[Period Return (%)],"")</f>
        <v>-23.722107448217823</v>
      </c>
    </row>
    <row r="3110" spans="1:9" x14ac:dyDescent="0.3">
      <c r="A3110" s="2">
        <v>45643</v>
      </c>
      <c r="B3110">
        <v>416.73330688476563</v>
      </c>
      <c r="C3110">
        <v>422.2802831020424</v>
      </c>
      <c r="D3110">
        <v>410.96445724439167</v>
      </c>
      <c r="E3110">
        <v>417.13269592312224</v>
      </c>
      <c r="F3110">
        <v>20608409</v>
      </c>
      <c r="G3110" t="s">
        <v>13</v>
      </c>
      <c r="H3110" t="s">
        <v>11</v>
      </c>
      <c r="I3110">
        <f>_xlfn.XLOOKUP(G3110,company_returns[Company],company_returns[Period Return (%)],"")</f>
        <v>-23.722107448217823</v>
      </c>
    </row>
    <row r="3111" spans="1:9" x14ac:dyDescent="0.3">
      <c r="A3111" s="2">
        <v>45644</v>
      </c>
      <c r="B3111">
        <v>417.57650756835938</v>
      </c>
      <c r="C3111">
        <v>420.50530451757231</v>
      </c>
      <c r="D3111">
        <v>414.38142310888753</v>
      </c>
      <c r="E3111">
        <v>419.52903886783469</v>
      </c>
      <c r="F3111">
        <v>12841386</v>
      </c>
      <c r="G3111" t="s">
        <v>13</v>
      </c>
      <c r="H3111" t="s">
        <v>11</v>
      </c>
      <c r="I3111">
        <f>_xlfn.XLOOKUP(G3111,company_returns[Company],company_returns[Period Return (%)],"")</f>
        <v>-23.722107448217823</v>
      </c>
    </row>
    <row r="3112" spans="1:9" x14ac:dyDescent="0.3">
      <c r="A3112" s="2">
        <v>45645</v>
      </c>
      <c r="B3112">
        <v>414.07080078125</v>
      </c>
      <c r="C3112">
        <v>420.9934321229976</v>
      </c>
      <c r="D3112">
        <v>412.96140545412305</v>
      </c>
      <c r="E3112">
        <v>416.24520549634906</v>
      </c>
      <c r="F3112">
        <v>15161531</v>
      </c>
      <c r="G3112" t="s">
        <v>13</v>
      </c>
      <c r="H3112" t="s">
        <v>11</v>
      </c>
      <c r="I3112">
        <f>_xlfn.XLOOKUP(G3112,company_returns[Company],company_returns[Period Return (%)],"")</f>
        <v>-23.722107448217823</v>
      </c>
    </row>
    <row r="3113" spans="1:9" x14ac:dyDescent="0.3">
      <c r="A3113" s="2">
        <v>45646</v>
      </c>
      <c r="B3113">
        <v>412.38455200195313</v>
      </c>
      <c r="C3113">
        <v>414.86960217449706</v>
      </c>
      <c r="D3113">
        <v>407.63632510913385</v>
      </c>
      <c r="E3113">
        <v>414.02643805111927</v>
      </c>
      <c r="F3113">
        <v>20231570</v>
      </c>
      <c r="G3113" t="s">
        <v>13</v>
      </c>
      <c r="H3113" t="s">
        <v>11</v>
      </c>
      <c r="I3113">
        <f>_xlfn.XLOOKUP(G3113,company_returns[Company],company_returns[Period Return (%)],"")</f>
        <v>-23.722107448217823</v>
      </c>
    </row>
    <row r="3114" spans="1:9" x14ac:dyDescent="0.3">
      <c r="A3114" s="2">
        <v>45649</v>
      </c>
      <c r="B3114">
        <v>420.90469360351563</v>
      </c>
      <c r="C3114">
        <v>423.96662024396306</v>
      </c>
      <c r="D3114">
        <v>415.00268563723716</v>
      </c>
      <c r="E3114">
        <v>418.19777009680405</v>
      </c>
      <c r="F3114">
        <v>19562956</v>
      </c>
      <c r="G3114" t="s">
        <v>13</v>
      </c>
      <c r="H3114" t="s">
        <v>11</v>
      </c>
      <c r="I3114">
        <f>_xlfn.XLOOKUP(G3114,company_returns[Company],company_returns[Period Return (%)],"")</f>
        <v>-23.722107448217823</v>
      </c>
    </row>
    <row r="3115" spans="1:9" x14ac:dyDescent="0.3">
      <c r="A3115" s="2">
        <v>45650</v>
      </c>
      <c r="B3115">
        <v>424.63223266601563</v>
      </c>
      <c r="C3115">
        <v>426.22976080207064</v>
      </c>
      <c r="D3115">
        <v>419.48464513072406</v>
      </c>
      <c r="E3115">
        <v>421.4815623327857</v>
      </c>
      <c r="F3115">
        <v>12009880</v>
      </c>
      <c r="G3115" t="s">
        <v>13</v>
      </c>
      <c r="H3115" t="s">
        <v>11</v>
      </c>
      <c r="I3115">
        <f>_xlfn.XLOOKUP(G3115,company_returns[Company],company_returns[Period Return (%)],"")</f>
        <v>-23.722107448217823</v>
      </c>
    </row>
    <row r="3116" spans="1:9" x14ac:dyDescent="0.3">
      <c r="A3116" s="2">
        <v>45652</v>
      </c>
      <c r="B3116">
        <v>423.30096435546875</v>
      </c>
      <c r="C3116">
        <v>427.64980189132285</v>
      </c>
      <c r="D3116">
        <v>422.45782841165419</v>
      </c>
      <c r="E3116">
        <v>426.49602063096154</v>
      </c>
      <c r="F3116">
        <v>9188830</v>
      </c>
      <c r="G3116" t="s">
        <v>13</v>
      </c>
      <c r="H3116" t="s">
        <v>11</v>
      </c>
      <c r="I3116">
        <f>_xlfn.XLOOKUP(G3116,company_returns[Company],company_returns[Period Return (%)],"")</f>
        <v>-23.722107448217823</v>
      </c>
    </row>
    <row r="3117" spans="1:9" x14ac:dyDescent="0.3">
      <c r="A3117" s="2">
        <v>45653</v>
      </c>
      <c r="B3117">
        <v>424.765380859375</v>
      </c>
      <c r="C3117">
        <v>427.69420600971148</v>
      </c>
      <c r="D3117">
        <v>422.4578463685404</v>
      </c>
      <c r="E3117">
        <v>425.78603247431005</v>
      </c>
      <c r="F3117">
        <v>16906420</v>
      </c>
      <c r="G3117" t="s">
        <v>13</v>
      </c>
      <c r="H3117" t="s">
        <v>11</v>
      </c>
      <c r="I3117">
        <f>_xlfn.XLOOKUP(G3117,company_returns[Company],company_returns[Period Return (%)],"")</f>
        <v>-23.722107448217823</v>
      </c>
    </row>
    <row r="3118" spans="1:9" x14ac:dyDescent="0.3">
      <c r="A3118" s="2">
        <v>45656</v>
      </c>
      <c r="B3118">
        <v>423.34536743164063</v>
      </c>
      <c r="C3118">
        <v>427.294816060941</v>
      </c>
      <c r="D3118">
        <v>422.45784551297163</v>
      </c>
      <c r="E3118">
        <v>426.67355353066995</v>
      </c>
      <c r="F3118">
        <v>13578360</v>
      </c>
      <c r="G3118" t="s">
        <v>13</v>
      </c>
      <c r="H3118" t="s">
        <v>11</v>
      </c>
      <c r="I3118">
        <f>_xlfn.XLOOKUP(G3118,company_returns[Company],company_returns[Period Return (%)],"")</f>
        <v>-23.722107448217823</v>
      </c>
    </row>
    <row r="3119" spans="1:9" x14ac:dyDescent="0.3">
      <c r="A3119" s="2">
        <v>45657</v>
      </c>
      <c r="B3119">
        <v>429.24734497070313</v>
      </c>
      <c r="C3119">
        <v>430.13486688433846</v>
      </c>
      <c r="D3119">
        <v>421.17093212298579</v>
      </c>
      <c r="E3119">
        <v>424.6322478965829</v>
      </c>
      <c r="F3119">
        <v>13787501</v>
      </c>
      <c r="G3119" t="s">
        <v>13</v>
      </c>
      <c r="H3119" t="s">
        <v>11</v>
      </c>
      <c r="I3119">
        <f>_xlfn.XLOOKUP(G3119,company_returns[Company],company_returns[Period Return (%)],"")</f>
        <v>-23.722107448217823</v>
      </c>
    </row>
    <row r="3120" spans="1:9" x14ac:dyDescent="0.3">
      <c r="A3120" s="2">
        <v>45658</v>
      </c>
      <c r="B3120">
        <v>429.51358032226563</v>
      </c>
      <c r="C3120">
        <v>432.08737403819936</v>
      </c>
      <c r="D3120">
        <v>427.9160522183077</v>
      </c>
      <c r="E3120">
        <v>431.3329818602233</v>
      </c>
      <c r="F3120">
        <v>18931186</v>
      </c>
      <c r="G3120" t="s">
        <v>13</v>
      </c>
      <c r="H3120" t="s">
        <v>11</v>
      </c>
      <c r="I3120">
        <f>_xlfn.XLOOKUP(G3120,company_returns[Company],company_returns[Period Return (%)],"")</f>
        <v>-23.722107448217823</v>
      </c>
    </row>
    <row r="3121" spans="1:9" x14ac:dyDescent="0.3">
      <c r="A3121" s="2">
        <v>45659</v>
      </c>
      <c r="B3121">
        <v>434.03994750976563</v>
      </c>
      <c r="C3121">
        <v>434.88308351781473</v>
      </c>
      <c r="D3121">
        <v>428.04922356880445</v>
      </c>
      <c r="E3121">
        <v>430.75614723421285</v>
      </c>
      <c r="F3121">
        <v>27131131</v>
      </c>
      <c r="G3121" t="s">
        <v>13</v>
      </c>
      <c r="H3121" t="s">
        <v>11</v>
      </c>
      <c r="I3121">
        <f>_xlfn.XLOOKUP(G3121,company_returns[Company],company_returns[Period Return (%)],"")</f>
        <v>-23.722107448217823</v>
      </c>
    </row>
    <row r="3122" spans="1:9" x14ac:dyDescent="0.3">
      <c r="A3122" s="2">
        <v>45660</v>
      </c>
      <c r="B3122">
        <v>427.42791748046875</v>
      </c>
      <c r="C3122">
        <v>435.77056108254578</v>
      </c>
      <c r="D3122">
        <v>425.87474719354822</v>
      </c>
      <c r="E3122">
        <v>435.10491265558397</v>
      </c>
      <c r="F3122">
        <v>38500784</v>
      </c>
      <c r="G3122" t="s">
        <v>13</v>
      </c>
      <c r="H3122" t="s">
        <v>11</v>
      </c>
      <c r="I3122">
        <f>_xlfn.XLOOKUP(G3122,company_returns[Company],company_returns[Period Return (%)],"")</f>
        <v>-23.722107448217823</v>
      </c>
    </row>
    <row r="3123" spans="1:9" x14ac:dyDescent="0.3">
      <c r="A3123" s="2">
        <v>45663</v>
      </c>
      <c r="B3123">
        <v>407.98931884765625</v>
      </c>
      <c r="C3123">
        <v>425.59374353444781</v>
      </c>
      <c r="D3123">
        <v>406.69894820698454</v>
      </c>
      <c r="E3123">
        <v>419.92531056180292</v>
      </c>
      <c r="F3123">
        <v>22009958</v>
      </c>
      <c r="G3123" t="s">
        <v>13</v>
      </c>
      <c r="H3123" t="s">
        <v>11</v>
      </c>
      <c r="I3123">
        <f>_xlfn.XLOOKUP(G3123,company_returns[Company],company_returns[Period Return (%)],"")</f>
        <v>-23.722107448217823</v>
      </c>
    </row>
    <row r="3124" spans="1:9" x14ac:dyDescent="0.3">
      <c r="A3124" s="2">
        <v>45664</v>
      </c>
      <c r="B3124">
        <v>406.56072998046875</v>
      </c>
      <c r="C3124">
        <v>412.551763098371</v>
      </c>
      <c r="D3124">
        <v>405.68510619666324</v>
      </c>
      <c r="E3124">
        <v>410.61619292699265</v>
      </c>
      <c r="F3124">
        <v>14294780</v>
      </c>
      <c r="G3124" t="s">
        <v>13</v>
      </c>
      <c r="H3124" t="s">
        <v>11</v>
      </c>
      <c r="I3124">
        <f>_xlfn.XLOOKUP(G3124,company_returns[Company],company_returns[Period Return (%)],"")</f>
        <v>-23.722107448217823</v>
      </c>
    </row>
    <row r="3125" spans="1:9" x14ac:dyDescent="0.3">
      <c r="A3125" s="2">
        <v>45665</v>
      </c>
      <c r="B3125">
        <v>414.34906005859375</v>
      </c>
      <c r="C3125">
        <v>416.65330358717671</v>
      </c>
      <c r="D3125">
        <v>402.87394416303442</v>
      </c>
      <c r="E3125">
        <v>408.31195326489558</v>
      </c>
      <c r="F3125">
        <v>13482926</v>
      </c>
      <c r="G3125" t="s">
        <v>13</v>
      </c>
      <c r="H3125" t="s">
        <v>11</v>
      </c>
      <c r="I3125">
        <f>_xlfn.XLOOKUP(G3125,company_returns[Company],company_returns[Period Return (%)],"")</f>
        <v>-23.722107448217823</v>
      </c>
    </row>
    <row r="3126" spans="1:9" x14ac:dyDescent="0.3">
      <c r="A3126" s="2">
        <v>45666</v>
      </c>
      <c r="B3126">
        <v>414.85598754882813</v>
      </c>
      <c r="C3126">
        <v>424.57988345002826</v>
      </c>
      <c r="D3126">
        <v>411.12309636236068</v>
      </c>
      <c r="E3126">
        <v>414.21078814534843</v>
      </c>
      <c r="F3126">
        <v>19732649</v>
      </c>
      <c r="G3126" t="s">
        <v>13</v>
      </c>
      <c r="H3126" t="s">
        <v>11</v>
      </c>
      <c r="I3126">
        <f>_xlfn.XLOOKUP(G3126,company_returns[Company],company_returns[Period Return (%)],"")</f>
        <v>-23.722107448217823</v>
      </c>
    </row>
    <row r="3127" spans="1:9" x14ac:dyDescent="0.3">
      <c r="A3127" s="2">
        <v>45667</v>
      </c>
      <c r="B3127">
        <v>410.06314086914063</v>
      </c>
      <c r="C3127">
        <v>416.60719760759747</v>
      </c>
      <c r="D3127">
        <v>407.85107287911922</v>
      </c>
      <c r="E3127">
        <v>414.71772931211405</v>
      </c>
      <c r="F3127">
        <v>9145729</v>
      </c>
      <c r="G3127" t="s">
        <v>13</v>
      </c>
      <c r="H3127" t="s">
        <v>11</v>
      </c>
      <c r="I3127">
        <f>_xlfn.XLOOKUP(G3127,company_returns[Company],company_returns[Period Return (%)],"")</f>
        <v>-23.722107448217823</v>
      </c>
    </row>
    <row r="3128" spans="1:9" x14ac:dyDescent="0.3">
      <c r="A3128" s="2">
        <v>45670</v>
      </c>
      <c r="B3128">
        <v>404.67120361328125</v>
      </c>
      <c r="C3128">
        <v>409.23361667196087</v>
      </c>
      <c r="D3128">
        <v>400.93834065834005</v>
      </c>
      <c r="E3128">
        <v>400.93834065834005</v>
      </c>
      <c r="F3128">
        <v>17799607</v>
      </c>
      <c r="G3128" t="s">
        <v>13</v>
      </c>
      <c r="H3128" t="s">
        <v>11</v>
      </c>
      <c r="I3128">
        <f>_xlfn.XLOOKUP(G3128,company_returns[Company],company_returns[Period Return (%)],"")</f>
        <v>-23.722107448217823</v>
      </c>
    </row>
    <row r="3129" spans="1:9" x14ac:dyDescent="0.3">
      <c r="A3129" s="2">
        <v>45671</v>
      </c>
      <c r="B3129">
        <v>402.4130859375</v>
      </c>
      <c r="C3129">
        <v>406.9293975210864</v>
      </c>
      <c r="D3129">
        <v>401.72181289527845</v>
      </c>
      <c r="E3129">
        <v>406.46854882627201</v>
      </c>
      <c r="F3129">
        <v>18048459</v>
      </c>
      <c r="G3129" t="s">
        <v>13</v>
      </c>
      <c r="H3129" t="s">
        <v>11</v>
      </c>
      <c r="I3129">
        <f>_xlfn.XLOOKUP(G3129,company_returns[Company],company_returns[Period Return (%)],"")</f>
        <v>-23.722107448217823</v>
      </c>
    </row>
    <row r="3130" spans="1:9" x14ac:dyDescent="0.3">
      <c r="A3130" s="2">
        <v>45672</v>
      </c>
      <c r="B3130">
        <v>403.1043701171875</v>
      </c>
      <c r="C3130">
        <v>407.20590673757442</v>
      </c>
      <c r="D3130">
        <v>401.26097528699842</v>
      </c>
      <c r="E3130">
        <v>402.41309705586661</v>
      </c>
      <c r="F3130">
        <v>9786805</v>
      </c>
      <c r="G3130" t="s">
        <v>13</v>
      </c>
      <c r="H3130" t="s">
        <v>11</v>
      </c>
      <c r="I3130">
        <f>_xlfn.XLOOKUP(G3130,company_returns[Company],company_returns[Period Return (%)],"")</f>
        <v>-23.722107448217823</v>
      </c>
    </row>
    <row r="3131" spans="1:9" x14ac:dyDescent="0.3">
      <c r="A3131" s="2">
        <v>45673</v>
      </c>
      <c r="B3131">
        <v>398.95672607421875</v>
      </c>
      <c r="C3131">
        <v>405.03993455290538</v>
      </c>
      <c r="D3131">
        <v>397.34375562074734</v>
      </c>
      <c r="E3131">
        <v>403.74953568775027</v>
      </c>
      <c r="F3131">
        <v>15774070</v>
      </c>
      <c r="G3131" t="s">
        <v>13</v>
      </c>
      <c r="H3131" t="s">
        <v>11</v>
      </c>
      <c r="I3131">
        <f>_xlfn.XLOOKUP(G3131,company_returns[Company],company_returns[Period Return (%)],"")</f>
        <v>-23.722107448217823</v>
      </c>
    </row>
    <row r="3132" spans="1:9" x14ac:dyDescent="0.3">
      <c r="A3132" s="2">
        <v>45674</v>
      </c>
      <c r="B3132">
        <v>405.73123168945313</v>
      </c>
      <c r="C3132">
        <v>407.20592511778989</v>
      </c>
      <c r="D3132">
        <v>398.63415002169228</v>
      </c>
      <c r="E3132">
        <v>399.09499875004104</v>
      </c>
      <c r="F3132">
        <v>11270061</v>
      </c>
      <c r="G3132" t="s">
        <v>13</v>
      </c>
      <c r="H3132" t="s">
        <v>11</v>
      </c>
      <c r="I3132">
        <f>_xlfn.XLOOKUP(G3132,company_returns[Company],company_returns[Period Return (%)],"")</f>
        <v>-23.722107448217823</v>
      </c>
    </row>
    <row r="3133" spans="1:9" x14ac:dyDescent="0.3">
      <c r="A3133" s="2">
        <v>45677</v>
      </c>
      <c r="B3133">
        <v>403.42694091796875</v>
      </c>
      <c r="C3133">
        <v>406.65288163954455</v>
      </c>
      <c r="D3133">
        <v>401.86004417344355</v>
      </c>
      <c r="E3133">
        <v>404.62513622050852</v>
      </c>
      <c r="F3133">
        <v>8742771</v>
      </c>
      <c r="G3133" t="s">
        <v>13</v>
      </c>
      <c r="H3133" t="s">
        <v>11</v>
      </c>
      <c r="I3133">
        <f>_xlfn.XLOOKUP(G3133,company_returns[Company],company_returns[Period Return (%)],"")</f>
        <v>-23.722107448217823</v>
      </c>
    </row>
    <row r="3134" spans="1:9" x14ac:dyDescent="0.3">
      <c r="A3134" s="2">
        <v>45678</v>
      </c>
      <c r="B3134">
        <v>403.28866577148438</v>
      </c>
      <c r="C3134">
        <v>411.99871701322076</v>
      </c>
      <c r="D3134">
        <v>401.16877310962934</v>
      </c>
      <c r="E3134">
        <v>403.70344083174649</v>
      </c>
      <c r="F3134">
        <v>15686500</v>
      </c>
      <c r="G3134" t="s">
        <v>13</v>
      </c>
      <c r="H3134" t="s">
        <v>11</v>
      </c>
      <c r="I3134">
        <f>_xlfn.XLOOKUP(G3134,company_returns[Company],company_returns[Period Return (%)],"")</f>
        <v>-23.722107448217823</v>
      </c>
    </row>
    <row r="3135" spans="1:9" x14ac:dyDescent="0.3">
      <c r="A3135" s="2">
        <v>45679</v>
      </c>
      <c r="B3135">
        <v>402.78173828125</v>
      </c>
      <c r="C3135">
        <v>407.34415137338146</v>
      </c>
      <c r="D3135">
        <v>402.36696322633964</v>
      </c>
      <c r="E3135">
        <v>405.45465494630946</v>
      </c>
      <c r="F3135">
        <v>9619648</v>
      </c>
      <c r="G3135" t="s">
        <v>13</v>
      </c>
      <c r="H3135" t="s">
        <v>11</v>
      </c>
      <c r="I3135">
        <f>_xlfn.XLOOKUP(G3135,company_returns[Company],company_returns[Period Return (%)],"")</f>
        <v>-23.722107448217823</v>
      </c>
    </row>
    <row r="3136" spans="1:9" x14ac:dyDescent="0.3">
      <c r="A3136" s="2">
        <v>45680</v>
      </c>
      <c r="B3136">
        <v>405.73123168945313</v>
      </c>
      <c r="C3136">
        <v>407.25202686740926</v>
      </c>
      <c r="D3136">
        <v>400.10887157800323</v>
      </c>
      <c r="E3136">
        <v>400.93839366343616</v>
      </c>
      <c r="F3136">
        <v>8888248</v>
      </c>
      <c r="G3136" t="s">
        <v>13</v>
      </c>
      <c r="H3136" t="s">
        <v>11</v>
      </c>
      <c r="I3136">
        <f>_xlfn.XLOOKUP(G3136,company_returns[Company],company_returns[Period Return (%)],"")</f>
        <v>-23.722107448217823</v>
      </c>
    </row>
    <row r="3137" spans="1:9" x14ac:dyDescent="0.3">
      <c r="A3137" s="2">
        <v>45681</v>
      </c>
      <c r="B3137">
        <v>407.02157592773438</v>
      </c>
      <c r="C3137">
        <v>410.15534145029955</v>
      </c>
      <c r="D3137">
        <v>404.6712306898313</v>
      </c>
      <c r="E3137">
        <v>404.9938304042069</v>
      </c>
      <c r="F3137">
        <v>9665384</v>
      </c>
      <c r="G3137" t="s">
        <v>13</v>
      </c>
      <c r="H3137" t="s">
        <v>11</v>
      </c>
      <c r="I3137">
        <f>_xlfn.XLOOKUP(G3137,company_returns[Company],company_returns[Period Return (%)],"")</f>
        <v>-23.722107448217823</v>
      </c>
    </row>
    <row r="3138" spans="1:9" x14ac:dyDescent="0.3">
      <c r="A3138" s="2">
        <v>45684</v>
      </c>
      <c r="B3138">
        <v>405.63900756835938</v>
      </c>
      <c r="C3138">
        <v>410.15531893781082</v>
      </c>
      <c r="D3138">
        <v>402.36696511353375</v>
      </c>
      <c r="E3138">
        <v>406.28417883372629</v>
      </c>
      <c r="F3138">
        <v>10480203</v>
      </c>
      <c r="G3138" t="s">
        <v>13</v>
      </c>
      <c r="H3138" t="s">
        <v>11</v>
      </c>
      <c r="I3138">
        <f>_xlfn.XLOOKUP(G3138,company_returns[Company],company_returns[Period Return (%)],"")</f>
        <v>-23.722107448217823</v>
      </c>
    </row>
    <row r="3139" spans="1:9" x14ac:dyDescent="0.3">
      <c r="A3139" s="2">
        <v>45685</v>
      </c>
      <c r="B3139">
        <v>401.35311889648438</v>
      </c>
      <c r="C3139">
        <v>407.20587451684901</v>
      </c>
      <c r="D3139">
        <v>400.47749517024033</v>
      </c>
      <c r="E3139">
        <v>405.54683055214213</v>
      </c>
      <c r="F3139">
        <v>20813072</v>
      </c>
      <c r="G3139" t="s">
        <v>13</v>
      </c>
      <c r="H3139" t="s">
        <v>11</v>
      </c>
      <c r="I3139">
        <f>_xlfn.XLOOKUP(G3139,company_returns[Company],company_returns[Period Return (%)],"")</f>
        <v>-23.722107448217823</v>
      </c>
    </row>
    <row r="3140" spans="1:9" x14ac:dyDescent="0.3">
      <c r="A3140" s="2">
        <v>45686</v>
      </c>
      <c r="B3140">
        <v>399.41754150390625</v>
      </c>
      <c r="C3140">
        <v>403.24257977791996</v>
      </c>
      <c r="D3140">
        <v>396.42202519698458</v>
      </c>
      <c r="E3140">
        <v>401.81396017503766</v>
      </c>
      <c r="F3140">
        <v>15158510</v>
      </c>
      <c r="G3140" t="s">
        <v>13</v>
      </c>
      <c r="H3140" t="s">
        <v>11</v>
      </c>
      <c r="I3140">
        <f>_xlfn.XLOOKUP(G3140,company_returns[Company],company_returns[Period Return (%)],"")</f>
        <v>-23.722107448217823</v>
      </c>
    </row>
    <row r="3141" spans="1:9" x14ac:dyDescent="0.3">
      <c r="A3141" s="2">
        <v>45687</v>
      </c>
      <c r="B3141">
        <v>402.04440307617188</v>
      </c>
      <c r="C3141">
        <v>403.70344708698457</v>
      </c>
      <c r="D3141">
        <v>397.66634057922397</v>
      </c>
      <c r="E3141">
        <v>399.09496024809209</v>
      </c>
      <c r="F3141">
        <v>22496695</v>
      </c>
      <c r="G3141" t="s">
        <v>13</v>
      </c>
      <c r="H3141" t="s">
        <v>11</v>
      </c>
      <c r="I3141">
        <f>_xlfn.XLOOKUP(G3141,company_returns[Company],company_returns[Period Return (%)],"")</f>
        <v>-23.722107448217823</v>
      </c>
    </row>
    <row r="3142" spans="1:9" x14ac:dyDescent="0.3">
      <c r="A3142" s="2">
        <v>45688</v>
      </c>
      <c r="B3142">
        <v>412.45956420898438</v>
      </c>
      <c r="C3142">
        <v>413.10476360530413</v>
      </c>
      <c r="D3142">
        <v>401.0305226922514</v>
      </c>
      <c r="E3142">
        <v>402.32089335691995</v>
      </c>
      <c r="F3142">
        <v>13546181</v>
      </c>
      <c r="G3142" t="s">
        <v>13</v>
      </c>
      <c r="H3142" t="s">
        <v>11</v>
      </c>
      <c r="I3142">
        <f>_xlfn.XLOOKUP(G3142,company_returns[Company],company_returns[Period Return (%)],"")</f>
        <v>-23.722107448217823</v>
      </c>
    </row>
    <row r="3143" spans="1:9" x14ac:dyDescent="0.3">
      <c r="A3143" s="2">
        <v>45689</v>
      </c>
      <c r="B3143">
        <v>426.33108520507813</v>
      </c>
      <c r="C3143">
        <v>434.58028749136196</v>
      </c>
      <c r="D3143">
        <v>405.13204679086533</v>
      </c>
      <c r="E3143">
        <v>412.92040041597068</v>
      </c>
      <c r="F3143">
        <v>30393007</v>
      </c>
      <c r="G3143" t="s">
        <v>13</v>
      </c>
      <c r="H3143" t="s">
        <v>11</v>
      </c>
      <c r="I3143">
        <f>_xlfn.XLOOKUP(G3143,company_returns[Company],company_returns[Period Return (%)],"")</f>
        <v>-23.722107448217823</v>
      </c>
    </row>
    <row r="3144" spans="1:9" x14ac:dyDescent="0.3">
      <c r="A3144" s="2">
        <v>45691</v>
      </c>
      <c r="B3144">
        <v>418.773193359375</v>
      </c>
      <c r="C3144">
        <v>428.77361515512763</v>
      </c>
      <c r="D3144">
        <v>416.88369692970548</v>
      </c>
      <c r="E3144">
        <v>425.82417240674977</v>
      </c>
      <c r="F3144">
        <v>16991730</v>
      </c>
      <c r="G3144" t="s">
        <v>13</v>
      </c>
      <c r="H3144" t="s">
        <v>11</v>
      </c>
      <c r="I3144">
        <f>_xlfn.XLOOKUP(G3144,company_returns[Company],company_returns[Period Return (%)],"")</f>
        <v>-23.722107448217823</v>
      </c>
    </row>
    <row r="3145" spans="1:9" x14ac:dyDescent="0.3">
      <c r="A3145" s="2">
        <v>45692</v>
      </c>
      <c r="B3145">
        <v>419.51052856445313</v>
      </c>
      <c r="C3145">
        <v>424.30336586812541</v>
      </c>
      <c r="D3145">
        <v>413.6116713562202</v>
      </c>
      <c r="E3145">
        <v>422.13737154573562</v>
      </c>
      <c r="F3145">
        <v>18923681</v>
      </c>
      <c r="G3145" t="s">
        <v>13</v>
      </c>
      <c r="H3145" t="s">
        <v>11</v>
      </c>
      <c r="I3145">
        <f>_xlfn.XLOOKUP(G3145,company_returns[Company],company_returns[Period Return (%)],"")</f>
        <v>-23.722107448217823</v>
      </c>
    </row>
    <row r="3146" spans="1:9" x14ac:dyDescent="0.3">
      <c r="A3146" s="2">
        <v>45693</v>
      </c>
      <c r="B3146">
        <v>413.05868530273438</v>
      </c>
      <c r="C3146">
        <v>420.15576655313822</v>
      </c>
      <c r="D3146">
        <v>411.53789021421142</v>
      </c>
      <c r="E3146">
        <v>419.51056712020244</v>
      </c>
      <c r="F3146">
        <v>12836283</v>
      </c>
      <c r="G3146" t="s">
        <v>13</v>
      </c>
      <c r="H3146" t="s">
        <v>11</v>
      </c>
      <c r="I3146">
        <f>_xlfn.XLOOKUP(G3146,company_returns[Company],company_returns[Period Return (%)],"")</f>
        <v>-23.722107448217823</v>
      </c>
    </row>
    <row r="3147" spans="1:9" x14ac:dyDescent="0.3">
      <c r="A3147" s="2">
        <v>45694</v>
      </c>
      <c r="B3147">
        <v>406.56072998046875</v>
      </c>
      <c r="C3147">
        <v>414.76383123938655</v>
      </c>
      <c r="D3147">
        <v>403.88781313807607</v>
      </c>
      <c r="E3147">
        <v>414.76383123938655</v>
      </c>
      <c r="F3147">
        <v>17469129</v>
      </c>
      <c r="G3147" t="s">
        <v>13</v>
      </c>
      <c r="H3147" t="s">
        <v>11</v>
      </c>
      <c r="I3147">
        <f>_xlfn.XLOOKUP(G3147,company_returns[Company],company_returns[Period Return (%)],"")</f>
        <v>-23.722107448217823</v>
      </c>
    </row>
    <row r="3148" spans="1:9" x14ac:dyDescent="0.3">
      <c r="A3148" s="2">
        <v>45695</v>
      </c>
      <c r="B3148">
        <v>397.11331176757813</v>
      </c>
      <c r="C3148">
        <v>410.61617241790373</v>
      </c>
      <c r="D3148">
        <v>394.85514199243039</v>
      </c>
      <c r="E3148">
        <v>405.54683695595429</v>
      </c>
      <c r="F3148">
        <v>18875982</v>
      </c>
      <c r="G3148" t="s">
        <v>13</v>
      </c>
      <c r="H3148" t="s">
        <v>11</v>
      </c>
      <c r="I3148">
        <f>_xlfn.XLOOKUP(G3148,company_returns[Company],company_returns[Period Return (%)],"")</f>
        <v>-23.722107448217823</v>
      </c>
    </row>
    <row r="3149" spans="1:9" x14ac:dyDescent="0.3">
      <c r="A3149" s="2">
        <v>45698</v>
      </c>
      <c r="B3149">
        <v>393.74911499023438</v>
      </c>
      <c r="C3149">
        <v>399.37144626315796</v>
      </c>
      <c r="D3149">
        <v>393.10391560089698</v>
      </c>
      <c r="E3149">
        <v>393.56476427100353</v>
      </c>
      <c r="F3149">
        <v>12227140</v>
      </c>
      <c r="G3149" t="s">
        <v>13</v>
      </c>
      <c r="H3149" t="s">
        <v>11</v>
      </c>
      <c r="I3149">
        <f>_xlfn.XLOOKUP(G3149,company_returns[Company],company_returns[Period Return (%)],"")</f>
        <v>-23.722107448217823</v>
      </c>
    </row>
    <row r="3150" spans="1:9" x14ac:dyDescent="0.3">
      <c r="A3150" s="2">
        <v>45699</v>
      </c>
      <c r="B3150">
        <v>385.54598999023438</v>
      </c>
      <c r="C3150">
        <v>396.83678252001545</v>
      </c>
      <c r="D3150">
        <v>384.80864336192678</v>
      </c>
      <c r="E3150">
        <v>395.22381215861816</v>
      </c>
      <c r="F3150">
        <v>14288751</v>
      </c>
      <c r="G3150" t="s">
        <v>13</v>
      </c>
      <c r="H3150" t="s">
        <v>11</v>
      </c>
      <c r="I3150">
        <f>_xlfn.XLOOKUP(G3150,company_returns[Company],company_returns[Period Return (%)],"")</f>
        <v>-23.722107448217823</v>
      </c>
    </row>
    <row r="3151" spans="1:9" x14ac:dyDescent="0.3">
      <c r="A3151" s="2">
        <v>45700</v>
      </c>
      <c r="B3151">
        <v>383.76715087890625</v>
      </c>
      <c r="C3151">
        <v>387.41850381470772</v>
      </c>
      <c r="D3151">
        <v>381.61379694988227</v>
      </c>
      <c r="E3151">
        <v>386.80994975406657</v>
      </c>
      <c r="F3151">
        <v>13884574</v>
      </c>
      <c r="G3151" t="s">
        <v>13</v>
      </c>
      <c r="H3151" t="s">
        <v>11</v>
      </c>
      <c r="I3151">
        <f>_xlfn.XLOOKUP(G3151,company_returns[Company],company_returns[Period Return (%)],"")</f>
        <v>-23.722107448217823</v>
      </c>
    </row>
    <row r="3152" spans="1:9" x14ac:dyDescent="0.3">
      <c r="A3152" s="2">
        <v>45701</v>
      </c>
      <c r="B3152">
        <v>383.57989501953125</v>
      </c>
      <c r="C3152">
        <v>387.55893945511997</v>
      </c>
      <c r="D3152">
        <v>382.92451156606495</v>
      </c>
      <c r="E3152">
        <v>383.81395645691885</v>
      </c>
      <c r="F3152">
        <v>12989029</v>
      </c>
      <c r="G3152" t="s">
        <v>13</v>
      </c>
      <c r="H3152" t="s">
        <v>11</v>
      </c>
      <c r="I3152">
        <f>_xlfn.XLOOKUP(G3152,company_returns[Company],company_returns[Period Return (%)],"")</f>
        <v>-23.722107448217823</v>
      </c>
    </row>
    <row r="3153" spans="1:9" x14ac:dyDescent="0.3">
      <c r="A3153" s="2">
        <v>45702</v>
      </c>
      <c r="B3153">
        <v>384.0948486328125</v>
      </c>
      <c r="C3153">
        <v>389.66552270477609</v>
      </c>
      <c r="D3153">
        <v>382.36278814701211</v>
      </c>
      <c r="E3153">
        <v>385.49921736638771</v>
      </c>
      <c r="F3153">
        <v>14124236</v>
      </c>
      <c r="G3153" t="s">
        <v>13</v>
      </c>
      <c r="H3153" t="s">
        <v>11</v>
      </c>
      <c r="I3153">
        <f>_xlfn.XLOOKUP(G3153,company_returns[Company],company_returns[Period Return (%)],"")</f>
        <v>-23.722107448217823</v>
      </c>
    </row>
    <row r="3154" spans="1:9" x14ac:dyDescent="0.3">
      <c r="A3154" s="2">
        <v>45705</v>
      </c>
      <c r="B3154">
        <v>382.55001831054688</v>
      </c>
      <c r="C3154">
        <v>385.1714949759147</v>
      </c>
      <c r="D3154">
        <v>380.81795796252226</v>
      </c>
      <c r="E3154">
        <v>383.67349606486761</v>
      </c>
      <c r="F3154">
        <v>11975265</v>
      </c>
      <c r="G3154" t="s">
        <v>13</v>
      </c>
      <c r="H3154" t="s">
        <v>11</v>
      </c>
      <c r="I3154">
        <f>_xlfn.XLOOKUP(G3154,company_returns[Company],company_returns[Period Return (%)],"")</f>
        <v>-23.722107448217823</v>
      </c>
    </row>
    <row r="3155" spans="1:9" x14ac:dyDescent="0.3">
      <c r="A3155" s="2">
        <v>45706</v>
      </c>
      <c r="B3155">
        <v>379.41363525390625</v>
      </c>
      <c r="C3155">
        <v>384.65661779105346</v>
      </c>
      <c r="D3155">
        <v>378.24332792739818</v>
      </c>
      <c r="E3155">
        <v>381.9883113722239</v>
      </c>
      <c r="F3155">
        <v>12998403</v>
      </c>
      <c r="G3155" t="s">
        <v>13</v>
      </c>
      <c r="H3155" t="s">
        <v>11</v>
      </c>
      <c r="I3155">
        <f>_xlfn.XLOOKUP(G3155,company_returns[Company],company_returns[Period Return (%)],"")</f>
        <v>-23.722107448217823</v>
      </c>
    </row>
    <row r="3156" spans="1:9" x14ac:dyDescent="0.3">
      <c r="A3156" s="2">
        <v>45707</v>
      </c>
      <c r="B3156">
        <v>380.49029541015625</v>
      </c>
      <c r="C3156">
        <v>382.73727966303619</v>
      </c>
      <c r="D3156">
        <v>378.7114340671244</v>
      </c>
      <c r="E3156">
        <v>378.99229638425129</v>
      </c>
      <c r="F3156">
        <v>7079032</v>
      </c>
      <c r="G3156" t="s">
        <v>13</v>
      </c>
      <c r="H3156" t="s">
        <v>11</v>
      </c>
      <c r="I3156">
        <f>_xlfn.XLOOKUP(G3156,company_returns[Company],company_returns[Period Return (%)],"")</f>
        <v>-23.722107448217823</v>
      </c>
    </row>
    <row r="3157" spans="1:9" x14ac:dyDescent="0.3">
      <c r="A3157" s="2">
        <v>45708</v>
      </c>
      <c r="B3157">
        <v>376.4176025390625</v>
      </c>
      <c r="C3157">
        <v>378.14966293779719</v>
      </c>
      <c r="D3157">
        <v>370.940587610997</v>
      </c>
      <c r="E3157">
        <v>374.45150926845105</v>
      </c>
      <c r="F3157">
        <v>15355585</v>
      </c>
      <c r="G3157" t="s">
        <v>13</v>
      </c>
      <c r="H3157" t="s">
        <v>11</v>
      </c>
      <c r="I3157">
        <f>_xlfn.XLOOKUP(G3157,company_returns[Company],company_returns[Period Return (%)],"")</f>
        <v>-23.722107448217823</v>
      </c>
    </row>
    <row r="3158" spans="1:9" x14ac:dyDescent="0.3">
      <c r="A3158" s="2">
        <v>45709</v>
      </c>
      <c r="B3158">
        <v>375.3409423828125</v>
      </c>
      <c r="C3158">
        <v>377.54112576751635</v>
      </c>
      <c r="D3158">
        <v>373.74934163682292</v>
      </c>
      <c r="E3158">
        <v>376.41761935814907</v>
      </c>
      <c r="F3158">
        <v>8240986</v>
      </c>
      <c r="G3158" t="s">
        <v>13</v>
      </c>
      <c r="H3158" t="s">
        <v>11</v>
      </c>
      <c r="I3158">
        <f>_xlfn.XLOOKUP(G3158,company_returns[Company],company_returns[Period Return (%)],"")</f>
        <v>-23.722107448217823</v>
      </c>
    </row>
    <row r="3159" spans="1:9" x14ac:dyDescent="0.3">
      <c r="A3159" s="2">
        <v>45712</v>
      </c>
      <c r="B3159">
        <v>376.27719116210938</v>
      </c>
      <c r="C3159">
        <v>377.68155989889652</v>
      </c>
      <c r="D3159">
        <v>373.32802252924739</v>
      </c>
      <c r="E3159">
        <v>374.49832980990334</v>
      </c>
      <c r="F3159">
        <v>7037625</v>
      </c>
      <c r="G3159" t="s">
        <v>13</v>
      </c>
      <c r="H3159" t="s">
        <v>11</v>
      </c>
      <c r="I3159">
        <f>_xlfn.XLOOKUP(G3159,company_returns[Company],company_returns[Period Return (%)],"")</f>
        <v>-23.722107448217823</v>
      </c>
    </row>
    <row r="3160" spans="1:9" x14ac:dyDescent="0.3">
      <c r="A3160" s="2">
        <v>45713</v>
      </c>
      <c r="B3160">
        <v>379.03912353515625</v>
      </c>
      <c r="C3160">
        <v>381.05204632098673</v>
      </c>
      <c r="D3160">
        <v>374.96644852961964</v>
      </c>
      <c r="E3160">
        <v>376.37081725070431</v>
      </c>
      <c r="F3160">
        <v>15760891</v>
      </c>
      <c r="G3160" t="s">
        <v>13</v>
      </c>
      <c r="H3160" t="s">
        <v>11</v>
      </c>
      <c r="I3160">
        <f>_xlfn.XLOOKUP(G3160,company_returns[Company],company_returns[Period Return (%)],"")</f>
        <v>-23.722107448217823</v>
      </c>
    </row>
    <row r="3161" spans="1:9" x14ac:dyDescent="0.3">
      <c r="A3161" s="2">
        <v>45715</v>
      </c>
      <c r="B3161">
        <v>375.99630737304688</v>
      </c>
      <c r="C3161">
        <v>380.58390593686192</v>
      </c>
      <c r="D3161">
        <v>374.03018553942519</v>
      </c>
      <c r="E3161">
        <v>379.03910612899966</v>
      </c>
      <c r="F3161">
        <v>19051003</v>
      </c>
      <c r="G3161" t="s">
        <v>13</v>
      </c>
      <c r="H3161" t="s">
        <v>11</v>
      </c>
      <c r="I3161">
        <f>_xlfn.XLOOKUP(G3161,company_returns[Company],company_returns[Period Return (%)],"")</f>
        <v>-23.722107448217823</v>
      </c>
    </row>
    <row r="3162" spans="1:9" x14ac:dyDescent="0.3">
      <c r="A3162" s="2">
        <v>45716</v>
      </c>
      <c r="B3162">
        <v>369.81707763671875</v>
      </c>
      <c r="C3162">
        <v>376.83892088298558</v>
      </c>
      <c r="D3162">
        <v>367.19560092022709</v>
      </c>
      <c r="E3162">
        <v>373.56206070139439</v>
      </c>
      <c r="F3162">
        <v>31954776</v>
      </c>
      <c r="G3162" t="s">
        <v>13</v>
      </c>
      <c r="H3162" t="s">
        <v>11</v>
      </c>
      <c r="I3162">
        <f>_xlfn.XLOOKUP(G3162,company_returns[Company],company_returns[Period Return (%)],"")</f>
        <v>-23.722107448217823</v>
      </c>
    </row>
    <row r="3163" spans="1:9" x14ac:dyDescent="0.3">
      <c r="A3163" s="2">
        <v>45719</v>
      </c>
      <c r="B3163">
        <v>372.11090087890625</v>
      </c>
      <c r="C3163">
        <v>373.56207042546163</v>
      </c>
      <c r="D3163">
        <v>366.25936468803121</v>
      </c>
      <c r="E3163">
        <v>370.70653219309628</v>
      </c>
      <c r="F3163">
        <v>10702826</v>
      </c>
      <c r="G3163" t="s">
        <v>13</v>
      </c>
      <c r="H3163" t="s">
        <v>11</v>
      </c>
      <c r="I3163">
        <f>_xlfn.XLOOKUP(G3163,company_returns[Company],company_returns[Period Return (%)],"")</f>
        <v>-23.722107448217823</v>
      </c>
    </row>
    <row r="3164" spans="1:9" x14ac:dyDescent="0.3">
      <c r="A3164" s="2">
        <v>45720</v>
      </c>
      <c r="B3164">
        <v>369.67666625976563</v>
      </c>
      <c r="C3164">
        <v>371.87684964233853</v>
      </c>
      <c r="D3164">
        <v>367.80417462727036</v>
      </c>
      <c r="E3164">
        <v>370.19159002991989</v>
      </c>
      <c r="F3164">
        <v>13404774</v>
      </c>
      <c r="G3164" t="s">
        <v>13</v>
      </c>
      <c r="H3164" t="s">
        <v>11</v>
      </c>
      <c r="I3164">
        <f>_xlfn.XLOOKUP(G3164,company_returns[Company],company_returns[Period Return (%)],"")</f>
        <v>-23.722107448217823</v>
      </c>
    </row>
    <row r="3165" spans="1:9" x14ac:dyDescent="0.3">
      <c r="A3165" s="2">
        <v>45721</v>
      </c>
      <c r="B3165">
        <v>379.22634887695313</v>
      </c>
      <c r="C3165">
        <v>386.43545294702398</v>
      </c>
      <c r="D3165">
        <v>369.34896714137119</v>
      </c>
      <c r="E3165">
        <v>369.34896714137119</v>
      </c>
      <c r="F3165">
        <v>15665018</v>
      </c>
      <c r="G3165" t="s">
        <v>13</v>
      </c>
      <c r="H3165" t="s">
        <v>11</v>
      </c>
      <c r="I3165">
        <f>_xlfn.XLOOKUP(G3165,company_returns[Company],company_returns[Period Return (%)],"")</f>
        <v>-23.722107448217823</v>
      </c>
    </row>
    <row r="3166" spans="1:9" x14ac:dyDescent="0.3">
      <c r="A3166" s="2">
        <v>45722</v>
      </c>
      <c r="B3166">
        <v>379.8349609375</v>
      </c>
      <c r="C3166">
        <v>383.57994441799019</v>
      </c>
      <c r="D3166">
        <v>375.0132718488037</v>
      </c>
      <c r="E3166">
        <v>383.0649920462489</v>
      </c>
      <c r="F3166">
        <v>17869996</v>
      </c>
      <c r="G3166" t="s">
        <v>13</v>
      </c>
      <c r="H3166" t="s">
        <v>11</v>
      </c>
      <c r="I3166">
        <f>_xlfn.XLOOKUP(G3166,company_returns[Company],company_returns[Period Return (%)],"")</f>
        <v>-23.722107448217823</v>
      </c>
    </row>
    <row r="3167" spans="1:9" x14ac:dyDescent="0.3">
      <c r="A3167" s="2">
        <v>45723</v>
      </c>
      <c r="B3167">
        <v>378.14968872070313</v>
      </c>
      <c r="C3167">
        <v>379.97537953583947</v>
      </c>
      <c r="D3167">
        <v>376.08996501773333</v>
      </c>
      <c r="E3167">
        <v>377.82199696260744</v>
      </c>
      <c r="F3167">
        <v>11180761</v>
      </c>
      <c r="G3167" t="s">
        <v>13</v>
      </c>
      <c r="H3167" t="s">
        <v>11</v>
      </c>
      <c r="I3167">
        <f>_xlfn.XLOOKUP(G3167,company_returns[Company],company_returns[Period Return (%)],"")</f>
        <v>-23.722107448217823</v>
      </c>
    </row>
    <row r="3168" spans="1:9" x14ac:dyDescent="0.3">
      <c r="A3168" s="2">
        <v>45726</v>
      </c>
      <c r="B3168">
        <v>379.17953491210938</v>
      </c>
      <c r="C3168">
        <v>380.91159529214792</v>
      </c>
      <c r="D3168">
        <v>374.87279867772929</v>
      </c>
      <c r="E3168">
        <v>375.48135271072846</v>
      </c>
      <c r="F3168">
        <v>9785018</v>
      </c>
      <c r="G3168" t="s">
        <v>13</v>
      </c>
      <c r="H3168" t="s">
        <v>11</v>
      </c>
      <c r="I3168">
        <f>_xlfn.XLOOKUP(G3168,company_returns[Company],company_returns[Period Return (%)],"")</f>
        <v>-23.722107448217823</v>
      </c>
    </row>
    <row r="3169" spans="1:9" x14ac:dyDescent="0.3">
      <c r="A3169" s="2">
        <v>45727</v>
      </c>
      <c r="B3169">
        <v>380.30307006835938</v>
      </c>
      <c r="C3169">
        <v>382.36279376469145</v>
      </c>
      <c r="D3169">
        <v>375.62184088766543</v>
      </c>
      <c r="E3169">
        <v>375.9027032097249</v>
      </c>
      <c r="F3169">
        <v>11099475</v>
      </c>
      <c r="G3169" t="s">
        <v>13</v>
      </c>
      <c r="H3169" t="s">
        <v>11</v>
      </c>
      <c r="I3169">
        <f>_xlfn.XLOOKUP(G3169,company_returns[Company],company_returns[Period Return (%)],"")</f>
        <v>-23.722107448217823</v>
      </c>
    </row>
    <row r="3170" spans="1:9" x14ac:dyDescent="0.3">
      <c r="A3170" s="2">
        <v>45728</v>
      </c>
      <c r="B3170">
        <v>386.10775756835938</v>
      </c>
      <c r="C3170">
        <v>386.95037306384847</v>
      </c>
      <c r="D3170">
        <v>378.24329865720432</v>
      </c>
      <c r="E3170">
        <v>380.49028283582663</v>
      </c>
      <c r="F3170">
        <v>13844306</v>
      </c>
      <c r="G3170" t="s">
        <v>13</v>
      </c>
      <c r="H3170" t="s">
        <v>11</v>
      </c>
      <c r="I3170">
        <f>_xlfn.XLOOKUP(G3170,company_returns[Company],company_returns[Period Return (%)],"")</f>
        <v>-23.722107448217823</v>
      </c>
    </row>
    <row r="3171" spans="1:9" x14ac:dyDescent="0.3">
      <c r="A3171" s="2">
        <v>45729</v>
      </c>
      <c r="B3171">
        <v>385.78005981445313</v>
      </c>
      <c r="C3171">
        <v>387.98024309812331</v>
      </c>
      <c r="D3171">
        <v>382.17553644149433</v>
      </c>
      <c r="E3171">
        <v>386.66950472868797</v>
      </c>
      <c r="F3171">
        <v>8196569</v>
      </c>
      <c r="G3171" t="s">
        <v>13</v>
      </c>
      <c r="H3171" t="s">
        <v>11</v>
      </c>
      <c r="I3171">
        <f>_xlfn.XLOOKUP(G3171,company_returns[Company],company_returns[Period Return (%)],"")</f>
        <v>-23.722107448217823</v>
      </c>
    </row>
    <row r="3172" spans="1:9" x14ac:dyDescent="0.3">
      <c r="A3172" s="2">
        <v>45733</v>
      </c>
      <c r="B3172">
        <v>381.94146728515625</v>
      </c>
      <c r="C3172">
        <v>389.71229562499354</v>
      </c>
      <c r="D3172">
        <v>381.05202238888262</v>
      </c>
      <c r="E3172">
        <v>386.66949692041402</v>
      </c>
      <c r="F3172">
        <v>5257805</v>
      </c>
      <c r="G3172" t="s">
        <v>13</v>
      </c>
      <c r="H3172" t="s">
        <v>11</v>
      </c>
      <c r="I3172">
        <f>_xlfn.XLOOKUP(G3172,company_returns[Company],company_returns[Period Return (%)],"")</f>
        <v>-23.722107448217823</v>
      </c>
    </row>
    <row r="3173" spans="1:9" x14ac:dyDescent="0.3">
      <c r="A3173" s="2">
        <v>45734</v>
      </c>
      <c r="B3173">
        <v>383.01815795898438</v>
      </c>
      <c r="C3173">
        <v>385.68646417177922</v>
      </c>
      <c r="D3173">
        <v>381.75422042956012</v>
      </c>
      <c r="E3173">
        <v>383.86077345461592</v>
      </c>
      <c r="F3173">
        <v>13861897</v>
      </c>
      <c r="G3173" t="s">
        <v>13</v>
      </c>
      <c r="H3173" t="s">
        <v>11</v>
      </c>
      <c r="I3173">
        <f>_xlfn.XLOOKUP(G3173,company_returns[Company],company_returns[Period Return (%)],"")</f>
        <v>-23.722107448217823</v>
      </c>
    </row>
    <row r="3174" spans="1:9" x14ac:dyDescent="0.3">
      <c r="A3174" s="2">
        <v>45735</v>
      </c>
      <c r="B3174">
        <v>377.35382080078125</v>
      </c>
      <c r="C3174">
        <v>384.56292417390529</v>
      </c>
      <c r="D3174">
        <v>376.9325273757762</v>
      </c>
      <c r="E3174">
        <v>383.86073989361211</v>
      </c>
      <c r="F3174">
        <v>12830387</v>
      </c>
      <c r="G3174" t="s">
        <v>13</v>
      </c>
      <c r="H3174" t="s">
        <v>11</v>
      </c>
      <c r="I3174">
        <f>_xlfn.XLOOKUP(G3174,company_returns[Company],company_returns[Period Return (%)],"")</f>
        <v>-23.722107448217823</v>
      </c>
    </row>
    <row r="3175" spans="1:9" x14ac:dyDescent="0.3">
      <c r="A3175" s="2">
        <v>45736</v>
      </c>
      <c r="B3175">
        <v>378.19650268554688</v>
      </c>
      <c r="C3175">
        <v>380.72434920469203</v>
      </c>
      <c r="D3175">
        <v>376.27718165061447</v>
      </c>
      <c r="E3175">
        <v>379.17954934766647</v>
      </c>
      <c r="F3175">
        <v>16994037</v>
      </c>
      <c r="G3175" t="s">
        <v>13</v>
      </c>
      <c r="H3175" t="s">
        <v>11</v>
      </c>
      <c r="I3175">
        <f>_xlfn.XLOOKUP(G3175,company_returns[Company],company_returns[Period Return (%)],"")</f>
        <v>-23.722107448217823</v>
      </c>
    </row>
    <row r="3176" spans="1:9" x14ac:dyDescent="0.3">
      <c r="A3176" s="2">
        <v>45737</v>
      </c>
      <c r="B3176">
        <v>379.6944580078125</v>
      </c>
      <c r="C3176">
        <v>381.52014867565521</v>
      </c>
      <c r="D3176">
        <v>376.08993467543331</v>
      </c>
      <c r="E3176">
        <v>380.06897917082358</v>
      </c>
      <c r="F3176">
        <v>25302035</v>
      </c>
      <c r="G3176" t="s">
        <v>13</v>
      </c>
      <c r="H3176" t="s">
        <v>11</v>
      </c>
      <c r="I3176">
        <f>_xlfn.XLOOKUP(G3176,company_returns[Company],company_returns[Period Return (%)],"")</f>
        <v>-23.722107448217823</v>
      </c>
    </row>
    <row r="3177" spans="1:9" x14ac:dyDescent="0.3">
      <c r="A3177" s="2">
        <v>45740</v>
      </c>
      <c r="B3177">
        <v>384.703369140625</v>
      </c>
      <c r="C3177">
        <v>386.52905976377758</v>
      </c>
      <c r="D3177">
        <v>379.74127814367813</v>
      </c>
      <c r="E3177">
        <v>381.05201646627233</v>
      </c>
      <c r="F3177">
        <v>14362572</v>
      </c>
      <c r="G3177" t="s">
        <v>13</v>
      </c>
      <c r="H3177" t="s">
        <v>11</v>
      </c>
      <c r="I3177">
        <f>_xlfn.XLOOKUP(G3177,company_returns[Company],company_returns[Period Return (%)],"")</f>
        <v>-23.722107448217823</v>
      </c>
    </row>
    <row r="3178" spans="1:9" x14ac:dyDescent="0.3">
      <c r="A3178" s="2">
        <v>45741</v>
      </c>
      <c r="B3178">
        <v>383.67352294921875</v>
      </c>
      <c r="C3178">
        <v>388.77607406165146</v>
      </c>
      <c r="D3178">
        <v>382.64367541191723</v>
      </c>
      <c r="E3178">
        <v>385.73327516773122</v>
      </c>
      <c r="F3178">
        <v>20338110</v>
      </c>
      <c r="G3178" t="s">
        <v>13</v>
      </c>
      <c r="H3178" t="s">
        <v>11</v>
      </c>
      <c r="I3178">
        <f>_xlfn.XLOOKUP(G3178,company_returns[Company],company_returns[Period Return (%)],"")</f>
        <v>-23.722107448217823</v>
      </c>
    </row>
    <row r="3179" spans="1:9" x14ac:dyDescent="0.3">
      <c r="A3179" s="2">
        <v>45742</v>
      </c>
      <c r="B3179">
        <v>381.37973022460938</v>
      </c>
      <c r="C3179">
        <v>384.98428224896543</v>
      </c>
      <c r="D3179">
        <v>380.34985413594273</v>
      </c>
      <c r="E3179">
        <v>384.14163817608556</v>
      </c>
      <c r="F3179">
        <v>13891436</v>
      </c>
      <c r="G3179" t="s">
        <v>13</v>
      </c>
      <c r="H3179" t="s">
        <v>11</v>
      </c>
      <c r="I3179">
        <f>_xlfn.XLOOKUP(G3179,company_returns[Company],company_returns[Period Return (%)],"")</f>
        <v>-23.722107448217823</v>
      </c>
    </row>
    <row r="3180" spans="1:9" x14ac:dyDescent="0.3">
      <c r="A3180" s="2">
        <v>45743</v>
      </c>
      <c r="B3180">
        <v>383.34585571289063</v>
      </c>
      <c r="C3180">
        <v>384.51616296739093</v>
      </c>
      <c r="D3180">
        <v>379.78810451603715</v>
      </c>
      <c r="E3180">
        <v>381.98828786888856</v>
      </c>
      <c r="F3180">
        <v>18642328</v>
      </c>
      <c r="G3180" t="s">
        <v>13</v>
      </c>
      <c r="H3180" t="s">
        <v>11</v>
      </c>
      <c r="I3180">
        <f>_xlfn.XLOOKUP(G3180,company_returns[Company],company_returns[Period Return (%)],"")</f>
        <v>-23.722107448217823</v>
      </c>
    </row>
    <row r="3181" spans="1:9" x14ac:dyDescent="0.3">
      <c r="A3181" s="2">
        <v>45744</v>
      </c>
      <c r="B3181">
        <v>383.626708984375</v>
      </c>
      <c r="C3181">
        <v>389.10375252075136</v>
      </c>
      <c r="D3181">
        <v>382.12871001952664</v>
      </c>
      <c r="E3181">
        <v>384.70338591875066</v>
      </c>
      <c r="F3181">
        <v>12981873</v>
      </c>
      <c r="G3181" t="s">
        <v>13</v>
      </c>
      <c r="H3181" t="s">
        <v>11</v>
      </c>
      <c r="I3181">
        <f>_xlfn.XLOOKUP(G3181,company_returns[Company],company_returns[Period Return (%)],"")</f>
        <v>-23.722107448217823</v>
      </c>
    </row>
    <row r="3182" spans="1:9" x14ac:dyDescent="0.3">
      <c r="A3182" s="2">
        <v>45748</v>
      </c>
      <c r="B3182">
        <v>380.724365234375</v>
      </c>
      <c r="C3182">
        <v>387.9802704965241</v>
      </c>
      <c r="D3182">
        <v>379.74131853086607</v>
      </c>
      <c r="E3182">
        <v>383.67353391685737</v>
      </c>
      <c r="F3182">
        <v>15206240</v>
      </c>
      <c r="G3182" t="s">
        <v>13</v>
      </c>
      <c r="H3182" t="s">
        <v>11</v>
      </c>
      <c r="I3182">
        <f>_xlfn.XLOOKUP(G3182,company_returns[Company],company_returns[Period Return (%)],"")</f>
        <v>-23.722107448217823</v>
      </c>
    </row>
    <row r="3183" spans="1:9" x14ac:dyDescent="0.3">
      <c r="A3183" s="2">
        <v>45749</v>
      </c>
      <c r="B3183">
        <v>382.97134399414063</v>
      </c>
      <c r="C3183">
        <v>383.86078895831395</v>
      </c>
      <c r="D3183">
        <v>380.16260651395788</v>
      </c>
      <c r="E3183">
        <v>381.09885234068543</v>
      </c>
      <c r="F3183">
        <v>8001323</v>
      </c>
      <c r="G3183" t="s">
        <v>13</v>
      </c>
      <c r="H3183" t="s">
        <v>11</v>
      </c>
      <c r="I3183">
        <f>_xlfn.XLOOKUP(G3183,company_returns[Company],company_returns[Period Return (%)],"")</f>
        <v>-23.722107448217823</v>
      </c>
    </row>
    <row r="3184" spans="1:9" x14ac:dyDescent="0.3">
      <c r="A3184" s="2">
        <v>45750</v>
      </c>
      <c r="B3184">
        <v>383.29901123046875</v>
      </c>
      <c r="C3184">
        <v>384.04802498711382</v>
      </c>
      <c r="D3184">
        <v>380.77116480316903</v>
      </c>
      <c r="E3184">
        <v>381.09882796400086</v>
      </c>
      <c r="F3184">
        <v>7059566</v>
      </c>
      <c r="G3184" t="s">
        <v>13</v>
      </c>
      <c r="H3184" t="s">
        <v>11</v>
      </c>
      <c r="I3184">
        <f>_xlfn.XLOOKUP(G3184,company_returns[Company],company_returns[Period Return (%)],"")</f>
        <v>-23.722107448217823</v>
      </c>
    </row>
    <row r="3185" spans="1:9" x14ac:dyDescent="0.3">
      <c r="A3185" s="2">
        <v>45751</v>
      </c>
      <c r="B3185">
        <v>383.57989501953125</v>
      </c>
      <c r="C3185">
        <v>386.48223398557491</v>
      </c>
      <c r="D3185">
        <v>378.71140569308869</v>
      </c>
      <c r="E3185">
        <v>381.52014294173955</v>
      </c>
      <c r="F3185">
        <v>18627592</v>
      </c>
      <c r="G3185" t="s">
        <v>13</v>
      </c>
      <c r="H3185" t="s">
        <v>11</v>
      </c>
      <c r="I3185">
        <f>_xlfn.XLOOKUP(G3185,company_returns[Company],company_returns[Period Return (%)],"")</f>
        <v>-23.722107448217823</v>
      </c>
    </row>
    <row r="3186" spans="1:9" x14ac:dyDescent="0.3">
      <c r="A3186" s="2">
        <v>45754</v>
      </c>
      <c r="B3186">
        <v>380.16259765625</v>
      </c>
      <c r="C3186">
        <v>382.08191869949491</v>
      </c>
      <c r="D3186">
        <v>365.27629507251999</v>
      </c>
      <c r="E3186">
        <v>365.27629507251999</v>
      </c>
      <c r="F3186">
        <v>26762866</v>
      </c>
      <c r="G3186" t="s">
        <v>13</v>
      </c>
      <c r="H3186" t="s">
        <v>11</v>
      </c>
      <c r="I3186">
        <f>_xlfn.XLOOKUP(G3186,company_returns[Company],company_returns[Period Return (%)],"")</f>
        <v>-23.722107448217823</v>
      </c>
    </row>
    <row r="3187" spans="1:9" x14ac:dyDescent="0.3">
      <c r="A3187" s="2">
        <v>45755</v>
      </c>
      <c r="B3187">
        <v>386.2481689453125</v>
      </c>
      <c r="C3187">
        <v>389.29096760296807</v>
      </c>
      <c r="D3187">
        <v>381.28607794776286</v>
      </c>
      <c r="E3187">
        <v>385.63961492817191</v>
      </c>
      <c r="F3187">
        <v>18600796</v>
      </c>
      <c r="G3187" t="s">
        <v>13</v>
      </c>
      <c r="H3187" t="s">
        <v>11</v>
      </c>
      <c r="I3187">
        <f>_xlfn.XLOOKUP(G3187,company_returns[Company],company_returns[Period Return (%)],"")</f>
        <v>-23.722107448217823</v>
      </c>
    </row>
    <row r="3188" spans="1:9" x14ac:dyDescent="0.3">
      <c r="A3188" s="2">
        <v>45756</v>
      </c>
      <c r="B3188">
        <v>389.75912475585938</v>
      </c>
      <c r="C3188">
        <v>392.33380076957008</v>
      </c>
      <c r="D3188">
        <v>385.03109477764542</v>
      </c>
      <c r="E3188">
        <v>386.66952496818857</v>
      </c>
      <c r="F3188">
        <v>21785572</v>
      </c>
      <c r="G3188" t="s">
        <v>13</v>
      </c>
      <c r="H3188" t="s">
        <v>11</v>
      </c>
      <c r="I3188">
        <f>_xlfn.XLOOKUP(G3188,company_returns[Company],company_returns[Period Return (%)],"")</f>
        <v>-23.722107448217823</v>
      </c>
    </row>
    <row r="3189" spans="1:9" x14ac:dyDescent="0.3">
      <c r="A3189" s="2">
        <v>45758</v>
      </c>
      <c r="B3189">
        <v>394.67440795898438</v>
      </c>
      <c r="C3189">
        <v>395.51705204166717</v>
      </c>
      <c r="D3189">
        <v>390.4145009718859</v>
      </c>
      <c r="E3189">
        <v>393.22323838894982</v>
      </c>
      <c r="F3189">
        <v>8939356</v>
      </c>
      <c r="G3189" t="s">
        <v>13</v>
      </c>
      <c r="H3189" t="s">
        <v>11</v>
      </c>
      <c r="I3189">
        <f>_xlfn.XLOOKUP(G3189,company_returns[Company],company_returns[Period Return (%)],"")</f>
        <v>-23.722107448217823</v>
      </c>
    </row>
    <row r="3190" spans="1:9" x14ac:dyDescent="0.3">
      <c r="A3190" s="2">
        <v>45762</v>
      </c>
      <c r="B3190">
        <v>393.59771728515625</v>
      </c>
      <c r="C3190">
        <v>401.83669723136359</v>
      </c>
      <c r="D3190">
        <v>392.2869789172459</v>
      </c>
      <c r="E3190">
        <v>401.83669723136359</v>
      </c>
      <c r="F3190">
        <v>11685880</v>
      </c>
      <c r="G3190" t="s">
        <v>13</v>
      </c>
      <c r="H3190" t="s">
        <v>11</v>
      </c>
      <c r="I3190">
        <f>_xlfn.XLOOKUP(G3190,company_returns[Company],company_returns[Period Return (%)],"")</f>
        <v>-23.722107448217823</v>
      </c>
    </row>
    <row r="3191" spans="1:9" x14ac:dyDescent="0.3">
      <c r="A3191" s="2">
        <v>45763</v>
      </c>
      <c r="B3191">
        <v>397.38955688476563</v>
      </c>
      <c r="C3191">
        <v>398.88752736618011</v>
      </c>
      <c r="D3191">
        <v>391.35075980822495</v>
      </c>
      <c r="E3191">
        <v>391.35075980822495</v>
      </c>
      <c r="F3191">
        <v>13034594</v>
      </c>
      <c r="G3191" t="s">
        <v>13</v>
      </c>
      <c r="H3191" t="s">
        <v>11</v>
      </c>
      <c r="I3191">
        <f>_xlfn.XLOOKUP(G3191,company_returns[Company],company_returns[Period Return (%)],"")</f>
        <v>-23.722107448217823</v>
      </c>
    </row>
    <row r="3192" spans="1:9" x14ac:dyDescent="0.3">
      <c r="A3192" s="2">
        <v>45764</v>
      </c>
      <c r="B3192">
        <v>400.010986328125</v>
      </c>
      <c r="C3192">
        <v>400.57273947796745</v>
      </c>
      <c r="D3192">
        <v>394.67437426254997</v>
      </c>
      <c r="E3192">
        <v>397.9044334451799</v>
      </c>
      <c r="F3192">
        <v>22410217</v>
      </c>
      <c r="G3192" t="s">
        <v>13</v>
      </c>
      <c r="H3192" t="s">
        <v>11</v>
      </c>
      <c r="I3192">
        <f>_xlfn.XLOOKUP(G3192,company_returns[Company],company_returns[Period Return (%)],"")</f>
        <v>-23.722107448217823</v>
      </c>
    </row>
    <row r="3193" spans="1:9" x14ac:dyDescent="0.3">
      <c r="A3193" s="2">
        <v>45768</v>
      </c>
      <c r="B3193">
        <v>395.89154052734375</v>
      </c>
      <c r="C3193">
        <v>401.74307675196468</v>
      </c>
      <c r="D3193">
        <v>394.62760298843477</v>
      </c>
      <c r="E3193">
        <v>400.76000152305585</v>
      </c>
      <c r="F3193">
        <v>27388236</v>
      </c>
      <c r="G3193" t="s">
        <v>13</v>
      </c>
      <c r="H3193" t="s">
        <v>11</v>
      </c>
      <c r="I3193">
        <f>_xlfn.XLOOKUP(G3193,company_returns[Company],company_returns[Period Return (%)],"")</f>
        <v>-23.722107448217823</v>
      </c>
    </row>
    <row r="3194" spans="1:9" x14ac:dyDescent="0.3">
      <c r="A3194" s="2">
        <v>45769</v>
      </c>
      <c r="B3194">
        <v>405.9561767578125</v>
      </c>
      <c r="C3194">
        <v>407.07965455295232</v>
      </c>
      <c r="D3194">
        <v>396.54688950627678</v>
      </c>
      <c r="E3194">
        <v>398.79390224046392</v>
      </c>
      <c r="F3194">
        <v>32031936</v>
      </c>
      <c r="G3194" t="s">
        <v>13</v>
      </c>
      <c r="H3194" t="s">
        <v>11</v>
      </c>
      <c r="I3194">
        <f>_xlfn.XLOOKUP(G3194,company_returns[Company],company_returns[Period Return (%)],"")</f>
        <v>-23.722107448217823</v>
      </c>
    </row>
    <row r="3195" spans="1:9" x14ac:dyDescent="0.3">
      <c r="A3195" s="2">
        <v>45770</v>
      </c>
      <c r="B3195">
        <v>403.38150024414063</v>
      </c>
      <c r="C3195">
        <v>409.56072810985171</v>
      </c>
      <c r="D3195">
        <v>401.50900868313448</v>
      </c>
      <c r="E3195">
        <v>408.39042088422286</v>
      </c>
      <c r="F3195">
        <v>19566317</v>
      </c>
      <c r="G3195" t="s">
        <v>13</v>
      </c>
      <c r="H3195" t="s">
        <v>11</v>
      </c>
      <c r="I3195">
        <f>_xlfn.XLOOKUP(G3195,company_returns[Company],company_returns[Period Return (%)],"")</f>
        <v>-23.722107448217823</v>
      </c>
    </row>
    <row r="3196" spans="1:9" x14ac:dyDescent="0.3">
      <c r="A3196" s="2">
        <v>45771</v>
      </c>
      <c r="B3196">
        <v>402.63247680664063</v>
      </c>
      <c r="C3196">
        <v>408.24995135474558</v>
      </c>
      <c r="D3196">
        <v>401.93029248812752</v>
      </c>
      <c r="E3196">
        <v>404.31773631424397</v>
      </c>
      <c r="F3196">
        <v>26064089</v>
      </c>
      <c r="G3196" t="s">
        <v>13</v>
      </c>
      <c r="H3196" t="s">
        <v>11</v>
      </c>
      <c r="I3196">
        <f>_xlfn.XLOOKUP(G3196,company_returns[Company],company_returns[Period Return (%)],"")</f>
        <v>-23.722107448217823</v>
      </c>
    </row>
    <row r="3197" spans="1:9" x14ac:dyDescent="0.3">
      <c r="A3197" s="2">
        <v>45772</v>
      </c>
      <c r="B3197">
        <v>400.52593994140625</v>
      </c>
      <c r="C3197">
        <v>405.11356719755287</v>
      </c>
      <c r="D3197">
        <v>396.31283386107469</v>
      </c>
      <c r="E3197">
        <v>402.63249298157206</v>
      </c>
      <c r="F3197">
        <v>22944377</v>
      </c>
      <c r="G3197" t="s">
        <v>13</v>
      </c>
      <c r="H3197" t="s">
        <v>11</v>
      </c>
      <c r="I3197">
        <f>_xlfn.XLOOKUP(G3197,company_returns[Company],company_returns[Period Return (%)],"")</f>
        <v>-23.722107448217823</v>
      </c>
    </row>
    <row r="3198" spans="1:9" x14ac:dyDescent="0.3">
      <c r="A3198" s="2">
        <v>45775</v>
      </c>
      <c r="B3198">
        <v>401.46218872070313</v>
      </c>
      <c r="C3198">
        <v>403.05381801388353</v>
      </c>
      <c r="D3198">
        <v>397.67040464900589</v>
      </c>
      <c r="E3198">
        <v>399.44926595953109</v>
      </c>
      <c r="F3198">
        <v>6287095</v>
      </c>
      <c r="G3198" t="s">
        <v>13</v>
      </c>
      <c r="H3198" t="s">
        <v>11</v>
      </c>
      <c r="I3198">
        <f>_xlfn.XLOOKUP(G3198,company_returns[Company],company_returns[Period Return (%)],"")</f>
        <v>-23.722107448217823</v>
      </c>
    </row>
    <row r="3199" spans="1:9" x14ac:dyDescent="0.3">
      <c r="A3199" s="2">
        <v>45776</v>
      </c>
      <c r="B3199">
        <v>398.8406982421875</v>
      </c>
      <c r="C3199">
        <v>402.21118873045583</v>
      </c>
      <c r="D3199">
        <v>397.90445247166593</v>
      </c>
      <c r="E3199">
        <v>401.55580526230932</v>
      </c>
      <c r="F3199">
        <v>11189930</v>
      </c>
      <c r="G3199" t="s">
        <v>13</v>
      </c>
      <c r="H3199" t="s">
        <v>11</v>
      </c>
      <c r="I3199">
        <f>_xlfn.XLOOKUP(G3199,company_returns[Company],company_returns[Period Return (%)],"")</f>
        <v>-23.722107448217823</v>
      </c>
    </row>
    <row r="3200" spans="1:9" x14ac:dyDescent="0.3">
      <c r="A3200" s="2">
        <v>45777</v>
      </c>
      <c r="B3200">
        <v>398.65347290039063</v>
      </c>
      <c r="C3200">
        <v>401.93033338689156</v>
      </c>
      <c r="D3200">
        <v>395.09575008668628</v>
      </c>
      <c r="E3200">
        <v>400.15147198003939</v>
      </c>
      <c r="F3200">
        <v>10026546</v>
      </c>
      <c r="G3200" t="s">
        <v>13</v>
      </c>
      <c r="H3200" t="s">
        <v>11</v>
      </c>
      <c r="I3200">
        <f>_xlfn.XLOOKUP(G3200,company_returns[Company],company_returns[Period Return (%)],"")</f>
        <v>-23.722107448217823</v>
      </c>
    </row>
    <row r="3201" spans="1:9" x14ac:dyDescent="0.3">
      <c r="A3201" s="2">
        <v>45779</v>
      </c>
      <c r="B3201">
        <v>402.1175537109375</v>
      </c>
      <c r="C3201">
        <v>403.99004522996398</v>
      </c>
      <c r="D3201">
        <v>397.06183232395665</v>
      </c>
      <c r="E3201">
        <v>397.06183232395665</v>
      </c>
      <c r="F3201">
        <v>9263372</v>
      </c>
      <c r="G3201" t="s">
        <v>13</v>
      </c>
      <c r="H3201" t="s">
        <v>11</v>
      </c>
      <c r="I3201">
        <f>_xlfn.XLOOKUP(G3201,company_returns[Company],company_returns[Period Return (%)],"")</f>
        <v>-23.722107448217823</v>
      </c>
    </row>
    <row r="3202" spans="1:9" x14ac:dyDescent="0.3">
      <c r="A3202" s="2">
        <v>45782</v>
      </c>
      <c r="B3202">
        <v>409.09262084960938</v>
      </c>
      <c r="C3202">
        <v>410.54379043605178</v>
      </c>
      <c r="D3202">
        <v>401.97714693153767</v>
      </c>
      <c r="E3202">
        <v>402.81976245179311</v>
      </c>
      <c r="F3202">
        <v>11525305</v>
      </c>
      <c r="G3202" t="s">
        <v>13</v>
      </c>
      <c r="H3202" t="s">
        <v>11</v>
      </c>
      <c r="I3202">
        <f>_xlfn.XLOOKUP(G3202,company_returns[Company],company_returns[Period Return (%)],"")</f>
        <v>-23.722107448217823</v>
      </c>
    </row>
    <row r="3203" spans="1:9" x14ac:dyDescent="0.3">
      <c r="A3203" s="2">
        <v>45783</v>
      </c>
      <c r="B3203">
        <v>407.78182983398438</v>
      </c>
      <c r="C3203">
        <v>411.62044316903246</v>
      </c>
      <c r="D3203">
        <v>405.39441457186894</v>
      </c>
      <c r="E3203">
        <v>409.60752049698078</v>
      </c>
      <c r="F3203">
        <v>15026568</v>
      </c>
      <c r="G3203" t="s">
        <v>13</v>
      </c>
      <c r="H3203" t="s">
        <v>11</v>
      </c>
      <c r="I3203">
        <f>_xlfn.XLOOKUP(G3203,company_returns[Company],company_returns[Period Return (%)],"")</f>
        <v>-23.722107448217823</v>
      </c>
    </row>
    <row r="3204" spans="1:9" x14ac:dyDescent="0.3">
      <c r="A3204" s="2">
        <v>45784</v>
      </c>
      <c r="B3204">
        <v>403.66238403320313</v>
      </c>
      <c r="C3204">
        <v>407.26693619437197</v>
      </c>
      <c r="D3204">
        <v>402.30484472239505</v>
      </c>
      <c r="E3204">
        <v>405.7689371514499</v>
      </c>
      <c r="F3204">
        <v>9710361</v>
      </c>
      <c r="G3204" t="s">
        <v>13</v>
      </c>
      <c r="H3204" t="s">
        <v>11</v>
      </c>
      <c r="I3204">
        <f>_xlfn.XLOOKUP(G3204,company_returns[Company],company_returns[Period Return (%)],"")</f>
        <v>-23.722107448217823</v>
      </c>
    </row>
    <row r="3205" spans="1:9" x14ac:dyDescent="0.3">
      <c r="A3205" s="2">
        <v>45785</v>
      </c>
      <c r="B3205">
        <v>403.1474609375</v>
      </c>
      <c r="C3205">
        <v>403.9900764718335</v>
      </c>
      <c r="D3205">
        <v>396.5469106793177</v>
      </c>
      <c r="E3205">
        <v>401.64946189204306</v>
      </c>
      <c r="F3205">
        <v>19937960</v>
      </c>
      <c r="G3205" t="s">
        <v>13</v>
      </c>
      <c r="H3205" t="s">
        <v>11</v>
      </c>
      <c r="I3205">
        <f>_xlfn.XLOOKUP(G3205,company_returns[Company],company_returns[Period Return (%)],"")</f>
        <v>-23.722107448217823</v>
      </c>
    </row>
    <row r="3206" spans="1:9" x14ac:dyDescent="0.3">
      <c r="A3206" s="2">
        <v>45786</v>
      </c>
      <c r="B3206">
        <v>396.54690551757813</v>
      </c>
      <c r="C3206">
        <v>401.78988782245341</v>
      </c>
      <c r="D3206">
        <v>396.03198174550897</v>
      </c>
      <c r="E3206">
        <v>398.79391834249247</v>
      </c>
      <c r="F3206">
        <v>8226512</v>
      </c>
      <c r="G3206" t="s">
        <v>13</v>
      </c>
      <c r="H3206" t="s">
        <v>11</v>
      </c>
      <c r="I3206">
        <f>_xlfn.XLOOKUP(G3206,company_returns[Company],company_returns[Period Return (%)],"")</f>
        <v>-23.722107448217823</v>
      </c>
    </row>
    <row r="3207" spans="1:9" x14ac:dyDescent="0.3">
      <c r="A3207" s="2">
        <v>45789</v>
      </c>
      <c r="B3207">
        <v>407.73504638671875</v>
      </c>
      <c r="C3207">
        <v>408.39042987628278</v>
      </c>
      <c r="D3207">
        <v>400.85363403411344</v>
      </c>
      <c r="E3207">
        <v>402.11757158001308</v>
      </c>
      <c r="F3207">
        <v>8031891</v>
      </c>
      <c r="G3207" t="s">
        <v>13</v>
      </c>
      <c r="H3207" t="s">
        <v>11</v>
      </c>
      <c r="I3207">
        <f>_xlfn.XLOOKUP(G3207,company_returns[Company],company_returns[Period Return (%)],"")</f>
        <v>-23.722107448217823</v>
      </c>
    </row>
    <row r="3208" spans="1:9" x14ac:dyDescent="0.3">
      <c r="A3208" s="2">
        <v>45790</v>
      </c>
      <c r="B3208">
        <v>400.61956787109375</v>
      </c>
      <c r="C3208">
        <v>410.02885520481095</v>
      </c>
      <c r="D3208">
        <v>398.23215253511023</v>
      </c>
      <c r="E3208">
        <v>407.17328840182148</v>
      </c>
      <c r="F3208">
        <v>14976369</v>
      </c>
      <c r="G3208" t="s">
        <v>13</v>
      </c>
      <c r="H3208" t="s">
        <v>11</v>
      </c>
      <c r="I3208">
        <f>_xlfn.XLOOKUP(G3208,company_returns[Company],company_returns[Period Return (%)],"")</f>
        <v>-23.722107448217823</v>
      </c>
    </row>
    <row r="3209" spans="1:9" x14ac:dyDescent="0.3">
      <c r="A3209" s="2">
        <v>45791</v>
      </c>
      <c r="B3209">
        <v>401.74307250976563</v>
      </c>
      <c r="C3209">
        <v>404.31774842141158</v>
      </c>
      <c r="D3209">
        <v>398.74707456561424</v>
      </c>
      <c r="E3209">
        <v>399.8705809376595</v>
      </c>
      <c r="F3209">
        <v>9557309</v>
      </c>
      <c r="G3209" t="s">
        <v>13</v>
      </c>
      <c r="H3209" t="s">
        <v>11</v>
      </c>
      <c r="I3209">
        <f>_xlfn.XLOOKUP(G3209,company_returns[Company],company_returns[Period Return (%)],"")</f>
        <v>-23.722107448217823</v>
      </c>
    </row>
    <row r="3210" spans="1:9" x14ac:dyDescent="0.3">
      <c r="A3210" s="2">
        <v>45792</v>
      </c>
      <c r="B3210">
        <v>405.06674194335938</v>
      </c>
      <c r="C3210">
        <v>407.64141790790075</v>
      </c>
      <c r="D3210">
        <v>398.84071305258669</v>
      </c>
      <c r="E3210">
        <v>401.74308076336962</v>
      </c>
      <c r="F3210">
        <v>24263510</v>
      </c>
      <c r="G3210" t="s">
        <v>13</v>
      </c>
      <c r="H3210" t="s">
        <v>11</v>
      </c>
      <c r="I3210">
        <f>_xlfn.XLOOKUP(G3210,company_returns[Company],company_returns[Period Return (%)],"")</f>
        <v>-23.722107448217823</v>
      </c>
    </row>
    <row r="3211" spans="1:9" x14ac:dyDescent="0.3">
      <c r="A3211" s="2">
        <v>45793</v>
      </c>
      <c r="B3211">
        <v>407.92233276367188</v>
      </c>
      <c r="C3211">
        <v>408.39045569382438</v>
      </c>
      <c r="D3211">
        <v>404.55184195218266</v>
      </c>
      <c r="E3211">
        <v>407.17331893225418</v>
      </c>
      <c r="F3211">
        <v>16402035</v>
      </c>
      <c r="G3211" t="s">
        <v>13</v>
      </c>
      <c r="H3211" t="s">
        <v>11</v>
      </c>
      <c r="I3211">
        <f>_xlfn.XLOOKUP(G3211,company_returns[Company],company_returns[Period Return (%)],"")</f>
        <v>-23.722107448217823</v>
      </c>
    </row>
    <row r="3212" spans="1:9" x14ac:dyDescent="0.3">
      <c r="A3212" s="2">
        <v>45796</v>
      </c>
      <c r="B3212">
        <v>407.59463500976563</v>
      </c>
      <c r="C3212">
        <v>410.5438037120058</v>
      </c>
      <c r="D3212">
        <v>405.06675979529939</v>
      </c>
      <c r="E3212">
        <v>407.26694324908215</v>
      </c>
      <c r="F3212">
        <v>7543854</v>
      </c>
      <c r="G3212" t="s">
        <v>13</v>
      </c>
      <c r="H3212" t="s">
        <v>11</v>
      </c>
      <c r="I3212">
        <f>_xlfn.XLOOKUP(G3212,company_returns[Company],company_returns[Period Return (%)],"")</f>
        <v>-23.722107448217823</v>
      </c>
    </row>
    <row r="3213" spans="1:9" x14ac:dyDescent="0.3">
      <c r="A3213" s="2">
        <v>45797</v>
      </c>
      <c r="B3213">
        <v>407.17330932617188</v>
      </c>
      <c r="C3213">
        <v>412.69715405726095</v>
      </c>
      <c r="D3213">
        <v>405.30081764973795</v>
      </c>
      <c r="E3213">
        <v>409.13943130081861</v>
      </c>
      <c r="F3213">
        <v>9868414</v>
      </c>
      <c r="G3213" t="s">
        <v>13</v>
      </c>
      <c r="H3213" t="s">
        <v>11</v>
      </c>
      <c r="I3213">
        <f>_xlfn.XLOOKUP(G3213,company_returns[Company],company_returns[Period Return (%)],"")</f>
        <v>-23.722107448217823</v>
      </c>
    </row>
    <row r="3214" spans="1:9" x14ac:dyDescent="0.3">
      <c r="A3214" s="2">
        <v>45798</v>
      </c>
      <c r="B3214">
        <v>405.39443969726563</v>
      </c>
      <c r="C3214">
        <v>410.26292938569139</v>
      </c>
      <c r="D3214">
        <v>404.45819387810332</v>
      </c>
      <c r="E3214">
        <v>408.76493036064079</v>
      </c>
      <c r="F3214">
        <v>5776672</v>
      </c>
      <c r="G3214" t="s">
        <v>13</v>
      </c>
      <c r="H3214" t="s">
        <v>11</v>
      </c>
      <c r="I3214">
        <f>_xlfn.XLOOKUP(G3214,company_returns[Company],company_returns[Period Return (%)],"")</f>
        <v>-23.722107448217823</v>
      </c>
    </row>
    <row r="3215" spans="1:9" x14ac:dyDescent="0.3">
      <c r="A3215" s="2">
        <v>45799</v>
      </c>
      <c r="B3215">
        <v>398.934326171875</v>
      </c>
      <c r="C3215">
        <v>405.39441623583838</v>
      </c>
      <c r="D3215">
        <v>395.9383282951614</v>
      </c>
      <c r="E3215">
        <v>405.39441623583838</v>
      </c>
      <c r="F3215">
        <v>19451749</v>
      </c>
      <c r="G3215" t="s">
        <v>13</v>
      </c>
      <c r="H3215" t="s">
        <v>11</v>
      </c>
      <c r="I3215">
        <f>_xlfn.XLOOKUP(G3215,company_returns[Company],company_returns[Period Return (%)],"")</f>
        <v>-23.722107448217823</v>
      </c>
    </row>
    <row r="3216" spans="1:9" x14ac:dyDescent="0.3">
      <c r="A3216" s="2">
        <v>45800</v>
      </c>
      <c r="B3216">
        <v>408.48403930664063</v>
      </c>
      <c r="C3216">
        <v>411.01191444613914</v>
      </c>
      <c r="D3216">
        <v>401.64945625830001</v>
      </c>
      <c r="E3216">
        <v>406.33068535221958</v>
      </c>
      <c r="F3216">
        <v>18536884</v>
      </c>
      <c r="G3216" t="s">
        <v>13</v>
      </c>
      <c r="H3216" t="s">
        <v>11</v>
      </c>
      <c r="I3216">
        <f>_xlfn.XLOOKUP(G3216,company_returns[Company],company_returns[Period Return (%)],"")</f>
        <v>-23.722107448217823</v>
      </c>
    </row>
    <row r="3217" spans="1:9" x14ac:dyDescent="0.3">
      <c r="A3217" s="2">
        <v>45803</v>
      </c>
      <c r="B3217">
        <v>414.66326904296875</v>
      </c>
      <c r="C3217">
        <v>415.27182311316182</v>
      </c>
      <c r="D3217">
        <v>408.90536294937203</v>
      </c>
      <c r="E3217">
        <v>410.30973168302756</v>
      </c>
      <c r="F3217">
        <v>13107662</v>
      </c>
      <c r="G3217" t="s">
        <v>13</v>
      </c>
      <c r="H3217" t="s">
        <v>11</v>
      </c>
      <c r="I3217">
        <f>_xlfn.XLOOKUP(G3217,company_returns[Company],company_returns[Period Return (%)],"")</f>
        <v>-23.722107448217823</v>
      </c>
    </row>
    <row r="3218" spans="1:9" x14ac:dyDescent="0.3">
      <c r="A3218" s="2">
        <v>45804</v>
      </c>
      <c r="B3218">
        <v>406.23703002929688</v>
      </c>
      <c r="C3218">
        <v>415.88037851185567</v>
      </c>
      <c r="D3218">
        <v>403.38149188670627</v>
      </c>
      <c r="E3218">
        <v>414.66324187924658</v>
      </c>
      <c r="F3218">
        <v>26986022</v>
      </c>
      <c r="G3218" t="s">
        <v>13</v>
      </c>
      <c r="H3218" t="s">
        <v>11</v>
      </c>
      <c r="I3218">
        <f>_xlfn.XLOOKUP(G3218,company_returns[Company],company_returns[Period Return (%)],"")</f>
        <v>-23.722107448217823</v>
      </c>
    </row>
    <row r="3219" spans="1:9" x14ac:dyDescent="0.3">
      <c r="A3219" s="2">
        <v>45805</v>
      </c>
      <c r="B3219">
        <v>400.65911865234375</v>
      </c>
      <c r="C3219">
        <v>402.94750373421442</v>
      </c>
      <c r="D3219">
        <v>393.79393430833676</v>
      </c>
      <c r="E3219">
        <v>398.27537812989618</v>
      </c>
      <c r="F3219">
        <v>431851622</v>
      </c>
      <c r="G3219" t="s">
        <v>13</v>
      </c>
      <c r="H3219" t="s">
        <v>11</v>
      </c>
      <c r="I3219">
        <f>_xlfn.XLOOKUP(G3219,company_returns[Company],company_returns[Period Return (%)],"")</f>
        <v>-23.722107448217823</v>
      </c>
    </row>
    <row r="3220" spans="1:9" x14ac:dyDescent="0.3">
      <c r="A3220" s="2">
        <v>45806</v>
      </c>
      <c r="B3220">
        <v>399.27651977539063</v>
      </c>
      <c r="C3220">
        <v>403.13816761087571</v>
      </c>
      <c r="D3220">
        <v>397.22650883681956</v>
      </c>
      <c r="E3220">
        <v>402.37538231693094</v>
      </c>
      <c r="F3220">
        <v>21478547</v>
      </c>
      <c r="G3220" t="s">
        <v>13</v>
      </c>
      <c r="H3220" t="s">
        <v>11</v>
      </c>
      <c r="I3220">
        <f>_xlfn.XLOOKUP(G3220,company_returns[Company],company_returns[Period Return (%)],"")</f>
        <v>-23.722107448217823</v>
      </c>
    </row>
    <row r="3221" spans="1:9" x14ac:dyDescent="0.3">
      <c r="A3221" s="2">
        <v>45807</v>
      </c>
      <c r="B3221">
        <v>398.60906982421875</v>
      </c>
      <c r="C3221">
        <v>400.51606220055447</v>
      </c>
      <c r="D3221">
        <v>397.03580693342064</v>
      </c>
      <c r="E3221">
        <v>399.61025828083166</v>
      </c>
      <c r="F3221">
        <v>30656239</v>
      </c>
      <c r="G3221" t="s">
        <v>13</v>
      </c>
      <c r="H3221" t="s">
        <v>11</v>
      </c>
      <c r="I3221">
        <f>_xlfn.XLOOKUP(G3221,company_returns[Company],company_returns[Period Return (%)],"")</f>
        <v>-23.722107448217823</v>
      </c>
    </row>
    <row r="3222" spans="1:9" x14ac:dyDescent="0.3">
      <c r="A3222" s="2">
        <v>45810</v>
      </c>
      <c r="B3222">
        <v>399.80093383789063</v>
      </c>
      <c r="C3222">
        <v>400.89747771593522</v>
      </c>
      <c r="D3222">
        <v>395.27182701457338</v>
      </c>
      <c r="E3222">
        <v>398.84743766456069</v>
      </c>
      <c r="F3222">
        <v>14973380</v>
      </c>
      <c r="G3222" t="s">
        <v>13</v>
      </c>
      <c r="H3222" t="s">
        <v>11</v>
      </c>
      <c r="I3222">
        <f>_xlfn.XLOOKUP(G3222,company_returns[Company],company_returns[Period Return (%)],"")</f>
        <v>-23.722107448217823</v>
      </c>
    </row>
    <row r="3223" spans="1:9" x14ac:dyDescent="0.3">
      <c r="A3223" s="2">
        <v>45811</v>
      </c>
      <c r="B3223">
        <v>397.56027221679688</v>
      </c>
      <c r="C3223">
        <v>402.08937939449879</v>
      </c>
      <c r="D3223">
        <v>396.32070963544066</v>
      </c>
      <c r="E3223">
        <v>399.51492788570971</v>
      </c>
      <c r="F3223">
        <v>13216486</v>
      </c>
      <c r="G3223" t="s">
        <v>13</v>
      </c>
      <c r="H3223" t="s">
        <v>11</v>
      </c>
      <c r="I3223">
        <f>_xlfn.XLOOKUP(G3223,company_returns[Company],company_returns[Period Return (%)],"")</f>
        <v>-23.722107448217823</v>
      </c>
    </row>
    <row r="3224" spans="1:9" x14ac:dyDescent="0.3">
      <c r="A3224" s="2">
        <v>45812</v>
      </c>
      <c r="B3224">
        <v>397.60791015625</v>
      </c>
      <c r="C3224">
        <v>399.51490253110012</v>
      </c>
      <c r="D3224">
        <v>396.60675079881145</v>
      </c>
      <c r="E3224">
        <v>397.75092876468489</v>
      </c>
      <c r="F3224">
        <v>12598933</v>
      </c>
      <c r="G3224" t="s">
        <v>13</v>
      </c>
      <c r="H3224" t="s">
        <v>11</v>
      </c>
      <c r="I3224">
        <f>_xlfn.XLOOKUP(G3224,company_returns[Company],company_returns[Period Return (%)],"")</f>
        <v>-23.722107448217823</v>
      </c>
    </row>
    <row r="3225" spans="1:9" x14ac:dyDescent="0.3">
      <c r="A3225" s="2">
        <v>45813</v>
      </c>
      <c r="B3225">
        <v>399.61026000976563</v>
      </c>
      <c r="C3225">
        <v>401.37423378518696</v>
      </c>
      <c r="D3225">
        <v>396.4160419459044</v>
      </c>
      <c r="E3225">
        <v>399.03815647471077</v>
      </c>
      <c r="F3225">
        <v>13212523</v>
      </c>
      <c r="G3225" t="s">
        <v>13</v>
      </c>
      <c r="H3225" t="s">
        <v>11</v>
      </c>
      <c r="I3225">
        <f>_xlfn.XLOOKUP(G3225,company_returns[Company],company_returns[Period Return (%)],"")</f>
        <v>-23.722107448217823</v>
      </c>
    </row>
    <row r="3226" spans="1:9" x14ac:dyDescent="0.3">
      <c r="A3226" s="2">
        <v>45814</v>
      </c>
      <c r="B3226">
        <v>401.46957397460938</v>
      </c>
      <c r="C3226">
        <v>401.70794803090553</v>
      </c>
      <c r="D3226">
        <v>399.51491835233918</v>
      </c>
      <c r="E3226">
        <v>400.75445180572092</v>
      </c>
      <c r="F3226">
        <v>8774988</v>
      </c>
      <c r="G3226" t="s">
        <v>13</v>
      </c>
      <c r="H3226" t="s">
        <v>11</v>
      </c>
      <c r="I3226">
        <f>_xlfn.XLOOKUP(G3226,company_returns[Company],company_returns[Period Return (%)],"")</f>
        <v>-23.722107448217823</v>
      </c>
    </row>
    <row r="3227" spans="1:9" x14ac:dyDescent="0.3">
      <c r="A3227" s="2">
        <v>45817</v>
      </c>
      <c r="B3227">
        <v>403.37655639648438</v>
      </c>
      <c r="C3227">
        <v>403.90099676633491</v>
      </c>
      <c r="D3227">
        <v>400.94515272206996</v>
      </c>
      <c r="E3227">
        <v>402.37539702428899</v>
      </c>
      <c r="F3227">
        <v>10473123</v>
      </c>
      <c r="G3227" t="s">
        <v>13</v>
      </c>
      <c r="H3227" t="s">
        <v>11</v>
      </c>
      <c r="I3227">
        <f>_xlfn.XLOOKUP(G3227,company_returns[Company],company_returns[Period Return (%)],"")</f>
        <v>-23.722107448217823</v>
      </c>
    </row>
    <row r="3228" spans="1:9" x14ac:dyDescent="0.3">
      <c r="A3228" s="2">
        <v>45818</v>
      </c>
      <c r="B3228">
        <v>407.14288330078125</v>
      </c>
      <c r="C3228">
        <v>408.62079079284285</v>
      </c>
      <c r="D3228">
        <v>403.37656161683748</v>
      </c>
      <c r="E3228">
        <v>404.75914276623337</v>
      </c>
      <c r="F3228">
        <v>13041075</v>
      </c>
      <c r="G3228" t="s">
        <v>13</v>
      </c>
      <c r="H3228" t="s">
        <v>11</v>
      </c>
      <c r="I3228">
        <f>_xlfn.XLOOKUP(G3228,company_returns[Company],company_returns[Period Return (%)],"")</f>
        <v>-23.722107448217823</v>
      </c>
    </row>
    <row r="3229" spans="1:9" x14ac:dyDescent="0.3">
      <c r="A3229" s="2">
        <v>45819</v>
      </c>
      <c r="B3229">
        <v>406.3323974609375</v>
      </c>
      <c r="C3229">
        <v>408.1917266795449</v>
      </c>
      <c r="D3229">
        <v>405.09286404746234</v>
      </c>
      <c r="E3229">
        <v>408.09637124041728</v>
      </c>
      <c r="F3229">
        <v>20789182</v>
      </c>
      <c r="G3229" t="s">
        <v>13</v>
      </c>
      <c r="H3229" t="s">
        <v>11</v>
      </c>
      <c r="I3229">
        <f>_xlfn.XLOOKUP(G3229,company_returns[Company],company_returns[Period Return (%)],"")</f>
        <v>-23.722107448217823</v>
      </c>
    </row>
    <row r="3230" spans="1:9" x14ac:dyDescent="0.3">
      <c r="A3230" s="2">
        <v>45820</v>
      </c>
      <c r="B3230">
        <v>401.421875</v>
      </c>
      <c r="C3230">
        <v>407.33356270824078</v>
      </c>
      <c r="D3230">
        <v>400.0392939574362</v>
      </c>
      <c r="E3230">
        <v>407.14285184085509</v>
      </c>
      <c r="F3230">
        <v>18508835</v>
      </c>
      <c r="G3230" t="s">
        <v>13</v>
      </c>
      <c r="H3230" t="s">
        <v>11</v>
      </c>
      <c r="I3230">
        <f>_xlfn.XLOOKUP(G3230,company_returns[Company],company_returns[Period Return (%)],"")</f>
        <v>-23.722107448217823</v>
      </c>
    </row>
    <row r="3231" spans="1:9" x14ac:dyDescent="0.3">
      <c r="A3231" s="2">
        <v>45821</v>
      </c>
      <c r="B3231">
        <v>394.65206909179688</v>
      </c>
      <c r="C3231">
        <v>399.84863499128409</v>
      </c>
      <c r="D3231">
        <v>394.27067643366814</v>
      </c>
      <c r="E3231">
        <v>395.70092072544685</v>
      </c>
      <c r="F3231">
        <v>17873926</v>
      </c>
      <c r="G3231" t="s">
        <v>13</v>
      </c>
      <c r="H3231" t="s">
        <v>11</v>
      </c>
      <c r="I3231">
        <f>_xlfn.XLOOKUP(G3231,company_returns[Company],company_returns[Period Return (%)],"")</f>
        <v>-23.722107448217823</v>
      </c>
    </row>
    <row r="3232" spans="1:9" x14ac:dyDescent="0.3">
      <c r="A3232" s="2">
        <v>45824</v>
      </c>
      <c r="B3232">
        <v>398.75213623046875</v>
      </c>
      <c r="C3232">
        <v>399.41956613444842</v>
      </c>
      <c r="D3232">
        <v>394.03231823834619</v>
      </c>
      <c r="E3232">
        <v>395.65327347360335</v>
      </c>
      <c r="F3232">
        <v>7006629</v>
      </c>
      <c r="G3232" t="s">
        <v>13</v>
      </c>
      <c r="H3232" t="s">
        <v>11</v>
      </c>
      <c r="I3232">
        <f>_xlfn.XLOOKUP(G3232,company_returns[Company],company_returns[Period Return (%)],"")</f>
        <v>-23.722107448217823</v>
      </c>
    </row>
    <row r="3233" spans="1:9" x14ac:dyDescent="0.3">
      <c r="A3233" s="2">
        <v>45825</v>
      </c>
      <c r="B3233">
        <v>397.98931884765625</v>
      </c>
      <c r="C3233">
        <v>399.56258180061991</v>
      </c>
      <c r="D3233">
        <v>396.36839272275859</v>
      </c>
      <c r="E3233">
        <v>398.65677784510535</v>
      </c>
      <c r="F3233">
        <v>9028406</v>
      </c>
      <c r="G3233" t="s">
        <v>13</v>
      </c>
      <c r="H3233" t="s">
        <v>11</v>
      </c>
      <c r="I3233">
        <f>_xlfn.XLOOKUP(G3233,company_returns[Company],company_returns[Period Return (%)],"")</f>
        <v>-23.722107448217823</v>
      </c>
    </row>
    <row r="3234" spans="1:9" x14ac:dyDescent="0.3">
      <c r="A3234" s="2">
        <v>45826</v>
      </c>
      <c r="B3234">
        <v>396.55905151367188</v>
      </c>
      <c r="C3234">
        <v>398.99048420762057</v>
      </c>
      <c r="D3234">
        <v>395.60555534311806</v>
      </c>
      <c r="E3234">
        <v>397.60790312095992</v>
      </c>
      <c r="F3234">
        <v>8036215</v>
      </c>
      <c r="G3234" t="s">
        <v>13</v>
      </c>
      <c r="H3234" t="s">
        <v>11</v>
      </c>
      <c r="I3234">
        <f>_xlfn.XLOOKUP(G3234,company_returns[Company],company_returns[Period Return (%)],"")</f>
        <v>-23.722107448217823</v>
      </c>
    </row>
    <row r="3235" spans="1:9" x14ac:dyDescent="0.3">
      <c r="A3235" s="2">
        <v>45827</v>
      </c>
      <c r="B3235">
        <v>396.6544189453125</v>
      </c>
      <c r="C3235">
        <v>398.799785393935</v>
      </c>
      <c r="D3235">
        <v>395.51021186668925</v>
      </c>
      <c r="E3235">
        <v>396.3206894558478</v>
      </c>
      <c r="F3235">
        <v>12601006</v>
      </c>
      <c r="G3235" t="s">
        <v>13</v>
      </c>
      <c r="H3235" t="s">
        <v>11</v>
      </c>
      <c r="I3235">
        <f>_xlfn.XLOOKUP(G3235,company_returns[Company],company_returns[Period Return (%)],"")</f>
        <v>-23.722107448217823</v>
      </c>
    </row>
    <row r="3236" spans="1:9" x14ac:dyDescent="0.3">
      <c r="A3236" s="2">
        <v>45828</v>
      </c>
      <c r="B3236">
        <v>399.0858154296875</v>
      </c>
      <c r="C3236">
        <v>399.99164844215619</v>
      </c>
      <c r="D3236">
        <v>396.65441180437892</v>
      </c>
      <c r="E3236">
        <v>396.65441180437892</v>
      </c>
      <c r="F3236">
        <v>13203184</v>
      </c>
      <c r="G3236" t="s">
        <v>13</v>
      </c>
      <c r="H3236" t="s">
        <v>11</v>
      </c>
      <c r="I3236">
        <f>_xlfn.XLOOKUP(G3236,company_returns[Company],company_returns[Period Return (%)],"")</f>
        <v>-23.722107448217823</v>
      </c>
    </row>
    <row r="3237" spans="1:9" x14ac:dyDescent="0.3">
      <c r="A3237" s="2">
        <v>45831</v>
      </c>
      <c r="B3237">
        <v>394.65206909179688</v>
      </c>
      <c r="C3237">
        <v>398.08466121174473</v>
      </c>
      <c r="D3237">
        <v>392.60205809325959</v>
      </c>
      <c r="E3237">
        <v>397.60791311448514</v>
      </c>
      <c r="F3237">
        <v>14839890</v>
      </c>
      <c r="G3237" t="s">
        <v>13</v>
      </c>
      <c r="H3237" t="s">
        <v>11</v>
      </c>
      <c r="I3237">
        <f>_xlfn.XLOOKUP(G3237,company_returns[Company],company_returns[Period Return (%)],"")</f>
        <v>-23.722107448217823</v>
      </c>
    </row>
    <row r="3238" spans="1:9" x14ac:dyDescent="0.3">
      <c r="A3238" s="2">
        <v>45832</v>
      </c>
      <c r="B3238">
        <v>395.0811767578125</v>
      </c>
      <c r="C3238">
        <v>401.08819148966251</v>
      </c>
      <c r="D3238">
        <v>394.50907318849437</v>
      </c>
      <c r="E3238">
        <v>397.51258055441934</v>
      </c>
      <c r="F3238">
        <v>16690068</v>
      </c>
      <c r="G3238" t="s">
        <v>13</v>
      </c>
      <c r="H3238" t="s">
        <v>11</v>
      </c>
      <c r="I3238">
        <f>_xlfn.XLOOKUP(G3238,company_returns[Company],company_returns[Period Return (%)],"")</f>
        <v>-23.722107448217823</v>
      </c>
    </row>
    <row r="3239" spans="1:9" x14ac:dyDescent="0.3">
      <c r="A3239" s="2">
        <v>45833</v>
      </c>
      <c r="B3239">
        <v>396.98812866210938</v>
      </c>
      <c r="C3239">
        <v>398.70441009616718</v>
      </c>
      <c r="D3239">
        <v>395.79625847223781</v>
      </c>
      <c r="E3239">
        <v>397.03579183034691</v>
      </c>
      <c r="F3239">
        <v>9946718</v>
      </c>
      <c r="G3239" t="s">
        <v>13</v>
      </c>
      <c r="H3239" t="s">
        <v>11</v>
      </c>
      <c r="I3239">
        <f>_xlfn.XLOOKUP(G3239,company_returns[Company],company_returns[Period Return (%)],"")</f>
        <v>-23.722107448217823</v>
      </c>
    </row>
    <row r="3240" spans="1:9" x14ac:dyDescent="0.3">
      <c r="A3240" s="2">
        <v>45834</v>
      </c>
      <c r="B3240">
        <v>400.75442504882813</v>
      </c>
      <c r="C3240">
        <v>401.32652856542074</v>
      </c>
      <c r="D3240">
        <v>396.89277723401676</v>
      </c>
      <c r="E3240">
        <v>397.79861022682121</v>
      </c>
      <c r="F3240">
        <v>13703918</v>
      </c>
      <c r="G3240" t="s">
        <v>13</v>
      </c>
      <c r="H3240" t="s">
        <v>11</v>
      </c>
      <c r="I3240">
        <f>_xlfn.XLOOKUP(G3240,company_returns[Company],company_returns[Period Return (%)],"")</f>
        <v>-23.722107448217823</v>
      </c>
    </row>
    <row r="3241" spans="1:9" x14ac:dyDescent="0.3">
      <c r="A3241" s="2">
        <v>45835</v>
      </c>
      <c r="B3241">
        <v>399.18118286132813</v>
      </c>
      <c r="C3241">
        <v>402.37540098742386</v>
      </c>
      <c r="D3241">
        <v>398.37070526240899</v>
      </c>
      <c r="E3241">
        <v>401.42190477655322</v>
      </c>
      <c r="F3241">
        <v>21409935</v>
      </c>
      <c r="G3241" t="s">
        <v>13</v>
      </c>
      <c r="H3241" t="s">
        <v>11</v>
      </c>
      <c r="I3241">
        <f>_xlfn.XLOOKUP(G3241,company_returns[Company],company_returns[Period Return (%)],"")</f>
        <v>-23.722107448217823</v>
      </c>
    </row>
    <row r="3242" spans="1:9" x14ac:dyDescent="0.3">
      <c r="A3242" s="2">
        <v>45838</v>
      </c>
      <c r="B3242">
        <v>397.08349609375</v>
      </c>
      <c r="C3242">
        <v>401.18351803142173</v>
      </c>
      <c r="D3242">
        <v>396.46370029757674</v>
      </c>
      <c r="E3242">
        <v>400.27768502039476</v>
      </c>
      <c r="F3242">
        <v>12317124</v>
      </c>
      <c r="G3242" t="s">
        <v>13</v>
      </c>
      <c r="H3242" t="s">
        <v>11</v>
      </c>
      <c r="I3242">
        <f>_xlfn.XLOOKUP(G3242,company_returns[Company],company_returns[Period Return (%)],"")</f>
        <v>-23.722107448217823</v>
      </c>
    </row>
    <row r="3243" spans="1:9" x14ac:dyDescent="0.3">
      <c r="A3243" s="2">
        <v>45839</v>
      </c>
      <c r="B3243">
        <v>395.7962646484375</v>
      </c>
      <c r="C3243">
        <v>399.37187527384788</v>
      </c>
      <c r="D3243">
        <v>395.60555377572479</v>
      </c>
      <c r="E3243">
        <v>397.60790154563335</v>
      </c>
      <c r="F3243">
        <v>13670465</v>
      </c>
      <c r="G3243" t="s">
        <v>13</v>
      </c>
      <c r="H3243" t="s">
        <v>11</v>
      </c>
      <c r="I3243">
        <f>_xlfn.XLOOKUP(G3243,company_returns[Company],company_returns[Period Return (%)],"")</f>
        <v>-23.722107448217823</v>
      </c>
    </row>
    <row r="3244" spans="1:9" x14ac:dyDescent="0.3">
      <c r="A3244" s="2">
        <v>45840</v>
      </c>
      <c r="B3244">
        <v>393.74624633789063</v>
      </c>
      <c r="C3244">
        <v>397.512538667108</v>
      </c>
      <c r="D3244">
        <v>392.55437615173452</v>
      </c>
      <c r="E3244">
        <v>397.512538667108</v>
      </c>
      <c r="F3244">
        <v>15990899</v>
      </c>
      <c r="G3244" t="s">
        <v>13</v>
      </c>
      <c r="H3244" t="s">
        <v>11</v>
      </c>
      <c r="I3244">
        <f>_xlfn.XLOOKUP(G3244,company_returns[Company],company_returns[Period Return (%)],"")</f>
        <v>-23.722107448217823</v>
      </c>
    </row>
    <row r="3245" spans="1:9" x14ac:dyDescent="0.3">
      <c r="A3245" s="2">
        <v>45841</v>
      </c>
      <c r="B3245">
        <v>394.12765502929688</v>
      </c>
      <c r="C3245">
        <v>396.65441410717574</v>
      </c>
      <c r="D3245">
        <v>392.12530721532698</v>
      </c>
      <c r="E3245">
        <v>394.74742173166049</v>
      </c>
      <c r="F3245">
        <v>14185298</v>
      </c>
      <c r="G3245" t="s">
        <v>13</v>
      </c>
      <c r="H3245" t="s">
        <v>11</v>
      </c>
      <c r="I3245">
        <f>_xlfn.XLOOKUP(G3245,company_returns[Company],company_returns[Period Return (%)],"")</f>
        <v>-23.722107448217823</v>
      </c>
    </row>
    <row r="3246" spans="1:9" x14ac:dyDescent="0.3">
      <c r="A3246" s="2">
        <v>45842</v>
      </c>
      <c r="B3246">
        <v>393.36483764648438</v>
      </c>
      <c r="C3246">
        <v>395.70091492818915</v>
      </c>
      <c r="D3246">
        <v>392.60205234140216</v>
      </c>
      <c r="E3246">
        <v>395.60555949045533</v>
      </c>
      <c r="F3246">
        <v>8256733</v>
      </c>
      <c r="G3246" t="s">
        <v>13</v>
      </c>
      <c r="H3246" t="s">
        <v>11</v>
      </c>
      <c r="I3246">
        <f>_xlfn.XLOOKUP(G3246,company_returns[Company],company_returns[Period Return (%)],"")</f>
        <v>-23.722107448217823</v>
      </c>
    </row>
    <row r="3247" spans="1:9" x14ac:dyDescent="0.3">
      <c r="A3247" s="2">
        <v>45845</v>
      </c>
      <c r="B3247">
        <v>396.79745483398438</v>
      </c>
      <c r="C3247">
        <v>397.79864334597488</v>
      </c>
      <c r="D3247">
        <v>392.84045125389741</v>
      </c>
      <c r="E3247">
        <v>393.79394749480491</v>
      </c>
      <c r="F3247">
        <v>6845218</v>
      </c>
      <c r="G3247" t="s">
        <v>13</v>
      </c>
      <c r="H3247" t="s">
        <v>11</v>
      </c>
      <c r="I3247">
        <f>_xlfn.XLOOKUP(G3247,company_returns[Company],company_returns[Period Return (%)],"")</f>
        <v>-23.722107448217823</v>
      </c>
    </row>
    <row r="3248" spans="1:9" x14ac:dyDescent="0.3">
      <c r="A3248" s="2">
        <v>45846</v>
      </c>
      <c r="B3248">
        <v>397.79864501953125</v>
      </c>
      <c r="C3248">
        <v>398.65678582027903</v>
      </c>
      <c r="D3248">
        <v>395.3672121359503</v>
      </c>
      <c r="E3248">
        <v>396.7974565033287</v>
      </c>
      <c r="F3248">
        <v>6807192</v>
      </c>
      <c r="G3248" t="s">
        <v>13</v>
      </c>
      <c r="H3248" t="s">
        <v>11</v>
      </c>
      <c r="I3248">
        <f>_xlfn.XLOOKUP(G3248,company_returns[Company],company_returns[Period Return (%)],"")</f>
        <v>-23.722107448217823</v>
      </c>
    </row>
    <row r="3249" spans="1:9" x14ac:dyDescent="0.3">
      <c r="A3249" s="2">
        <v>45847</v>
      </c>
      <c r="B3249">
        <v>399.94400024414063</v>
      </c>
      <c r="C3249">
        <v>400.75444875065278</v>
      </c>
      <c r="D3249">
        <v>396.13001537247743</v>
      </c>
      <c r="E3249">
        <v>396.84513753591426</v>
      </c>
      <c r="F3249">
        <v>9930533</v>
      </c>
      <c r="G3249" t="s">
        <v>13</v>
      </c>
      <c r="H3249" t="s">
        <v>11</v>
      </c>
      <c r="I3249">
        <f>_xlfn.XLOOKUP(G3249,company_returns[Company],company_returns[Period Return (%)],"")</f>
        <v>-23.722107448217823</v>
      </c>
    </row>
    <row r="3250" spans="1:9" x14ac:dyDescent="0.3">
      <c r="A3250" s="2">
        <v>45848</v>
      </c>
      <c r="B3250">
        <v>397.46490478515625</v>
      </c>
      <c r="C3250">
        <v>400.75444928229246</v>
      </c>
      <c r="D3250">
        <v>397.03581984716681</v>
      </c>
      <c r="E3250">
        <v>400.75444928229246</v>
      </c>
      <c r="F3250">
        <v>6220360</v>
      </c>
      <c r="G3250" t="s">
        <v>13</v>
      </c>
      <c r="H3250" t="s">
        <v>11</v>
      </c>
      <c r="I3250">
        <f>_xlfn.XLOOKUP(G3250,company_returns[Company],company_returns[Period Return (%)],"")</f>
        <v>-23.722107448217823</v>
      </c>
    </row>
    <row r="3251" spans="1:9" x14ac:dyDescent="0.3">
      <c r="A3251" s="2">
        <v>45849</v>
      </c>
      <c r="B3251">
        <v>397.41720581054688</v>
      </c>
      <c r="C3251">
        <v>398.60907606441532</v>
      </c>
      <c r="D3251">
        <v>396.17767238588158</v>
      </c>
      <c r="E3251">
        <v>397.60791669052378</v>
      </c>
      <c r="F3251">
        <v>8578844</v>
      </c>
      <c r="G3251" t="s">
        <v>13</v>
      </c>
      <c r="H3251" t="s">
        <v>11</v>
      </c>
      <c r="I3251">
        <f>_xlfn.XLOOKUP(G3251,company_returns[Company],company_returns[Period Return (%)],"")</f>
        <v>-23.722107448217823</v>
      </c>
    </row>
    <row r="3252" spans="1:9" x14ac:dyDescent="0.3">
      <c r="A3252" s="2">
        <v>45852</v>
      </c>
      <c r="B3252">
        <v>399.89630126953125</v>
      </c>
      <c r="C3252">
        <v>400.42074163962934</v>
      </c>
      <c r="D3252">
        <v>397.1788312743534</v>
      </c>
      <c r="E3252">
        <v>397.6555793753181</v>
      </c>
      <c r="F3252">
        <v>6896989</v>
      </c>
      <c r="G3252" t="s">
        <v>13</v>
      </c>
      <c r="H3252" t="s">
        <v>11</v>
      </c>
      <c r="I3252">
        <f>_xlfn.XLOOKUP(G3252,company_returns[Company],company_returns[Period Return (%)],"")</f>
        <v>-23.722107448217823</v>
      </c>
    </row>
    <row r="3253" spans="1:9" x14ac:dyDescent="0.3">
      <c r="A3253" s="2">
        <v>45853</v>
      </c>
      <c r="B3253">
        <v>402.47076416015625</v>
      </c>
      <c r="C3253">
        <v>402.75680138955454</v>
      </c>
      <c r="D3253">
        <v>399.51492002999271</v>
      </c>
      <c r="E3253">
        <v>401.32655704577178</v>
      </c>
      <c r="F3253">
        <v>8532755</v>
      </c>
      <c r="G3253" t="s">
        <v>13</v>
      </c>
      <c r="H3253" t="s">
        <v>11</v>
      </c>
      <c r="I3253">
        <f>_xlfn.XLOOKUP(G3253,company_returns[Company],company_returns[Period Return (%)],"")</f>
        <v>-23.722107448217823</v>
      </c>
    </row>
    <row r="3254" spans="1:9" x14ac:dyDescent="0.3">
      <c r="A3254" s="2">
        <v>45854</v>
      </c>
      <c r="B3254">
        <v>404.8544921875</v>
      </c>
      <c r="C3254">
        <v>405.66496977687433</v>
      </c>
      <c r="D3254">
        <v>400.7544410700043</v>
      </c>
      <c r="E3254">
        <v>402.47075168839604</v>
      </c>
      <c r="F3254">
        <v>9780773</v>
      </c>
      <c r="G3254" t="s">
        <v>13</v>
      </c>
      <c r="H3254" t="s">
        <v>11</v>
      </c>
      <c r="I3254">
        <f>_xlfn.XLOOKUP(G3254,company_returns[Company],company_returns[Period Return (%)],"")</f>
        <v>-23.722107448217823</v>
      </c>
    </row>
    <row r="3255" spans="1:9" x14ac:dyDescent="0.3">
      <c r="A3255" s="2">
        <v>45855</v>
      </c>
      <c r="B3255">
        <v>404.23471069335938</v>
      </c>
      <c r="C3255">
        <v>406.09401075562351</v>
      </c>
      <c r="D3255">
        <v>403.32887769747089</v>
      </c>
      <c r="E3255">
        <v>405.99865531946784</v>
      </c>
      <c r="F3255">
        <v>7240795</v>
      </c>
      <c r="G3255" t="s">
        <v>13</v>
      </c>
      <c r="H3255" t="s">
        <v>11</v>
      </c>
      <c r="I3255">
        <f>_xlfn.XLOOKUP(G3255,company_returns[Company],company_returns[Period Return (%)],"")</f>
        <v>-23.722107448217823</v>
      </c>
    </row>
    <row r="3256" spans="1:9" x14ac:dyDescent="0.3">
      <c r="A3256" s="2">
        <v>45856</v>
      </c>
      <c r="B3256">
        <v>403.09051513671875</v>
      </c>
      <c r="C3256">
        <v>405.42659244629527</v>
      </c>
      <c r="D3256">
        <v>400.56375604779373</v>
      </c>
      <c r="E3256">
        <v>405.42659244629527</v>
      </c>
      <c r="F3256">
        <v>6730256</v>
      </c>
      <c r="G3256" t="s">
        <v>13</v>
      </c>
      <c r="H3256" t="s">
        <v>11</v>
      </c>
      <c r="I3256">
        <f>_xlfn.XLOOKUP(G3256,company_returns[Company],company_returns[Period Return (%)],"")</f>
        <v>-23.722107448217823</v>
      </c>
    </row>
    <row r="3257" spans="1:9" x14ac:dyDescent="0.3">
      <c r="A3257" s="2">
        <v>45859</v>
      </c>
      <c r="B3257">
        <v>400.56375122070313</v>
      </c>
      <c r="C3257">
        <v>403.09051027917883</v>
      </c>
      <c r="D3257">
        <v>398.94279607460481</v>
      </c>
      <c r="E3257">
        <v>402.37538814385209</v>
      </c>
      <c r="F3257">
        <v>4822343</v>
      </c>
      <c r="G3257" t="s">
        <v>13</v>
      </c>
      <c r="H3257" t="s">
        <v>11</v>
      </c>
      <c r="I3257">
        <f>_xlfn.XLOOKUP(G3257,company_returns[Company],company_returns[Period Return (%)],"")</f>
        <v>-23.722107448217823</v>
      </c>
    </row>
    <row r="3258" spans="1:9" x14ac:dyDescent="0.3">
      <c r="A3258" s="2">
        <v>45860</v>
      </c>
      <c r="B3258">
        <v>396.6544189453125</v>
      </c>
      <c r="C3258">
        <v>400.84979640293972</v>
      </c>
      <c r="D3258">
        <v>395.89163362516018</v>
      </c>
      <c r="E3258">
        <v>400.56375918248131</v>
      </c>
      <c r="F3258">
        <v>9869507</v>
      </c>
      <c r="G3258" t="s">
        <v>13</v>
      </c>
      <c r="H3258" t="s">
        <v>11</v>
      </c>
      <c r="I3258">
        <f>_xlfn.XLOOKUP(G3258,company_returns[Company],company_returns[Period Return (%)],"")</f>
        <v>-23.722107448217823</v>
      </c>
    </row>
    <row r="3259" spans="1:9" x14ac:dyDescent="0.3">
      <c r="A3259" s="2">
        <v>45861</v>
      </c>
      <c r="B3259">
        <v>395.65325927734375</v>
      </c>
      <c r="C3259">
        <v>398.46605560438246</v>
      </c>
      <c r="D3259">
        <v>394.74742624924966</v>
      </c>
      <c r="E3259">
        <v>397.7032702848046</v>
      </c>
      <c r="F3259">
        <v>12196187</v>
      </c>
      <c r="G3259" t="s">
        <v>13</v>
      </c>
      <c r="H3259" t="s">
        <v>11</v>
      </c>
      <c r="I3259">
        <f>_xlfn.XLOOKUP(G3259,company_returns[Company],company_returns[Period Return (%)],"")</f>
        <v>-23.722107448217823</v>
      </c>
    </row>
    <row r="3260" spans="1:9" x14ac:dyDescent="0.3">
      <c r="A3260" s="2">
        <v>45862</v>
      </c>
      <c r="B3260">
        <v>390.88577270507813</v>
      </c>
      <c r="C3260">
        <v>396.51139437725863</v>
      </c>
      <c r="D3260">
        <v>390.40902461254768</v>
      </c>
      <c r="E3260">
        <v>396.51139437725863</v>
      </c>
      <c r="F3260">
        <v>9005157</v>
      </c>
      <c r="G3260" t="s">
        <v>13</v>
      </c>
      <c r="H3260" t="s">
        <v>11</v>
      </c>
      <c r="I3260">
        <f>_xlfn.XLOOKUP(G3260,company_returns[Company],company_returns[Period Return (%)],"")</f>
        <v>-23.722107448217823</v>
      </c>
    </row>
    <row r="3261" spans="1:9" x14ac:dyDescent="0.3">
      <c r="A3261" s="2">
        <v>45863</v>
      </c>
      <c r="B3261">
        <v>390.361328125</v>
      </c>
      <c r="C3261">
        <v>391.17180569322051</v>
      </c>
      <c r="D3261">
        <v>388.78806525633308</v>
      </c>
      <c r="E3261">
        <v>390.93343164953177</v>
      </c>
      <c r="F3261">
        <v>5824089</v>
      </c>
      <c r="G3261" t="s">
        <v>13</v>
      </c>
      <c r="H3261" t="s">
        <v>11</v>
      </c>
      <c r="I3261">
        <f>_xlfn.XLOOKUP(G3261,company_returns[Company],company_returns[Period Return (%)],"")</f>
        <v>-23.722107448217823</v>
      </c>
    </row>
    <row r="3262" spans="1:9" x14ac:dyDescent="0.3">
      <c r="A3262" s="2">
        <v>45866</v>
      </c>
      <c r="B3262">
        <v>390.83810424804688</v>
      </c>
      <c r="C3262">
        <v>391.74393731839911</v>
      </c>
      <c r="D3262">
        <v>389.59857077130863</v>
      </c>
      <c r="E3262">
        <v>391.69624504720383</v>
      </c>
      <c r="F3262">
        <v>8123337</v>
      </c>
      <c r="G3262" t="s">
        <v>13</v>
      </c>
      <c r="H3262" t="s">
        <v>11</v>
      </c>
      <c r="I3262">
        <f>_xlfn.XLOOKUP(G3262,company_returns[Company],company_returns[Period Return (%)],"")</f>
        <v>-23.722107448217823</v>
      </c>
    </row>
    <row r="3263" spans="1:9" x14ac:dyDescent="0.3">
      <c r="A3263" s="2">
        <v>45867</v>
      </c>
      <c r="B3263">
        <v>389.45553588867188</v>
      </c>
      <c r="C3263">
        <v>392.26833222945248</v>
      </c>
      <c r="D3263">
        <v>389.02645095781634</v>
      </c>
      <c r="E3263">
        <v>390.93344336447228</v>
      </c>
      <c r="F3263">
        <v>6811772</v>
      </c>
      <c r="G3263" t="s">
        <v>13</v>
      </c>
      <c r="H3263" t="s">
        <v>11</v>
      </c>
      <c r="I3263">
        <f>_xlfn.XLOOKUP(G3263,company_returns[Company],company_returns[Period Return (%)],"")</f>
        <v>-23.722107448217823</v>
      </c>
    </row>
    <row r="3264" spans="1:9" x14ac:dyDescent="0.3">
      <c r="A3264" s="2">
        <v>45868</v>
      </c>
      <c r="B3264">
        <v>388.64505004882813</v>
      </c>
      <c r="C3264">
        <v>390.26597610105154</v>
      </c>
      <c r="D3264">
        <v>386.8810762904252</v>
      </c>
      <c r="E3264">
        <v>389.97993888548098</v>
      </c>
      <c r="F3264">
        <v>10915863</v>
      </c>
      <c r="G3264" t="s">
        <v>13</v>
      </c>
      <c r="H3264" t="s">
        <v>11</v>
      </c>
      <c r="I3264">
        <f>_xlfn.XLOOKUP(G3264,company_returns[Company],company_returns[Period Return (%)],"")</f>
        <v>-23.722107448217823</v>
      </c>
    </row>
    <row r="3265" spans="1:9" x14ac:dyDescent="0.3">
      <c r="A3265" s="2">
        <v>45869</v>
      </c>
      <c r="B3265">
        <v>392.79278564453125</v>
      </c>
      <c r="C3265">
        <v>394.74744128690759</v>
      </c>
      <c r="D3265">
        <v>386.69038646186237</v>
      </c>
      <c r="E3265">
        <v>387.07180823457605</v>
      </c>
      <c r="F3265">
        <v>19364174</v>
      </c>
      <c r="G3265" t="s">
        <v>13</v>
      </c>
      <c r="H3265" t="s">
        <v>11</v>
      </c>
      <c r="I3265">
        <f>_xlfn.XLOOKUP(G3265,company_returns[Company],company_returns[Period Return (%)],"")</f>
        <v>-23.722107448217823</v>
      </c>
    </row>
    <row r="3266" spans="1:9" x14ac:dyDescent="0.3">
      <c r="A3266" s="2">
        <v>45870</v>
      </c>
      <c r="B3266">
        <v>397.08349609375</v>
      </c>
      <c r="C3266">
        <v>399.84862919811422</v>
      </c>
      <c r="D3266">
        <v>392.64971557475872</v>
      </c>
      <c r="E3266">
        <v>393.22181910286025</v>
      </c>
      <c r="F3266">
        <v>14324065</v>
      </c>
      <c r="G3266" t="s">
        <v>13</v>
      </c>
      <c r="H3266" t="s">
        <v>11</v>
      </c>
      <c r="I3266">
        <f>_xlfn.XLOOKUP(G3266,company_returns[Company],company_returns[Period Return (%)],"")</f>
        <v>-23.722107448217823</v>
      </c>
    </row>
    <row r="3267" spans="1:9" x14ac:dyDescent="0.3">
      <c r="A3267" s="2">
        <v>45873</v>
      </c>
      <c r="B3267">
        <v>397.46490478515625</v>
      </c>
      <c r="C3267">
        <v>402.85215260384814</v>
      </c>
      <c r="D3267">
        <v>395.79628640159001</v>
      </c>
      <c r="E3267">
        <v>400.65912293909071</v>
      </c>
      <c r="F3267">
        <v>18352458</v>
      </c>
      <c r="G3267" t="s">
        <v>13</v>
      </c>
      <c r="H3267" t="s">
        <v>11</v>
      </c>
      <c r="I3267">
        <f>_xlfn.XLOOKUP(G3267,company_returns[Company],company_returns[Period Return (%)],"")</f>
        <v>-23.722107448217823</v>
      </c>
    </row>
    <row r="3268" spans="1:9" x14ac:dyDescent="0.3">
      <c r="A3268" s="2">
        <v>45874</v>
      </c>
      <c r="B3268">
        <v>394.89044189453125</v>
      </c>
      <c r="C3268">
        <v>398.51374488130909</v>
      </c>
      <c r="D3268">
        <v>393.79392709397268</v>
      </c>
      <c r="E3268">
        <v>397.798622737676</v>
      </c>
      <c r="F3268">
        <v>8495104</v>
      </c>
      <c r="G3268" t="s">
        <v>13</v>
      </c>
      <c r="H3268" t="s">
        <v>11</v>
      </c>
      <c r="I3268">
        <f>_xlfn.XLOOKUP(G3268,company_returns[Company],company_returns[Period Return (%)],"")</f>
        <v>-23.722107448217823</v>
      </c>
    </row>
    <row r="3269" spans="1:9" x14ac:dyDescent="0.3">
      <c r="A3269" s="2">
        <v>45875</v>
      </c>
      <c r="B3269">
        <v>392.84042358398438</v>
      </c>
      <c r="C3269">
        <v>395.70091210522702</v>
      </c>
      <c r="D3269">
        <v>391.41017932336308</v>
      </c>
      <c r="E3269">
        <v>394.8904345378628</v>
      </c>
      <c r="F3269">
        <v>9080543</v>
      </c>
      <c r="G3269" t="s">
        <v>13</v>
      </c>
      <c r="H3269" t="s">
        <v>11</v>
      </c>
      <c r="I3269">
        <f>_xlfn.XLOOKUP(G3269,company_returns[Company],company_returns[Period Return (%)],"")</f>
        <v>-23.722107448217823</v>
      </c>
    </row>
    <row r="3270" spans="1:9" x14ac:dyDescent="0.3">
      <c r="A3270" s="2">
        <v>45876</v>
      </c>
      <c r="B3270">
        <v>394.36602783203125</v>
      </c>
      <c r="C3270">
        <v>395.4625426248142</v>
      </c>
      <c r="D3270">
        <v>392.50669863241222</v>
      </c>
      <c r="E3270">
        <v>392.84042811675334</v>
      </c>
      <c r="F3270">
        <v>11514878</v>
      </c>
      <c r="G3270" t="s">
        <v>13</v>
      </c>
      <c r="H3270" t="s">
        <v>11</v>
      </c>
      <c r="I3270">
        <f>_xlfn.XLOOKUP(G3270,company_returns[Company],company_returns[Period Return (%)],"")</f>
        <v>-23.722107448217823</v>
      </c>
    </row>
    <row r="3271" spans="1:9" x14ac:dyDescent="0.3">
      <c r="A3271" s="2">
        <v>45877</v>
      </c>
      <c r="B3271">
        <v>395.22418212890625</v>
      </c>
      <c r="C3271">
        <v>396.03465973340934</v>
      </c>
      <c r="D3271">
        <v>393.74627463123227</v>
      </c>
      <c r="E3271">
        <v>394.65207857876311</v>
      </c>
      <c r="F3271">
        <v>9814361</v>
      </c>
      <c r="G3271" t="s">
        <v>13</v>
      </c>
      <c r="H3271" t="s">
        <v>11</v>
      </c>
      <c r="I3271">
        <f>_xlfn.XLOOKUP(G3271,company_returns[Company],company_returns[Period Return (%)],"")</f>
        <v>-23.722107448217823</v>
      </c>
    </row>
    <row r="3272" spans="1:9" x14ac:dyDescent="0.3">
      <c r="A3272" s="2">
        <v>45880</v>
      </c>
      <c r="B3272">
        <v>397.46490478515625</v>
      </c>
      <c r="C3272">
        <v>397.60792339835427</v>
      </c>
      <c r="D3272">
        <v>394.74743474081214</v>
      </c>
      <c r="E3272">
        <v>395.22418285040254</v>
      </c>
      <c r="F3272">
        <v>8514272</v>
      </c>
      <c r="G3272" t="s">
        <v>13</v>
      </c>
      <c r="H3272" t="s">
        <v>11</v>
      </c>
      <c r="I3272">
        <f>_xlfn.XLOOKUP(G3272,company_returns[Company],company_returns[Period Return (%)],"")</f>
        <v>-23.722107448217823</v>
      </c>
    </row>
    <row r="3273" spans="1:9" x14ac:dyDescent="0.3">
      <c r="A3273" s="2">
        <v>45881</v>
      </c>
      <c r="B3273">
        <v>396.98812866210938</v>
      </c>
      <c r="C3273">
        <v>400.277672927119</v>
      </c>
      <c r="D3273">
        <v>395.98694024358127</v>
      </c>
      <c r="E3273">
        <v>397.60789534116395</v>
      </c>
      <c r="F3273">
        <v>13635738</v>
      </c>
      <c r="G3273" t="s">
        <v>13</v>
      </c>
      <c r="H3273" t="s">
        <v>11</v>
      </c>
      <c r="I3273">
        <f>_xlfn.XLOOKUP(G3273,company_returns[Company],company_returns[Period Return (%)],"")</f>
        <v>-23.722107448217823</v>
      </c>
    </row>
    <row r="3274" spans="1:9" x14ac:dyDescent="0.3">
      <c r="A3274" s="2">
        <v>45882</v>
      </c>
      <c r="B3274">
        <v>394.8427734375</v>
      </c>
      <c r="C3274">
        <v>398.08465462555023</v>
      </c>
      <c r="D3274">
        <v>394.36602534812812</v>
      </c>
      <c r="E3274">
        <v>397.79861741128474</v>
      </c>
      <c r="F3274">
        <v>10874910</v>
      </c>
      <c r="G3274" t="s">
        <v>13</v>
      </c>
      <c r="H3274" t="s">
        <v>11</v>
      </c>
      <c r="I3274">
        <f>_xlfn.XLOOKUP(G3274,company_returns[Company],company_returns[Period Return (%)],"")</f>
        <v>-23.722107448217823</v>
      </c>
    </row>
    <row r="3275" spans="1:9" x14ac:dyDescent="0.3">
      <c r="A3275" s="2">
        <v>45883</v>
      </c>
      <c r="B3275">
        <v>392.31600952148438</v>
      </c>
      <c r="C3275">
        <v>395.74857244370668</v>
      </c>
      <c r="D3275">
        <v>391.88692460700969</v>
      </c>
      <c r="E3275">
        <v>394.98578714952254</v>
      </c>
      <c r="F3275">
        <v>9580361</v>
      </c>
      <c r="G3275" t="s">
        <v>13</v>
      </c>
      <c r="H3275" t="s">
        <v>11</v>
      </c>
      <c r="I3275">
        <f>_xlfn.XLOOKUP(G3275,company_returns[Company],company_returns[Period Return (%)],"")</f>
        <v>-23.722107448217823</v>
      </c>
    </row>
    <row r="3276" spans="1:9" x14ac:dyDescent="0.3">
      <c r="A3276" s="2">
        <v>45887</v>
      </c>
      <c r="B3276">
        <v>387.40548706054688</v>
      </c>
      <c r="C3276">
        <v>394.46138208521182</v>
      </c>
      <c r="D3276">
        <v>386.02293505585004</v>
      </c>
      <c r="E3276">
        <v>393.79392311853456</v>
      </c>
      <c r="F3276">
        <v>30950814</v>
      </c>
      <c r="G3276" t="s">
        <v>13</v>
      </c>
      <c r="H3276" t="s">
        <v>11</v>
      </c>
      <c r="I3276">
        <f>_xlfn.XLOOKUP(G3276,company_returns[Company],company_returns[Period Return (%)],"")</f>
        <v>-23.722107448217823</v>
      </c>
    </row>
    <row r="3277" spans="1:9" x14ac:dyDescent="0.3">
      <c r="A3277" s="2">
        <v>45888</v>
      </c>
      <c r="B3277">
        <v>390.07528686523438</v>
      </c>
      <c r="C3277">
        <v>390.36132407533586</v>
      </c>
      <c r="D3277">
        <v>385.68919868718467</v>
      </c>
      <c r="E3277">
        <v>387.45317241186046</v>
      </c>
      <c r="F3277">
        <v>16681331</v>
      </c>
      <c r="G3277" t="s">
        <v>13</v>
      </c>
      <c r="H3277" t="s">
        <v>11</v>
      </c>
      <c r="I3277">
        <f>_xlfn.XLOOKUP(G3277,company_returns[Company],company_returns[Period Return (%)],"")</f>
        <v>-23.722107448217823</v>
      </c>
    </row>
    <row r="3278" spans="1:9" x14ac:dyDescent="0.3">
      <c r="A3278" s="2">
        <v>45889</v>
      </c>
      <c r="B3278">
        <v>387.1671142578125</v>
      </c>
      <c r="C3278">
        <v>391.17180987394187</v>
      </c>
      <c r="D3278">
        <v>386.5950398255606</v>
      </c>
      <c r="E3278">
        <v>390.07529508093324</v>
      </c>
      <c r="F3278">
        <v>18188129</v>
      </c>
      <c r="G3278" t="s">
        <v>13</v>
      </c>
      <c r="H3278" t="s">
        <v>11</v>
      </c>
      <c r="I3278">
        <f>_xlfn.XLOOKUP(G3278,company_returns[Company],company_returns[Period Return (%)],"")</f>
        <v>-23.722107448217823</v>
      </c>
    </row>
    <row r="3279" spans="1:9" x14ac:dyDescent="0.3">
      <c r="A3279" s="2">
        <v>45890</v>
      </c>
      <c r="B3279">
        <v>386.69036865234375</v>
      </c>
      <c r="C3279">
        <v>387.92993115978192</v>
      </c>
      <c r="D3279">
        <v>384.59269449100873</v>
      </c>
      <c r="E3279">
        <v>387.16711674788274</v>
      </c>
      <c r="F3279">
        <v>15028966</v>
      </c>
      <c r="G3279" t="s">
        <v>13</v>
      </c>
      <c r="H3279" t="s">
        <v>11</v>
      </c>
      <c r="I3279">
        <f>_xlfn.XLOOKUP(G3279,company_returns[Company],company_returns[Period Return (%)],"")</f>
        <v>-23.722107448217823</v>
      </c>
    </row>
    <row r="3280" spans="1:9" x14ac:dyDescent="0.3">
      <c r="A3280" s="2">
        <v>45891</v>
      </c>
      <c r="B3280">
        <v>379.77749633789063</v>
      </c>
      <c r="C3280">
        <v>387.5961762308591</v>
      </c>
      <c r="D3280">
        <v>379.01471107445633</v>
      </c>
      <c r="E3280">
        <v>387.11942816661451</v>
      </c>
      <c r="F3280">
        <v>13087624</v>
      </c>
      <c r="G3280" t="s">
        <v>13</v>
      </c>
      <c r="H3280" t="s">
        <v>11</v>
      </c>
      <c r="I3280">
        <f>_xlfn.XLOOKUP(G3280,company_returns[Company],company_returns[Period Return (%)],"")</f>
        <v>-23.722107448217823</v>
      </c>
    </row>
    <row r="3281" spans="1:9" x14ac:dyDescent="0.3">
      <c r="A3281" s="2">
        <v>45894</v>
      </c>
      <c r="B3281">
        <v>380.77871704101563</v>
      </c>
      <c r="C3281">
        <v>381.92289503325094</v>
      </c>
      <c r="D3281">
        <v>377.82287297221643</v>
      </c>
      <c r="E3281">
        <v>380.44498754804886</v>
      </c>
      <c r="F3281">
        <v>10440286</v>
      </c>
      <c r="G3281" t="s">
        <v>13</v>
      </c>
      <c r="H3281" t="s">
        <v>11</v>
      </c>
      <c r="I3281">
        <f>_xlfn.XLOOKUP(G3281,company_returns[Company],company_returns[Period Return (%)],"")</f>
        <v>-23.722107448217823</v>
      </c>
    </row>
    <row r="3282" spans="1:9" x14ac:dyDescent="0.3">
      <c r="A3282" s="2">
        <v>45895</v>
      </c>
      <c r="B3282">
        <v>384.59271240234375</v>
      </c>
      <c r="C3282">
        <v>386.5473680457286</v>
      </c>
      <c r="D3282">
        <v>379.87289439733723</v>
      </c>
      <c r="E3282">
        <v>380.73103518959408</v>
      </c>
      <c r="F3282">
        <v>13715752</v>
      </c>
      <c r="G3282" t="s">
        <v>13</v>
      </c>
      <c r="H3282" t="s">
        <v>11</v>
      </c>
      <c r="I3282">
        <f>_xlfn.XLOOKUP(G3282,company_returns[Company],company_returns[Period Return (%)],"")</f>
        <v>-23.722107448217823</v>
      </c>
    </row>
    <row r="3283" spans="1:9" x14ac:dyDescent="0.3">
      <c r="A3283" s="2">
        <v>45897</v>
      </c>
      <c r="B3283">
        <v>382.25662231445313</v>
      </c>
      <c r="C3283">
        <v>385.68921446808793</v>
      </c>
      <c r="D3283">
        <v>381.39848155064317</v>
      </c>
      <c r="E3283">
        <v>385.68921446808793</v>
      </c>
      <c r="F3283">
        <v>12471719</v>
      </c>
      <c r="G3283" t="s">
        <v>13</v>
      </c>
      <c r="H3283" t="s">
        <v>11</v>
      </c>
      <c r="I3283">
        <f>_xlfn.XLOOKUP(G3283,company_returns[Company],company_returns[Period Return (%)],"")</f>
        <v>-23.722107448217823</v>
      </c>
    </row>
    <row r="3284" spans="1:9" x14ac:dyDescent="0.3">
      <c r="A3284" s="2">
        <v>45898</v>
      </c>
      <c r="B3284">
        <v>390.695068359375</v>
      </c>
      <c r="C3284">
        <v>391.36252733943229</v>
      </c>
      <c r="D3284">
        <v>383.21011736185324</v>
      </c>
      <c r="E3284">
        <v>383.30547280163211</v>
      </c>
      <c r="F3284">
        <v>25255050</v>
      </c>
      <c r="G3284" t="s">
        <v>13</v>
      </c>
      <c r="H3284" t="s">
        <v>11</v>
      </c>
      <c r="I3284">
        <f>_xlfn.XLOOKUP(G3284,company_returns[Company],company_returns[Period Return (%)],"")</f>
        <v>-23.722107448217823</v>
      </c>
    </row>
    <row r="3285" spans="1:9" x14ac:dyDescent="0.3">
      <c r="A3285" s="2">
        <v>45901</v>
      </c>
      <c r="B3285">
        <v>386.9764404296875</v>
      </c>
      <c r="C3285">
        <v>391.12415473908817</v>
      </c>
      <c r="D3285">
        <v>386.1659628361549</v>
      </c>
      <c r="E3285">
        <v>390.69506980769</v>
      </c>
      <c r="F3285">
        <v>12268090</v>
      </c>
      <c r="G3285" t="s">
        <v>13</v>
      </c>
      <c r="H3285" t="s">
        <v>11</v>
      </c>
      <c r="I3285">
        <f>_xlfn.XLOOKUP(G3285,company_returns[Company],company_returns[Period Return (%)],"")</f>
        <v>-23.722107448217823</v>
      </c>
    </row>
    <row r="3286" spans="1:9" x14ac:dyDescent="0.3">
      <c r="A3286" s="2">
        <v>45902</v>
      </c>
      <c r="B3286">
        <v>387.8345947265625</v>
      </c>
      <c r="C3286">
        <v>388.88344640782555</v>
      </c>
      <c r="D3286">
        <v>385.64156501897293</v>
      </c>
      <c r="E3286">
        <v>387.64388383964348</v>
      </c>
      <c r="F3286">
        <v>19808255</v>
      </c>
      <c r="G3286" t="s">
        <v>13</v>
      </c>
      <c r="H3286" t="s">
        <v>11</v>
      </c>
      <c r="I3286">
        <f>_xlfn.XLOOKUP(G3286,company_returns[Company],company_returns[Period Return (%)],"")</f>
        <v>-23.722107448217823</v>
      </c>
    </row>
    <row r="3287" spans="1:9" x14ac:dyDescent="0.3">
      <c r="A3287" s="2">
        <v>45903</v>
      </c>
      <c r="B3287">
        <v>392.60205078125</v>
      </c>
      <c r="C3287">
        <v>394.03229504639114</v>
      </c>
      <c r="D3287">
        <v>388.35898115530688</v>
      </c>
      <c r="E3287">
        <v>389.50318820677745</v>
      </c>
      <c r="F3287">
        <v>12936588</v>
      </c>
      <c r="G3287" t="s">
        <v>13</v>
      </c>
      <c r="H3287" t="s">
        <v>11</v>
      </c>
      <c r="I3287">
        <f>_xlfn.XLOOKUP(G3287,company_returns[Company],company_returns[Period Return (%)],"")</f>
        <v>-23.722107448217823</v>
      </c>
    </row>
    <row r="3288" spans="1:9" x14ac:dyDescent="0.3">
      <c r="A3288" s="2">
        <v>45904</v>
      </c>
      <c r="B3288">
        <v>396.55905151367188</v>
      </c>
      <c r="C3288">
        <v>407.14286482649851</v>
      </c>
      <c r="D3288">
        <v>395.70091077985222</v>
      </c>
      <c r="E3288">
        <v>404.23471314566677</v>
      </c>
      <c r="F3288">
        <v>27274123</v>
      </c>
      <c r="G3288" t="s">
        <v>13</v>
      </c>
      <c r="H3288" t="s">
        <v>11</v>
      </c>
      <c r="I3288">
        <f>_xlfn.XLOOKUP(G3288,company_returns[Company],company_returns[Period Return (%)],"")</f>
        <v>-23.722107448217823</v>
      </c>
    </row>
    <row r="3289" spans="1:9" x14ac:dyDescent="0.3">
      <c r="A3289" s="2">
        <v>45905</v>
      </c>
      <c r="B3289">
        <v>388.40667724609375</v>
      </c>
      <c r="C3289">
        <v>397.60790962272006</v>
      </c>
      <c r="D3289">
        <v>385.59385185760647</v>
      </c>
      <c r="E3289">
        <v>397.51255418442662</v>
      </c>
      <c r="F3289">
        <v>16000675</v>
      </c>
      <c r="G3289" t="s">
        <v>13</v>
      </c>
      <c r="H3289" t="s">
        <v>11</v>
      </c>
      <c r="I3289">
        <f>_xlfn.XLOOKUP(G3289,company_returns[Company],company_returns[Period Return (%)],"")</f>
        <v>-23.722107448217823</v>
      </c>
    </row>
    <row r="3290" spans="1:9" x14ac:dyDescent="0.3">
      <c r="A3290" s="2">
        <v>45908</v>
      </c>
      <c r="B3290">
        <v>388.59738159179688</v>
      </c>
      <c r="C3290">
        <v>391.4578703163545</v>
      </c>
      <c r="D3290">
        <v>387.88225941065747</v>
      </c>
      <c r="E3290">
        <v>388.50205524636181</v>
      </c>
      <c r="F3290">
        <v>7419022</v>
      </c>
      <c r="G3290" t="s">
        <v>13</v>
      </c>
      <c r="H3290" t="s">
        <v>11</v>
      </c>
      <c r="I3290">
        <f>_xlfn.XLOOKUP(G3290,company_returns[Company],company_returns[Period Return (%)],"")</f>
        <v>-23.722107448217823</v>
      </c>
    </row>
    <row r="3291" spans="1:9" x14ac:dyDescent="0.3">
      <c r="A3291" s="2">
        <v>45909</v>
      </c>
      <c r="B3291">
        <v>390.98110961914063</v>
      </c>
      <c r="C3291">
        <v>391.8392794876205</v>
      </c>
      <c r="D3291">
        <v>388.45435048007067</v>
      </c>
      <c r="E3291">
        <v>389.50320213168322</v>
      </c>
      <c r="F3291">
        <v>8825896</v>
      </c>
      <c r="G3291" t="s">
        <v>13</v>
      </c>
      <c r="H3291" t="s">
        <v>11</v>
      </c>
      <c r="I3291">
        <f>_xlfn.XLOOKUP(G3291,company_returns[Company],company_returns[Period Return (%)],"")</f>
        <v>-23.722107448217823</v>
      </c>
    </row>
    <row r="3292" spans="1:9" x14ac:dyDescent="0.3">
      <c r="A3292" s="2">
        <v>45910</v>
      </c>
      <c r="B3292">
        <v>393.84158325195313</v>
      </c>
      <c r="C3292">
        <v>394.46137904411546</v>
      </c>
      <c r="D3292">
        <v>389.93227221507851</v>
      </c>
      <c r="E3292">
        <v>391.88692773351579</v>
      </c>
      <c r="F3292">
        <v>9252397</v>
      </c>
      <c r="G3292" t="s">
        <v>13</v>
      </c>
      <c r="H3292" t="s">
        <v>11</v>
      </c>
      <c r="I3292">
        <f>_xlfn.XLOOKUP(G3292,company_returns[Company],company_returns[Period Return (%)],"")</f>
        <v>-23.722107448217823</v>
      </c>
    </row>
    <row r="3293" spans="1:9" x14ac:dyDescent="0.3">
      <c r="A3293" s="2">
        <v>45911</v>
      </c>
      <c r="B3293">
        <v>395.74859619140625</v>
      </c>
      <c r="C3293">
        <v>397.32188823995943</v>
      </c>
      <c r="D3293">
        <v>393.26952928734954</v>
      </c>
      <c r="E3293">
        <v>393.84160374311921</v>
      </c>
      <c r="F3293">
        <v>8274406</v>
      </c>
      <c r="G3293" t="s">
        <v>13</v>
      </c>
      <c r="H3293" t="s">
        <v>11</v>
      </c>
      <c r="I3293">
        <f>_xlfn.XLOOKUP(G3293,company_returns[Company],company_returns[Period Return (%)],"")</f>
        <v>-23.722107448217823</v>
      </c>
    </row>
    <row r="3294" spans="1:9" x14ac:dyDescent="0.3">
      <c r="A3294" s="2">
        <v>45912</v>
      </c>
      <c r="B3294">
        <v>394.509033203125</v>
      </c>
      <c r="C3294">
        <v>397.65555886786507</v>
      </c>
      <c r="D3294">
        <v>393.65089248532252</v>
      </c>
      <c r="E3294">
        <v>396.03463286721455</v>
      </c>
      <c r="F3294">
        <v>7803379</v>
      </c>
      <c r="G3294" t="s">
        <v>13</v>
      </c>
      <c r="H3294" t="s">
        <v>11</v>
      </c>
      <c r="I3294">
        <f>_xlfn.XLOOKUP(G3294,company_returns[Company],company_returns[Period Return (%)],"")</f>
        <v>-23.722107448217823</v>
      </c>
    </row>
    <row r="3295" spans="1:9" x14ac:dyDescent="0.3">
      <c r="A3295" s="2">
        <v>45915</v>
      </c>
      <c r="B3295">
        <v>393.460205078125</v>
      </c>
      <c r="C3295">
        <v>395.03346800431143</v>
      </c>
      <c r="D3295">
        <v>392.60206430915014</v>
      </c>
      <c r="E3295">
        <v>393.84159774229215</v>
      </c>
      <c r="F3295">
        <v>5707331</v>
      </c>
      <c r="G3295" t="s">
        <v>13</v>
      </c>
      <c r="H3295" t="s">
        <v>11</v>
      </c>
      <c r="I3295">
        <f>_xlfn.XLOOKUP(G3295,company_returns[Company],company_returns[Period Return (%)],"")</f>
        <v>-23.722107448217823</v>
      </c>
    </row>
    <row r="3296" spans="1:9" x14ac:dyDescent="0.3">
      <c r="A3296" s="2">
        <v>45916</v>
      </c>
      <c r="B3296">
        <v>393.8892822265625</v>
      </c>
      <c r="C3296">
        <v>395.08115246502439</v>
      </c>
      <c r="D3296">
        <v>392.84043059703714</v>
      </c>
      <c r="E3296">
        <v>393.98463766531836</v>
      </c>
      <c r="F3296">
        <v>8239087</v>
      </c>
      <c r="G3296" t="s">
        <v>13</v>
      </c>
      <c r="H3296" t="s">
        <v>11</v>
      </c>
      <c r="I3296">
        <f>_xlfn.XLOOKUP(G3296,company_returns[Company],company_returns[Period Return (%)],"")</f>
        <v>-23.722107448217823</v>
      </c>
    </row>
    <row r="3297" spans="1:9" x14ac:dyDescent="0.3">
      <c r="A3297" s="2">
        <v>45917</v>
      </c>
      <c r="B3297">
        <v>390.26596069335938</v>
      </c>
      <c r="C3297">
        <v>395.31950772328065</v>
      </c>
      <c r="D3297">
        <v>389.07409051154679</v>
      </c>
      <c r="E3297">
        <v>394.69974104841668</v>
      </c>
      <c r="F3297">
        <v>14113882</v>
      </c>
      <c r="G3297" t="s">
        <v>13</v>
      </c>
      <c r="H3297" t="s">
        <v>11</v>
      </c>
      <c r="I3297">
        <f>_xlfn.XLOOKUP(G3297,company_returns[Company],company_returns[Period Return (%)],"")</f>
        <v>-23.722107448217823</v>
      </c>
    </row>
    <row r="3298" spans="1:9" x14ac:dyDescent="0.3">
      <c r="A3298" s="2">
        <v>45918</v>
      </c>
      <c r="B3298">
        <v>392.41134643554688</v>
      </c>
      <c r="C3298">
        <v>393.84159072448466</v>
      </c>
      <c r="D3298">
        <v>391.02879441527705</v>
      </c>
      <c r="E3298">
        <v>392.22066465605855</v>
      </c>
      <c r="F3298">
        <v>15647808</v>
      </c>
      <c r="G3298" t="s">
        <v>13</v>
      </c>
      <c r="H3298" t="s">
        <v>11</v>
      </c>
      <c r="I3298">
        <f>_xlfn.XLOOKUP(G3298,company_returns[Company],company_returns[Period Return (%)],"")</f>
        <v>-23.722107448217823</v>
      </c>
    </row>
    <row r="3299" spans="1:9" x14ac:dyDescent="0.3">
      <c r="A3299" s="2">
        <v>45919</v>
      </c>
      <c r="B3299">
        <v>391.55319213867188</v>
      </c>
      <c r="C3299">
        <v>393.41252128933769</v>
      </c>
      <c r="D3299">
        <v>389.93226612631099</v>
      </c>
      <c r="E3299">
        <v>392.41133286267399</v>
      </c>
      <c r="F3299">
        <v>19505321</v>
      </c>
      <c r="G3299" t="s">
        <v>13</v>
      </c>
      <c r="H3299" t="s">
        <v>11</v>
      </c>
      <c r="I3299">
        <f>_xlfn.XLOOKUP(G3299,company_returns[Company],company_returns[Period Return (%)],"")</f>
        <v>-23.722107448217823</v>
      </c>
    </row>
    <row r="3300" spans="1:9" x14ac:dyDescent="0.3">
      <c r="A3300" s="2">
        <v>45922</v>
      </c>
      <c r="B3300">
        <v>388.02529907226563</v>
      </c>
      <c r="C3300">
        <v>391.8869471309128</v>
      </c>
      <c r="D3300">
        <v>387.16712919399254</v>
      </c>
      <c r="E3300">
        <v>391.55321763362832</v>
      </c>
      <c r="F3300">
        <v>8930779</v>
      </c>
      <c r="G3300" t="s">
        <v>13</v>
      </c>
      <c r="H3300" t="s">
        <v>11</v>
      </c>
      <c r="I3300">
        <f>_xlfn.XLOOKUP(G3300,company_returns[Company],company_returns[Period Return (%)],"")</f>
        <v>-23.722107448217823</v>
      </c>
    </row>
    <row r="3301" spans="1:9" x14ac:dyDescent="0.3">
      <c r="A3301" s="2">
        <v>45923</v>
      </c>
      <c r="B3301">
        <v>384.44967651367188</v>
      </c>
      <c r="C3301">
        <v>389.12180203795168</v>
      </c>
      <c r="D3301">
        <v>383.4008248820839</v>
      </c>
      <c r="E3301">
        <v>388.16830584530703</v>
      </c>
      <c r="F3301">
        <v>14936357</v>
      </c>
      <c r="G3301" t="s">
        <v>13</v>
      </c>
      <c r="H3301" t="s">
        <v>11</v>
      </c>
      <c r="I3301">
        <f>_xlfn.XLOOKUP(G3301,company_returns[Company],company_returns[Period Return (%)],"")</f>
        <v>-23.722107448217823</v>
      </c>
    </row>
    <row r="3302" spans="1:9" x14ac:dyDescent="0.3">
      <c r="A3302" s="2">
        <v>45924</v>
      </c>
      <c r="B3302">
        <v>382.35195922851563</v>
      </c>
      <c r="C3302">
        <v>385.83221438435834</v>
      </c>
      <c r="D3302">
        <v>382.06592202056993</v>
      </c>
      <c r="E3302">
        <v>384.4496624147626</v>
      </c>
      <c r="F3302">
        <v>12380865</v>
      </c>
      <c r="G3302" t="s">
        <v>13</v>
      </c>
      <c r="H3302" t="s">
        <v>11</v>
      </c>
      <c r="I3302">
        <f>_xlfn.XLOOKUP(G3302,company_returns[Company],company_returns[Period Return (%)],"")</f>
        <v>-23.722107448217823</v>
      </c>
    </row>
    <row r="3303" spans="1:9" x14ac:dyDescent="0.3">
      <c r="A3303" s="2">
        <v>45925</v>
      </c>
      <c r="B3303">
        <v>381.49383544921875</v>
      </c>
      <c r="C3303">
        <v>384.25896860960893</v>
      </c>
      <c r="D3303">
        <v>379.4914876094897</v>
      </c>
      <c r="E3303">
        <v>382.78106113892989</v>
      </c>
      <c r="F3303">
        <v>22006368</v>
      </c>
      <c r="G3303" t="s">
        <v>13</v>
      </c>
      <c r="H3303" t="s">
        <v>11</v>
      </c>
      <c r="I3303">
        <f>_xlfn.XLOOKUP(G3303,company_returns[Company],company_returns[Period Return (%)],"")</f>
        <v>-23.722107448217823</v>
      </c>
    </row>
    <row r="3304" spans="1:9" x14ac:dyDescent="0.3">
      <c r="A3304" s="2">
        <v>45926</v>
      </c>
      <c r="B3304">
        <v>386.26129150390625</v>
      </c>
      <c r="C3304">
        <v>387.02407677530545</v>
      </c>
      <c r="D3304">
        <v>381.20774451110998</v>
      </c>
      <c r="E3304">
        <v>381.49381081167934</v>
      </c>
      <c r="F3304">
        <v>14414044</v>
      </c>
      <c r="G3304" t="s">
        <v>13</v>
      </c>
      <c r="H3304" t="s">
        <v>11</v>
      </c>
      <c r="I3304">
        <f>_xlfn.XLOOKUP(G3304,company_returns[Company],company_returns[Period Return (%)],"")</f>
        <v>-23.722107448217823</v>
      </c>
    </row>
    <row r="3305" spans="1:9" x14ac:dyDescent="0.3">
      <c r="A3305" s="2">
        <v>45929</v>
      </c>
      <c r="B3305">
        <v>388.31130981445313</v>
      </c>
      <c r="C3305">
        <v>389.02643193197514</v>
      </c>
      <c r="D3305">
        <v>384.44966201919163</v>
      </c>
      <c r="E3305">
        <v>387.97758033993085</v>
      </c>
      <c r="F3305">
        <v>19717660</v>
      </c>
      <c r="G3305" t="s">
        <v>13</v>
      </c>
      <c r="H3305" t="s">
        <v>11</v>
      </c>
      <c r="I3305">
        <f>_xlfn.XLOOKUP(G3305,company_returns[Company],company_returns[Period Return (%)],"")</f>
        <v>-23.722107448217823</v>
      </c>
    </row>
    <row r="3306" spans="1:9" x14ac:dyDescent="0.3">
      <c r="A3306" s="2">
        <v>45930</v>
      </c>
      <c r="B3306">
        <v>382.87637329101563</v>
      </c>
      <c r="C3306">
        <v>387.83456498674951</v>
      </c>
      <c r="D3306">
        <v>381.77985852130342</v>
      </c>
      <c r="E3306">
        <v>387.83456498674951</v>
      </c>
      <c r="F3306">
        <v>9465490</v>
      </c>
      <c r="G3306" t="s">
        <v>13</v>
      </c>
      <c r="H3306" t="s">
        <v>11</v>
      </c>
      <c r="I3306">
        <f>_xlfn.XLOOKUP(G3306,company_returns[Company],company_returns[Period Return (%)],"")</f>
        <v>-23.722107448217823</v>
      </c>
    </row>
    <row r="3307" spans="1:9" x14ac:dyDescent="0.3">
      <c r="A3307" s="2">
        <v>45931</v>
      </c>
      <c r="B3307">
        <v>386.73806762695313</v>
      </c>
      <c r="C3307">
        <v>387.11946029031878</v>
      </c>
      <c r="D3307">
        <v>381.16010899274613</v>
      </c>
      <c r="E3307">
        <v>383.63920495221532</v>
      </c>
      <c r="F3307">
        <v>17643039</v>
      </c>
      <c r="G3307" t="s">
        <v>13</v>
      </c>
      <c r="H3307" t="s">
        <v>11</v>
      </c>
      <c r="I3307">
        <f>_xlfn.XLOOKUP(G3307,company_returns[Company],company_returns[Period Return (%)],"")</f>
        <v>-23.722107448217823</v>
      </c>
    </row>
    <row r="3308" spans="1:9" x14ac:dyDescent="0.3">
      <c r="A3308" s="2">
        <v>45933</v>
      </c>
      <c r="B3308">
        <v>385.49850463867188</v>
      </c>
      <c r="C3308">
        <v>386.64271172580038</v>
      </c>
      <c r="D3308">
        <v>383.59151222572092</v>
      </c>
      <c r="E3308">
        <v>386.07060818223613</v>
      </c>
      <c r="F3308">
        <v>16987141</v>
      </c>
      <c r="G3308" t="s">
        <v>13</v>
      </c>
      <c r="H3308" t="s">
        <v>11</v>
      </c>
      <c r="I3308">
        <f>_xlfn.XLOOKUP(G3308,company_returns[Company],company_returns[Period Return (%)],"")</f>
        <v>-23.722107448217823</v>
      </c>
    </row>
    <row r="3309" spans="1:9" x14ac:dyDescent="0.3">
      <c r="A3309" s="2">
        <v>45936</v>
      </c>
      <c r="B3309">
        <v>382.11358642578125</v>
      </c>
      <c r="C3309">
        <v>385.11709351250607</v>
      </c>
      <c r="D3309">
        <v>381.20775343369894</v>
      </c>
      <c r="E3309">
        <v>384.25895278749806</v>
      </c>
      <c r="F3309">
        <v>13989077</v>
      </c>
      <c r="G3309" t="s">
        <v>13</v>
      </c>
      <c r="H3309" t="s">
        <v>11</v>
      </c>
      <c r="I3309">
        <f>_xlfn.XLOOKUP(G3309,company_returns[Company],company_returns[Period Return (%)],"")</f>
        <v>-23.722107448217823</v>
      </c>
    </row>
    <row r="3310" spans="1:9" x14ac:dyDescent="0.3">
      <c r="A3310" s="2">
        <v>45937</v>
      </c>
      <c r="B3310">
        <v>381.20779418945313</v>
      </c>
      <c r="C3310">
        <v>383.87760118406061</v>
      </c>
      <c r="D3310">
        <v>380.92175695000077</v>
      </c>
      <c r="E3310">
        <v>383.78224573811093</v>
      </c>
      <c r="F3310">
        <v>12298968</v>
      </c>
      <c r="G3310" t="s">
        <v>13</v>
      </c>
      <c r="H3310" t="s">
        <v>11</v>
      </c>
      <c r="I3310">
        <f>_xlfn.XLOOKUP(G3310,company_returns[Company],company_returns[Period Return (%)],"")</f>
        <v>-23.722107448217823</v>
      </c>
    </row>
    <row r="3311" spans="1:9" x14ac:dyDescent="0.3">
      <c r="A3311" s="2">
        <v>45938</v>
      </c>
      <c r="B3311">
        <v>381.16009521484375</v>
      </c>
      <c r="C3311">
        <v>383.06708756113437</v>
      </c>
      <c r="D3311">
        <v>379.49147691183941</v>
      </c>
      <c r="E3311">
        <v>381.39846925813009</v>
      </c>
      <c r="F3311">
        <v>8402463</v>
      </c>
      <c r="G3311" t="s">
        <v>13</v>
      </c>
      <c r="H3311" t="s">
        <v>11</v>
      </c>
      <c r="I3311">
        <f>_xlfn.XLOOKUP(G3311,company_returns[Company],company_returns[Period Return (%)],"")</f>
        <v>-23.722107448217823</v>
      </c>
    </row>
    <row r="3312" spans="1:9" x14ac:dyDescent="0.3">
      <c r="A3312" s="2">
        <v>45939</v>
      </c>
      <c r="B3312">
        <v>381.3031005859375</v>
      </c>
      <c r="C3312">
        <v>382.73334479601107</v>
      </c>
      <c r="D3312">
        <v>380.39729671192669</v>
      </c>
      <c r="E3312">
        <v>380.44495987957191</v>
      </c>
      <c r="F3312">
        <v>15656267</v>
      </c>
      <c r="G3312" t="s">
        <v>13</v>
      </c>
      <c r="H3312" t="s">
        <v>11</v>
      </c>
      <c r="I3312">
        <f>_xlfn.XLOOKUP(G3312,company_returns[Company],company_returns[Period Return (%)],"")</f>
        <v>-23.722107448217823</v>
      </c>
    </row>
    <row r="3313" spans="1:9" x14ac:dyDescent="0.3">
      <c r="A3313" s="2">
        <v>45940</v>
      </c>
      <c r="B3313">
        <v>384.06826782226563</v>
      </c>
      <c r="C3313">
        <v>385.0694563176354</v>
      </c>
      <c r="D3313">
        <v>380.92174191886477</v>
      </c>
      <c r="E3313">
        <v>381.82757497204756</v>
      </c>
      <c r="F3313">
        <v>15085738</v>
      </c>
      <c r="G3313" t="s">
        <v>13</v>
      </c>
      <c r="H3313" t="s">
        <v>11</v>
      </c>
      <c r="I3313">
        <f>_xlfn.XLOOKUP(G3313,company_returns[Company],company_returns[Period Return (%)],"")</f>
        <v>-23.722107448217823</v>
      </c>
    </row>
    <row r="3314" spans="1:9" x14ac:dyDescent="0.3">
      <c r="A3314" s="2">
        <v>45943</v>
      </c>
      <c r="B3314">
        <v>380.683349609375</v>
      </c>
      <c r="C3314">
        <v>382.3043047536442</v>
      </c>
      <c r="D3314">
        <v>380.01589064446551</v>
      </c>
      <c r="E3314">
        <v>381.39847174389479</v>
      </c>
      <c r="F3314">
        <v>9508594</v>
      </c>
      <c r="G3314" t="s">
        <v>13</v>
      </c>
      <c r="H3314" t="s">
        <v>11</v>
      </c>
      <c r="I3314">
        <f>_xlfn.XLOOKUP(G3314,company_returns[Company],company_returns[Period Return (%)],"")</f>
        <v>-23.722107448217823</v>
      </c>
    </row>
    <row r="3315" spans="1:9" x14ac:dyDescent="0.3">
      <c r="A3315" s="2">
        <v>45944</v>
      </c>
      <c r="B3315">
        <v>378.34725952148438</v>
      </c>
      <c r="C3315">
        <v>382.20893637618917</v>
      </c>
      <c r="D3315">
        <v>377.77518511195166</v>
      </c>
      <c r="E3315">
        <v>381.3984588314936</v>
      </c>
      <c r="F3315">
        <v>10291102</v>
      </c>
      <c r="G3315" t="s">
        <v>13</v>
      </c>
      <c r="H3315" t="s">
        <v>11</v>
      </c>
      <c r="I3315">
        <f>_xlfn.XLOOKUP(G3315,company_returns[Company],company_returns[Period Return (%)],"")</f>
        <v>-23.722107448217823</v>
      </c>
    </row>
    <row r="3316" spans="1:9" x14ac:dyDescent="0.3">
      <c r="A3316" s="2">
        <v>45945</v>
      </c>
      <c r="B3316">
        <v>381.3031005859375</v>
      </c>
      <c r="C3316">
        <v>382.2089335583413</v>
      </c>
      <c r="D3316">
        <v>378.77634163448607</v>
      </c>
      <c r="E3316">
        <v>379.49146373952289</v>
      </c>
      <c r="F3316">
        <v>16043867</v>
      </c>
      <c r="G3316" t="s">
        <v>13</v>
      </c>
      <c r="H3316" t="s">
        <v>11</v>
      </c>
      <c r="I3316">
        <f>_xlfn.XLOOKUP(G3316,company_returns[Company],company_returns[Period Return (%)],"")</f>
        <v>-23.722107448217823</v>
      </c>
    </row>
    <row r="3317" spans="1:9" x14ac:dyDescent="0.3">
      <c r="A3317" s="2">
        <v>45946</v>
      </c>
      <c r="B3317">
        <v>386.30899047851563</v>
      </c>
      <c r="C3317">
        <v>387.11946809099607</v>
      </c>
      <c r="D3317">
        <v>380.96940578861586</v>
      </c>
      <c r="E3317">
        <v>382.35198695687052</v>
      </c>
      <c r="F3317">
        <v>22962049</v>
      </c>
      <c r="G3317" t="s">
        <v>13</v>
      </c>
      <c r="H3317" t="s">
        <v>11</v>
      </c>
      <c r="I3317">
        <f>_xlfn.XLOOKUP(G3317,company_returns[Company],company_returns[Period Return (%)],"")</f>
        <v>-23.722107448217823</v>
      </c>
    </row>
    <row r="3318" spans="1:9" x14ac:dyDescent="0.3">
      <c r="A3318" s="2">
        <v>45947</v>
      </c>
      <c r="B3318">
        <v>392.98342895507813</v>
      </c>
      <c r="C3318">
        <v>394.60438403521437</v>
      </c>
      <c r="D3318">
        <v>386.40431139747704</v>
      </c>
      <c r="E3318">
        <v>386.49966683131913</v>
      </c>
      <c r="F3318">
        <v>21071344</v>
      </c>
      <c r="G3318" t="s">
        <v>13</v>
      </c>
      <c r="H3318" t="s">
        <v>11</v>
      </c>
      <c r="I3318">
        <f>_xlfn.XLOOKUP(G3318,company_returns[Company],company_returns[Period Return (%)],"")</f>
        <v>-23.722107448217823</v>
      </c>
    </row>
    <row r="3319" spans="1:9" x14ac:dyDescent="0.3">
      <c r="A3319" s="2">
        <v>45950</v>
      </c>
      <c r="B3319">
        <v>393.84158325195313</v>
      </c>
      <c r="C3319">
        <v>395.55789382515093</v>
      </c>
      <c r="D3319">
        <v>392.17296494651845</v>
      </c>
      <c r="E3319">
        <v>393.3648351646861</v>
      </c>
      <c r="F3319">
        <v>13083621</v>
      </c>
      <c r="G3319" t="s">
        <v>13</v>
      </c>
      <c r="H3319" t="s">
        <v>11</v>
      </c>
      <c r="I3319">
        <f>_xlfn.XLOOKUP(G3319,company_returns[Company],company_returns[Period Return (%)],"")</f>
        <v>-23.722107448217823</v>
      </c>
    </row>
    <row r="3320" spans="1:9" x14ac:dyDescent="0.3">
      <c r="A3320" s="2">
        <v>45951</v>
      </c>
      <c r="B3320">
        <v>393.65090942382813</v>
      </c>
      <c r="C3320">
        <v>394.69976105667058</v>
      </c>
      <c r="D3320">
        <v>393.17416132693558</v>
      </c>
      <c r="E3320">
        <v>394.27067613010945</v>
      </c>
      <c r="F3320">
        <v>1142130</v>
      </c>
      <c r="G3320" t="s">
        <v>13</v>
      </c>
      <c r="H3320" t="s">
        <v>11</v>
      </c>
      <c r="I3320">
        <f>_xlfn.XLOOKUP(G3320,company_returns[Company],company_returns[Period Return (%)],"")</f>
        <v>-23.722107448217823</v>
      </c>
    </row>
    <row r="3321" spans="1:9" x14ac:dyDescent="0.3">
      <c r="A3321" s="2">
        <v>45953</v>
      </c>
      <c r="B3321">
        <v>396.60675048828125</v>
      </c>
      <c r="C3321">
        <v>400.89748332833454</v>
      </c>
      <c r="D3321">
        <v>394.31833636153738</v>
      </c>
      <c r="E3321">
        <v>396.65441365825745</v>
      </c>
      <c r="F3321">
        <v>24305990</v>
      </c>
      <c r="G3321" t="s">
        <v>13</v>
      </c>
      <c r="H3321" t="s">
        <v>11</v>
      </c>
      <c r="I3321">
        <f>_xlfn.XLOOKUP(G3321,company_returns[Company],company_returns[Period Return (%)],"")</f>
        <v>-23.722107448217823</v>
      </c>
    </row>
    <row r="3322" spans="1:9" x14ac:dyDescent="0.3">
      <c r="A3322" s="2">
        <v>45954</v>
      </c>
      <c r="B3322">
        <v>397.41720581054688</v>
      </c>
      <c r="C3322">
        <v>398.51374972282179</v>
      </c>
      <c r="D3322">
        <v>394.22301680889524</v>
      </c>
      <c r="E3322">
        <v>396.60675731663218</v>
      </c>
      <c r="F3322">
        <v>14935678</v>
      </c>
      <c r="G3322" t="s">
        <v>13</v>
      </c>
      <c r="H3322" t="s">
        <v>11</v>
      </c>
      <c r="I3322">
        <f>_xlfn.XLOOKUP(G3322,company_returns[Company],company_returns[Period Return (%)],"")</f>
        <v>-23.722107448217823</v>
      </c>
    </row>
    <row r="3323" spans="1:9" x14ac:dyDescent="0.3">
      <c r="A3323" s="2">
        <v>45957</v>
      </c>
      <c r="B3323">
        <v>401.08816528320313</v>
      </c>
      <c r="C3323">
        <v>403.04284992579119</v>
      </c>
      <c r="D3323">
        <v>397.22651736481293</v>
      </c>
      <c r="E3323">
        <v>397.60791001997336</v>
      </c>
      <c r="F3323">
        <v>11603679</v>
      </c>
      <c r="G3323" t="s">
        <v>13</v>
      </c>
      <c r="H3323" t="s">
        <v>11</v>
      </c>
      <c r="I3323">
        <f>_xlfn.XLOOKUP(G3323,company_returns[Company],company_returns[Period Return (%)],"")</f>
        <v>-23.722107448217823</v>
      </c>
    </row>
    <row r="3324" spans="1:9" x14ac:dyDescent="0.3">
      <c r="A3324" s="2">
        <v>45958</v>
      </c>
      <c r="B3324">
        <v>398.466064453125</v>
      </c>
      <c r="C3324">
        <v>402.04167527753998</v>
      </c>
      <c r="D3324">
        <v>396.559072013437</v>
      </c>
      <c r="E3324">
        <v>400.94516044439848</v>
      </c>
      <c r="F3324">
        <v>17163147</v>
      </c>
      <c r="G3324" t="s">
        <v>13</v>
      </c>
      <c r="H3324" t="s">
        <v>11</v>
      </c>
      <c r="I3324">
        <f>_xlfn.XLOOKUP(G3324,company_returns[Company],company_returns[Period Return (%)],"")</f>
        <v>-23.722107448217823</v>
      </c>
    </row>
    <row r="3325" spans="1:9" x14ac:dyDescent="0.3">
      <c r="A3325" s="2">
        <v>45959</v>
      </c>
      <c r="B3325">
        <v>401.9940185546875</v>
      </c>
      <c r="C3325">
        <v>402.56612211545064</v>
      </c>
      <c r="D3325">
        <v>396.7020969906232</v>
      </c>
      <c r="E3325">
        <v>398.75213717489078</v>
      </c>
      <c r="F3325">
        <v>11470661</v>
      </c>
      <c r="G3325" t="s">
        <v>13</v>
      </c>
      <c r="H3325" t="s">
        <v>11</v>
      </c>
      <c r="I3325">
        <f>_xlfn.XLOOKUP(G3325,company_returns[Company],company_returns[Period Return (%)],"")</f>
        <v>-23.722107448217823</v>
      </c>
    </row>
    <row r="3326" spans="1:9" x14ac:dyDescent="0.3">
      <c r="A3326" s="2">
        <v>45960</v>
      </c>
      <c r="B3326">
        <v>399.27651977539063</v>
      </c>
      <c r="C3326">
        <v>402.08934510630013</v>
      </c>
      <c r="D3326">
        <v>396.7974239224796</v>
      </c>
      <c r="E3326">
        <v>401.99398966995858</v>
      </c>
      <c r="F3326">
        <v>12938674</v>
      </c>
      <c r="G3326" t="s">
        <v>13</v>
      </c>
      <c r="H3326" t="s">
        <v>11</v>
      </c>
      <c r="I3326">
        <f>_xlfn.XLOOKUP(G3326,company_returns[Company],company_returns[Period Return (%)],"")</f>
        <v>-23.722107448217823</v>
      </c>
    </row>
    <row r="3327" spans="1:9" x14ac:dyDescent="0.3">
      <c r="A3327" s="2">
        <v>45961</v>
      </c>
      <c r="B3327">
        <v>400.80215454101563</v>
      </c>
      <c r="C3327">
        <v>406.57079521464408</v>
      </c>
      <c r="D3327">
        <v>398.75214342302178</v>
      </c>
      <c r="E3327">
        <v>400.94517315884843</v>
      </c>
      <c r="F3327">
        <v>18599864</v>
      </c>
      <c r="G3327" t="s">
        <v>13</v>
      </c>
      <c r="H3327" t="s">
        <v>11</v>
      </c>
      <c r="I3327">
        <f>_xlfn.XLOOKUP(G3327,company_returns[Company],company_returns[Period Return (%)],"")</f>
        <v>-23.722107448217823</v>
      </c>
    </row>
    <row r="3328" spans="1:9" x14ac:dyDescent="0.3">
      <c r="A3328" s="2">
        <v>45964</v>
      </c>
      <c r="B3328">
        <v>394.69976806640625</v>
      </c>
      <c r="C3328">
        <v>402.041671429904</v>
      </c>
      <c r="D3328">
        <v>394.07997225072296</v>
      </c>
      <c r="E3328">
        <v>400.42074533071906</v>
      </c>
      <c r="F3328">
        <v>7635440</v>
      </c>
      <c r="G3328" t="s">
        <v>13</v>
      </c>
      <c r="H3328" t="s">
        <v>11</v>
      </c>
      <c r="I3328">
        <f>_xlfn.XLOOKUP(G3328,company_returns[Company],company_returns[Period Return (%)],"")</f>
        <v>-23.722107448217823</v>
      </c>
    </row>
    <row r="3329" spans="1:9" x14ac:dyDescent="0.3">
      <c r="A3329" s="2">
        <v>45965</v>
      </c>
      <c r="B3329">
        <v>389.88458251953125</v>
      </c>
      <c r="C3329">
        <v>395.22416695182824</v>
      </c>
      <c r="D3329">
        <v>389.36017125943533</v>
      </c>
      <c r="E3329">
        <v>394.74741886141589</v>
      </c>
      <c r="F3329">
        <v>10085404</v>
      </c>
      <c r="G3329" t="s">
        <v>13</v>
      </c>
      <c r="H3329" t="s">
        <v>11</v>
      </c>
      <c r="I3329">
        <f>_xlfn.XLOOKUP(G3329,company_returns[Company],company_returns[Period Return (%)],"")</f>
        <v>-23.722107448217823</v>
      </c>
    </row>
    <row r="3330" spans="1:9" x14ac:dyDescent="0.3">
      <c r="A3330" s="2">
        <v>45967</v>
      </c>
      <c r="B3330">
        <v>388.5496826171875</v>
      </c>
      <c r="C3330">
        <v>394.07994866906864</v>
      </c>
      <c r="D3330">
        <v>387.64384963185142</v>
      </c>
      <c r="E3330">
        <v>390.93342300134202</v>
      </c>
      <c r="F3330">
        <v>10095563</v>
      </c>
      <c r="G3330" t="s">
        <v>13</v>
      </c>
      <c r="H3330" t="s">
        <v>11</v>
      </c>
      <c r="I3330">
        <f>_xlfn.XLOOKUP(G3330,company_returns[Company],company_returns[Period Return (%)],"")</f>
        <v>-23.722107448217823</v>
      </c>
    </row>
    <row r="3331" spans="1:9" x14ac:dyDescent="0.3">
      <c r="A3331" s="2">
        <v>45968</v>
      </c>
      <c r="B3331">
        <v>385.2601318359375</v>
      </c>
      <c r="C3331">
        <v>390.07530515328477</v>
      </c>
      <c r="D3331">
        <v>384.35432789588651</v>
      </c>
      <c r="E3331">
        <v>387.16712425507029</v>
      </c>
      <c r="F3331">
        <v>8411611</v>
      </c>
      <c r="G3331" t="s">
        <v>13</v>
      </c>
      <c r="H3331" t="s">
        <v>11</v>
      </c>
      <c r="I3331">
        <f>_xlfn.XLOOKUP(G3331,company_returns[Company],company_returns[Period Return (%)],"")</f>
        <v>-23.722107448217823</v>
      </c>
    </row>
    <row r="3332" spans="1:9" x14ac:dyDescent="0.3">
      <c r="A3332" s="2">
        <v>45971</v>
      </c>
      <c r="B3332">
        <v>386.69036865234375</v>
      </c>
      <c r="C3332">
        <v>388.16830520755138</v>
      </c>
      <c r="D3332">
        <v>384.87873170897433</v>
      </c>
      <c r="E3332">
        <v>385.26012436572665</v>
      </c>
      <c r="F3332">
        <v>6650003</v>
      </c>
      <c r="G3332" t="s">
        <v>13</v>
      </c>
      <c r="H3332" t="s">
        <v>11</v>
      </c>
      <c r="I3332">
        <f>_xlfn.XLOOKUP(G3332,company_returns[Company],company_returns[Period Return (%)],"")</f>
        <v>-23.722107448217823</v>
      </c>
    </row>
    <row r="3333" spans="1:9" x14ac:dyDescent="0.3">
      <c r="A3333" s="2">
        <v>45972</v>
      </c>
      <c r="B3333">
        <v>387.929931640625</v>
      </c>
      <c r="C3333">
        <v>389.07410961230016</v>
      </c>
      <c r="D3333">
        <v>385.78456520804019</v>
      </c>
      <c r="E3333">
        <v>387.11945405752516</v>
      </c>
      <c r="F3333">
        <v>12005318</v>
      </c>
      <c r="G3333" t="s">
        <v>13</v>
      </c>
      <c r="H3333" t="s">
        <v>11</v>
      </c>
      <c r="I3333">
        <f>_xlfn.XLOOKUP(G3333,company_returns[Company],company_returns[Period Return (%)],"")</f>
        <v>-23.722107448217823</v>
      </c>
    </row>
    <row r="3334" spans="1:9" x14ac:dyDescent="0.3">
      <c r="A3334" s="2">
        <v>45973</v>
      </c>
      <c r="B3334">
        <v>388.07293701171875</v>
      </c>
      <c r="C3334">
        <v>389.1217886071048</v>
      </c>
      <c r="D3334">
        <v>386.69035594074711</v>
      </c>
      <c r="E3334">
        <v>389.02643317145271</v>
      </c>
      <c r="F3334">
        <v>7987236</v>
      </c>
      <c r="G3334" t="s">
        <v>13</v>
      </c>
      <c r="H3334" t="s">
        <v>11</v>
      </c>
      <c r="I3334">
        <f>_xlfn.XLOOKUP(G3334,company_returns[Company],company_returns[Period Return (%)],"")</f>
        <v>-23.722107448217823</v>
      </c>
    </row>
    <row r="3335" spans="1:9" x14ac:dyDescent="0.3">
      <c r="A3335" s="2">
        <v>45974</v>
      </c>
      <c r="B3335">
        <v>386.83343505859375</v>
      </c>
      <c r="C3335">
        <v>388.54971664613856</v>
      </c>
      <c r="D3335">
        <v>385.68922793463327</v>
      </c>
      <c r="E3335">
        <v>388.07296852755434</v>
      </c>
      <c r="F3335">
        <v>6617185</v>
      </c>
      <c r="G3335" t="s">
        <v>13</v>
      </c>
      <c r="H3335" t="s">
        <v>11</v>
      </c>
      <c r="I3335">
        <f>_xlfn.XLOOKUP(G3335,company_returns[Company],company_returns[Period Return (%)],"")</f>
        <v>-23.722107448217823</v>
      </c>
    </row>
    <row r="3336" spans="1:9" x14ac:dyDescent="0.3">
      <c r="A3336" s="2">
        <v>45975</v>
      </c>
      <c r="B3336">
        <v>389.16946411132813</v>
      </c>
      <c r="C3336">
        <v>389.74156764498133</v>
      </c>
      <c r="D3336">
        <v>381.49383142153096</v>
      </c>
      <c r="E3336">
        <v>385.87991971501265</v>
      </c>
      <c r="F3336">
        <v>64020258</v>
      </c>
      <c r="G3336" t="s">
        <v>13</v>
      </c>
      <c r="H3336" t="s">
        <v>11</v>
      </c>
      <c r="I3336">
        <f>_xlfn.XLOOKUP(G3336,company_returns[Company],company_returns[Period Return (%)],"")</f>
        <v>-23.722107448217823</v>
      </c>
    </row>
    <row r="3337" spans="1:9" x14ac:dyDescent="0.3">
      <c r="A3337" s="2">
        <v>45978</v>
      </c>
      <c r="B3337">
        <v>388.16830444335938</v>
      </c>
      <c r="C3337">
        <v>392.84042995076481</v>
      </c>
      <c r="D3337">
        <v>387.1194528155595</v>
      </c>
      <c r="E3337">
        <v>390.69506352506284</v>
      </c>
      <c r="F3337">
        <v>7855399</v>
      </c>
      <c r="G3337" t="s">
        <v>13</v>
      </c>
      <c r="H3337" t="s">
        <v>11</v>
      </c>
      <c r="I3337">
        <f>_xlfn.XLOOKUP(G3337,company_returns[Company],company_returns[Period Return (%)],"")</f>
        <v>-23.722107448217823</v>
      </c>
    </row>
    <row r="3338" spans="1:9" x14ac:dyDescent="0.3">
      <c r="A3338" s="2">
        <v>45979</v>
      </c>
      <c r="B3338">
        <v>386.9764404296875</v>
      </c>
      <c r="C3338">
        <v>390.74273297855876</v>
      </c>
      <c r="D3338">
        <v>385.73687790475674</v>
      </c>
      <c r="E3338">
        <v>389.26482550088946</v>
      </c>
      <c r="F3338">
        <v>7661681</v>
      </c>
      <c r="G3338" t="s">
        <v>13</v>
      </c>
      <c r="H3338" t="s">
        <v>11</v>
      </c>
      <c r="I3338">
        <f>_xlfn.XLOOKUP(G3338,company_returns[Company],company_returns[Period Return (%)],"")</f>
        <v>-23.722107448217823</v>
      </c>
    </row>
    <row r="3339" spans="1:9" x14ac:dyDescent="0.3">
      <c r="A3339" s="2">
        <v>45980</v>
      </c>
      <c r="B3339">
        <v>384.78338623046875</v>
      </c>
      <c r="C3339">
        <v>386.69037866198812</v>
      </c>
      <c r="D3339">
        <v>384.06826406864894</v>
      </c>
      <c r="E3339">
        <v>386.02294876999349</v>
      </c>
      <c r="F3339">
        <v>7882450</v>
      </c>
      <c r="G3339" t="s">
        <v>13</v>
      </c>
      <c r="H3339" t="s">
        <v>11</v>
      </c>
      <c r="I3339">
        <f>_xlfn.XLOOKUP(G3339,company_returns[Company],company_returns[Period Return (%)],"")</f>
        <v>-23.722107448217823</v>
      </c>
    </row>
    <row r="3340" spans="1:9" x14ac:dyDescent="0.3">
      <c r="A3340" s="2">
        <v>45981</v>
      </c>
      <c r="B3340">
        <v>386.59503173828125</v>
      </c>
      <c r="C3340">
        <v>388.07293915467255</v>
      </c>
      <c r="D3340">
        <v>384.49732853592553</v>
      </c>
      <c r="E3340">
        <v>384.78336574606783</v>
      </c>
      <c r="F3340">
        <v>6693410</v>
      </c>
      <c r="G3340" t="s">
        <v>13</v>
      </c>
      <c r="H3340" t="s">
        <v>11</v>
      </c>
      <c r="I3340">
        <f>_xlfn.XLOOKUP(G3340,company_returns[Company],company_returns[Period Return (%)],"")</f>
        <v>-23.722107448217823</v>
      </c>
    </row>
    <row r="3341" spans="1:9" x14ac:dyDescent="0.3">
      <c r="A3341" s="2">
        <v>45982</v>
      </c>
      <c r="B3341">
        <v>388.8834228515625</v>
      </c>
      <c r="C3341">
        <v>389.50318954891378</v>
      </c>
      <c r="D3341">
        <v>385.87991570409548</v>
      </c>
      <c r="E3341">
        <v>386.16595291875171</v>
      </c>
      <c r="F3341">
        <v>5808131</v>
      </c>
      <c r="G3341" t="s">
        <v>13</v>
      </c>
      <c r="H3341" t="s">
        <v>11</v>
      </c>
      <c r="I3341">
        <f>_xlfn.XLOOKUP(G3341,company_returns[Company],company_returns[Period Return (%)],"")</f>
        <v>-23.722107448217823</v>
      </c>
    </row>
    <row r="3342" spans="1:9" x14ac:dyDescent="0.3">
      <c r="A3342" s="2">
        <v>45985</v>
      </c>
      <c r="B3342">
        <v>384.78338623046875</v>
      </c>
      <c r="C3342">
        <v>389.78924136320717</v>
      </c>
      <c r="D3342">
        <v>384.11595633847412</v>
      </c>
      <c r="E3342">
        <v>389.40784869658233</v>
      </c>
      <c r="F3342">
        <v>11037491</v>
      </c>
      <c r="G3342" t="s">
        <v>13</v>
      </c>
      <c r="H3342" t="s">
        <v>11</v>
      </c>
      <c r="I3342">
        <f>_xlfn.XLOOKUP(G3342,company_returns[Company],company_returns[Period Return (%)],"")</f>
        <v>-23.722107448217823</v>
      </c>
    </row>
    <row r="3343" spans="1:9" x14ac:dyDescent="0.3">
      <c r="A3343" s="2">
        <v>45986</v>
      </c>
      <c r="B3343">
        <v>382.1612548828125</v>
      </c>
      <c r="C3343">
        <v>385.68920236581289</v>
      </c>
      <c r="D3343">
        <v>381.49382502007865</v>
      </c>
      <c r="E3343">
        <v>384.78336936119564</v>
      </c>
      <c r="F3343">
        <v>8199785</v>
      </c>
      <c r="G3343" t="s">
        <v>13</v>
      </c>
      <c r="H3343" t="s">
        <v>11</v>
      </c>
      <c r="I3343">
        <f>_xlfn.XLOOKUP(G3343,company_returns[Company],company_returns[Period Return (%)],"")</f>
        <v>-23.722107448217823</v>
      </c>
    </row>
    <row r="3344" spans="1:9" x14ac:dyDescent="0.3">
      <c r="A3344" s="2">
        <v>45987</v>
      </c>
      <c r="B3344">
        <v>383.59152221679688</v>
      </c>
      <c r="C3344">
        <v>385.16481427717554</v>
      </c>
      <c r="D3344">
        <v>382.30432558324452</v>
      </c>
      <c r="E3344">
        <v>382.35198875545171</v>
      </c>
      <c r="F3344">
        <v>11443953</v>
      </c>
      <c r="G3344" t="s">
        <v>13</v>
      </c>
      <c r="H3344" t="s">
        <v>11</v>
      </c>
      <c r="I3344">
        <f>_xlfn.XLOOKUP(G3344,company_returns[Company],company_returns[Period Return (%)],"")</f>
        <v>-23.722107448217823</v>
      </c>
    </row>
    <row r="3345" spans="1:9" x14ac:dyDescent="0.3">
      <c r="A3345" s="2">
        <v>45988</v>
      </c>
      <c r="B3345">
        <v>385.49850463867188</v>
      </c>
      <c r="C3345">
        <v>387.07179665807234</v>
      </c>
      <c r="D3345">
        <v>383.40083044346284</v>
      </c>
      <c r="E3345">
        <v>384.73571931284948</v>
      </c>
      <c r="F3345">
        <v>8679529</v>
      </c>
      <c r="G3345" t="s">
        <v>13</v>
      </c>
      <c r="H3345" t="s">
        <v>11</v>
      </c>
      <c r="I3345">
        <f>_xlfn.XLOOKUP(G3345,company_returns[Company],company_returns[Period Return (%)],"")</f>
        <v>-23.722107448217823</v>
      </c>
    </row>
    <row r="3346" spans="1:9" x14ac:dyDescent="0.3">
      <c r="A3346" s="2">
        <v>45989</v>
      </c>
      <c r="B3346">
        <v>385.45083618164063</v>
      </c>
      <c r="C3346">
        <v>386.16595832669009</v>
      </c>
      <c r="D3346">
        <v>383.78221784319197</v>
      </c>
      <c r="E3346">
        <v>385.49849935195277</v>
      </c>
      <c r="F3346">
        <v>6883500</v>
      </c>
      <c r="G3346" t="s">
        <v>13</v>
      </c>
      <c r="H3346" t="s">
        <v>11</v>
      </c>
      <c r="I3346">
        <f>_xlfn.XLOOKUP(G3346,company_returns[Company],company_returns[Period Return (%)],"")</f>
        <v>-23.722107448217823</v>
      </c>
    </row>
    <row r="3347" spans="1:9" x14ac:dyDescent="0.3">
      <c r="A3347" s="2">
        <v>45992</v>
      </c>
      <c r="B3347">
        <v>385.45083618164063</v>
      </c>
      <c r="C3347">
        <v>386.64270642338971</v>
      </c>
      <c r="D3347">
        <v>379.68219585093311</v>
      </c>
      <c r="E3347">
        <v>384.0682550618539</v>
      </c>
      <c r="F3347">
        <v>13442658</v>
      </c>
      <c r="G3347" t="s">
        <v>13</v>
      </c>
      <c r="H3347" t="s">
        <v>11</v>
      </c>
      <c r="I3347">
        <f>_xlfn.XLOOKUP(G3347,company_returns[Company],company_returns[Period Return (%)],"")</f>
        <v>-23.722107448217823</v>
      </c>
    </row>
    <row r="3348" spans="1:9" x14ac:dyDescent="0.3">
      <c r="A3348" s="2">
        <v>45993</v>
      </c>
      <c r="B3348">
        <v>382.3043212890625</v>
      </c>
      <c r="C3348">
        <v>386.64271745343586</v>
      </c>
      <c r="D3348">
        <v>381.87523635043419</v>
      </c>
      <c r="E3348">
        <v>385.45084717768543</v>
      </c>
      <c r="F3348">
        <v>8093808</v>
      </c>
      <c r="G3348" t="s">
        <v>13</v>
      </c>
      <c r="H3348" t="s">
        <v>11</v>
      </c>
      <c r="I3348">
        <f>_xlfn.XLOOKUP(G3348,company_returns[Company],company_returns[Period Return (%)],"")</f>
        <v>-23.722107448217823</v>
      </c>
    </row>
    <row r="3349" spans="1:9" x14ac:dyDescent="0.3">
      <c r="A3349" s="2">
        <v>45994</v>
      </c>
      <c r="B3349">
        <v>381.875244140625</v>
      </c>
      <c r="C3349">
        <v>383.49619938807098</v>
      </c>
      <c r="D3349">
        <v>380.30198116421923</v>
      </c>
      <c r="E3349">
        <v>383.0194512680452</v>
      </c>
      <c r="F3349">
        <v>10772192</v>
      </c>
      <c r="G3349" t="s">
        <v>13</v>
      </c>
      <c r="H3349" t="s">
        <v>11</v>
      </c>
      <c r="I3349">
        <f>_xlfn.XLOOKUP(G3349,company_returns[Company],company_returns[Period Return (%)],"")</f>
        <v>-23.722107448217823</v>
      </c>
    </row>
    <row r="3350" spans="1:9" x14ac:dyDescent="0.3">
      <c r="A3350" s="2">
        <v>45995</v>
      </c>
      <c r="B3350">
        <v>384.30661010742188</v>
      </c>
      <c r="C3350">
        <v>384.78335818054779</v>
      </c>
      <c r="D3350">
        <v>380.49262552241476</v>
      </c>
      <c r="E3350">
        <v>381.493813935015</v>
      </c>
      <c r="F3350">
        <v>8057989</v>
      </c>
      <c r="G3350" t="s">
        <v>13</v>
      </c>
      <c r="H3350" t="s">
        <v>11</v>
      </c>
      <c r="I3350">
        <f>_xlfn.XLOOKUP(G3350,company_returns[Company],company_returns[Period Return (%)],"")</f>
        <v>-23.722107448217823</v>
      </c>
    </row>
    <row r="3351" spans="1:9" x14ac:dyDescent="0.3">
      <c r="A3351" s="2">
        <v>45996</v>
      </c>
      <c r="B3351">
        <v>386.1182861328125</v>
      </c>
      <c r="C3351">
        <v>386.49967878158014</v>
      </c>
      <c r="D3351">
        <v>383.30546078866251</v>
      </c>
      <c r="E3351">
        <v>384.30662012897682</v>
      </c>
      <c r="F3351">
        <v>4419747</v>
      </c>
      <c r="G3351" t="s">
        <v>13</v>
      </c>
      <c r="H3351" t="s">
        <v>11</v>
      </c>
      <c r="I3351">
        <f>_xlfn.XLOOKUP(G3351,company_returns[Company],company_returns[Period Return (%)],"")</f>
        <v>-23.722107448217823</v>
      </c>
    </row>
    <row r="3352" spans="1:9" x14ac:dyDescent="0.3">
      <c r="A3352" s="2">
        <v>45999</v>
      </c>
      <c r="B3352">
        <v>383.59152221679688</v>
      </c>
      <c r="C3352">
        <v>386.40434773852076</v>
      </c>
      <c r="D3352">
        <v>381.92290381200377</v>
      </c>
      <c r="E3352">
        <v>386.11831050848593</v>
      </c>
      <c r="F3352">
        <v>6056866</v>
      </c>
      <c r="G3352" t="s">
        <v>13</v>
      </c>
      <c r="H3352" t="s">
        <v>11</v>
      </c>
      <c r="I3352">
        <f>_xlfn.XLOOKUP(G3352,company_returns[Company],company_returns[Period Return (%)],"")</f>
        <v>-23.722107448217823</v>
      </c>
    </row>
    <row r="3353" spans="1:9" x14ac:dyDescent="0.3">
      <c r="A3353" s="2">
        <v>46000</v>
      </c>
      <c r="B3353">
        <v>382.399658203125</v>
      </c>
      <c r="C3353">
        <v>385.68923189448839</v>
      </c>
      <c r="D3353">
        <v>381.39849878317762</v>
      </c>
      <c r="E3353">
        <v>383.30549127709355</v>
      </c>
      <c r="F3353">
        <v>9426717</v>
      </c>
      <c r="G3353" t="s">
        <v>13</v>
      </c>
      <c r="H3353" t="s">
        <v>11</v>
      </c>
      <c r="I3353">
        <f>_xlfn.XLOOKUP(G3353,company_returns[Company],company_returns[Period Return (%)],"")</f>
        <v>-23.722107448217823</v>
      </c>
    </row>
    <row r="3354" spans="1:9" x14ac:dyDescent="0.3">
      <c r="A3354" s="2">
        <v>46001</v>
      </c>
      <c r="B3354">
        <v>384.4019775390625</v>
      </c>
      <c r="C3354">
        <v>385.59384775907591</v>
      </c>
      <c r="D3354">
        <v>382.35196658031816</v>
      </c>
      <c r="E3354">
        <v>382.44732201759803</v>
      </c>
      <c r="F3354">
        <v>6969146</v>
      </c>
      <c r="G3354" t="s">
        <v>13</v>
      </c>
      <c r="H3354" t="s">
        <v>11</v>
      </c>
      <c r="I3354">
        <f>_xlfn.XLOOKUP(G3354,company_returns[Company],company_returns[Period Return (%)],"")</f>
        <v>-23.722107448217823</v>
      </c>
    </row>
    <row r="3355" spans="1:9" x14ac:dyDescent="0.3">
      <c r="A3355" s="2">
        <v>46002</v>
      </c>
      <c r="B3355">
        <v>384.16360473632813</v>
      </c>
      <c r="C3355">
        <v>385.21245635300772</v>
      </c>
      <c r="D3355">
        <v>382.44732325332086</v>
      </c>
      <c r="E3355">
        <v>384.40197878110104</v>
      </c>
      <c r="F3355">
        <v>6980147</v>
      </c>
      <c r="G3355" t="s">
        <v>13</v>
      </c>
      <c r="H3355" t="s">
        <v>11</v>
      </c>
      <c r="I3355">
        <f>_xlfn.XLOOKUP(G3355,company_returns[Company],company_returns[Period Return (%)],"")</f>
        <v>-23.722107448217823</v>
      </c>
    </row>
    <row r="3356" spans="1:9" x14ac:dyDescent="0.3">
      <c r="A3356" s="2">
        <v>46003</v>
      </c>
      <c r="B3356">
        <v>381.49383544921875</v>
      </c>
      <c r="C3356">
        <v>385.21246480963276</v>
      </c>
      <c r="D3356">
        <v>381.25546139921278</v>
      </c>
      <c r="E3356">
        <v>384.1636131699276</v>
      </c>
      <c r="F3356">
        <v>12407516</v>
      </c>
      <c r="G3356" t="s">
        <v>13</v>
      </c>
      <c r="H3356" t="s">
        <v>11</v>
      </c>
      <c r="I3356">
        <f>_xlfn.XLOOKUP(G3356,company_returns[Company],company_returns[Period Return (%)],"")</f>
        <v>-23.722107448217823</v>
      </c>
    </row>
    <row r="3357" spans="1:9" x14ac:dyDescent="0.3">
      <c r="A3357" s="2">
        <v>46006</v>
      </c>
      <c r="B3357">
        <v>383.59152221679688</v>
      </c>
      <c r="C3357">
        <v>384.59271071871018</v>
      </c>
      <c r="D3357">
        <v>380.92174440848618</v>
      </c>
      <c r="E3357">
        <v>381.49384796695153</v>
      </c>
      <c r="F3357">
        <v>7756564</v>
      </c>
      <c r="G3357" t="s">
        <v>13</v>
      </c>
      <c r="H3357" t="s">
        <v>11</v>
      </c>
      <c r="I3357">
        <f>_xlfn.XLOOKUP(G3357,company_returns[Company],company_returns[Period Return (%)],"")</f>
        <v>-23.722107448217823</v>
      </c>
    </row>
    <row r="3358" spans="1:9" x14ac:dyDescent="0.3">
      <c r="A3358" s="2">
        <v>46007</v>
      </c>
      <c r="B3358">
        <v>383.0194091796875</v>
      </c>
      <c r="C3358">
        <v>386.8810568881978</v>
      </c>
      <c r="D3358">
        <v>382.39961341304394</v>
      </c>
      <c r="E3358">
        <v>382.73334288006907</v>
      </c>
      <c r="F3358">
        <v>12347384</v>
      </c>
      <c r="G3358" t="s">
        <v>13</v>
      </c>
      <c r="H3358" t="s">
        <v>11</v>
      </c>
      <c r="I3358">
        <f>_xlfn.XLOOKUP(G3358,company_returns[Company],company_returns[Period Return (%)],"")</f>
        <v>-23.722107448217823</v>
      </c>
    </row>
    <row r="3359" spans="1:9" x14ac:dyDescent="0.3">
      <c r="A3359" s="2">
        <v>46008</v>
      </c>
      <c r="B3359">
        <v>381.20779418945313</v>
      </c>
      <c r="C3359">
        <v>384.35434931541226</v>
      </c>
      <c r="D3359">
        <v>380.54036426459874</v>
      </c>
      <c r="E3359">
        <v>382.35200134405585</v>
      </c>
      <c r="F3359">
        <v>8087490</v>
      </c>
      <c r="G3359" t="s">
        <v>13</v>
      </c>
      <c r="H3359" t="s">
        <v>11</v>
      </c>
      <c r="I3359">
        <f>_xlfn.XLOOKUP(G3359,company_returns[Company],company_returns[Period Return (%)],"")</f>
        <v>-23.722107448217823</v>
      </c>
    </row>
    <row r="3360" spans="1:9" x14ac:dyDescent="0.3">
      <c r="A3360" s="2">
        <v>46009</v>
      </c>
      <c r="B3360">
        <v>381.77987670898438</v>
      </c>
      <c r="C3360">
        <v>383.25781329369431</v>
      </c>
      <c r="D3360">
        <v>381.25546543278108</v>
      </c>
      <c r="E3360">
        <v>381.39848404461878</v>
      </c>
      <c r="F3360">
        <v>7227668</v>
      </c>
      <c r="G3360" t="s">
        <v>13</v>
      </c>
      <c r="H3360" t="s">
        <v>11</v>
      </c>
      <c r="I3360">
        <f>_xlfn.XLOOKUP(G3360,company_returns[Company],company_returns[Period Return (%)],"")</f>
        <v>-23.722107448217823</v>
      </c>
    </row>
    <row r="3361" spans="1:9" x14ac:dyDescent="0.3">
      <c r="A3361" s="2">
        <v>46010</v>
      </c>
      <c r="B3361">
        <v>382.399658203125</v>
      </c>
      <c r="C3361">
        <v>383.92525801793693</v>
      </c>
      <c r="D3361">
        <v>381.63687284491715</v>
      </c>
      <c r="E3361">
        <v>381.63687284491715</v>
      </c>
      <c r="F3361">
        <v>10654835</v>
      </c>
      <c r="G3361" t="s">
        <v>13</v>
      </c>
      <c r="H3361" t="s">
        <v>11</v>
      </c>
      <c r="I3361">
        <f>_xlfn.XLOOKUP(G3361,company_returns[Company],company_returns[Period Return (%)],"")</f>
        <v>-23.722107448217823</v>
      </c>
    </row>
    <row r="3362" spans="1:9" x14ac:dyDescent="0.3">
      <c r="A3362" s="2">
        <v>46013</v>
      </c>
      <c r="B3362">
        <v>383.97293090820313</v>
      </c>
      <c r="C3362">
        <v>384.87873483805475</v>
      </c>
      <c r="D3362">
        <v>382.54268660995808</v>
      </c>
      <c r="E3362">
        <v>382.92407926981116</v>
      </c>
      <c r="F3362">
        <v>6847871</v>
      </c>
      <c r="G3362" t="s">
        <v>13</v>
      </c>
      <c r="H3362" t="s">
        <v>11</v>
      </c>
      <c r="I3362">
        <f>_xlfn.XLOOKUP(G3362,company_returns[Company],company_returns[Period Return (%)],"")</f>
        <v>-23.722107448217823</v>
      </c>
    </row>
    <row r="3363" spans="1:9" x14ac:dyDescent="0.3">
      <c r="A3363" s="2">
        <v>46014</v>
      </c>
      <c r="B3363">
        <v>388.40667724609375</v>
      </c>
      <c r="C3363">
        <v>389.88458469526171</v>
      </c>
      <c r="D3363">
        <v>383.11475595394899</v>
      </c>
      <c r="E3363">
        <v>383.78221492360865</v>
      </c>
      <c r="F3363">
        <v>10081997</v>
      </c>
      <c r="G3363" t="s">
        <v>13</v>
      </c>
      <c r="H3363" t="s">
        <v>11</v>
      </c>
      <c r="I3363">
        <f>_xlfn.XLOOKUP(G3363,company_returns[Company],company_returns[Period Return (%)],"")</f>
        <v>-23.722107448217823</v>
      </c>
    </row>
    <row r="3364" spans="1:9" x14ac:dyDescent="0.3">
      <c r="A3364" s="2">
        <v>46015</v>
      </c>
      <c r="B3364">
        <v>387.69155883789063</v>
      </c>
      <c r="C3364">
        <v>390.45669198464753</v>
      </c>
      <c r="D3364">
        <v>386.78572581297618</v>
      </c>
      <c r="E3364">
        <v>388.97878452125519</v>
      </c>
      <c r="F3364">
        <v>5777430</v>
      </c>
      <c r="G3364" t="s">
        <v>13</v>
      </c>
      <c r="H3364" t="s">
        <v>11</v>
      </c>
      <c r="I3364">
        <f>_xlfn.XLOOKUP(G3364,company_returns[Company],company_returns[Period Return (%)],"")</f>
        <v>-23.722107448217823</v>
      </c>
    </row>
    <row r="3365" spans="1:9" x14ac:dyDescent="0.3">
      <c r="A3365" s="2">
        <v>46017</v>
      </c>
      <c r="B3365">
        <v>385.35549926757813</v>
      </c>
      <c r="C3365">
        <v>388.21598798528635</v>
      </c>
      <c r="D3365">
        <v>385.06946203516571</v>
      </c>
      <c r="E3365">
        <v>387.59622124946208</v>
      </c>
      <c r="F3365">
        <v>3152453</v>
      </c>
      <c r="G3365" t="s">
        <v>13</v>
      </c>
      <c r="H3365" t="s">
        <v>11</v>
      </c>
      <c r="I3365">
        <f>_xlfn.XLOOKUP(G3365,company_returns[Company],company_returns[Period Return (%)],"")</f>
        <v>-23.722107448217823</v>
      </c>
    </row>
    <row r="3366" spans="1:9" x14ac:dyDescent="0.3">
      <c r="A3366" s="2">
        <v>46020</v>
      </c>
      <c r="B3366">
        <v>383.8775634765625</v>
      </c>
      <c r="C3366">
        <v>385.97523758942174</v>
      </c>
      <c r="D3366">
        <v>382.78104870184131</v>
      </c>
      <c r="E3366">
        <v>385.30780773012765</v>
      </c>
      <c r="F3366">
        <v>6647710</v>
      </c>
      <c r="G3366" t="s">
        <v>13</v>
      </c>
      <c r="H3366" t="s">
        <v>11</v>
      </c>
      <c r="I3366">
        <f>_xlfn.XLOOKUP(G3366,company_returns[Company],company_returns[Period Return (%)],"")</f>
        <v>-23.722107448217823</v>
      </c>
    </row>
    <row r="3367" spans="1:9" x14ac:dyDescent="0.3">
      <c r="A3367" s="2">
        <v>46021</v>
      </c>
      <c r="B3367">
        <v>381.9705810546875</v>
      </c>
      <c r="C3367">
        <v>384.68805102668739</v>
      </c>
      <c r="D3367">
        <v>381.68451473751173</v>
      </c>
      <c r="E3367">
        <v>384.25896610012097</v>
      </c>
      <c r="F3367">
        <v>12340527</v>
      </c>
      <c r="G3367" t="s">
        <v>13</v>
      </c>
      <c r="H3367" t="s">
        <v>11</v>
      </c>
      <c r="I3367">
        <f>_xlfn.XLOOKUP(G3367,company_returns[Company],company_returns[Period Return (%)],"")</f>
        <v>-23.722107448217823</v>
      </c>
    </row>
    <row r="3368" spans="1:9" x14ac:dyDescent="0.3">
      <c r="A3368" s="2">
        <v>46022</v>
      </c>
      <c r="B3368">
        <v>384.25897216796875</v>
      </c>
      <c r="C3368">
        <v>384.97409432460887</v>
      </c>
      <c r="D3368">
        <v>382.20896113861272</v>
      </c>
      <c r="E3368">
        <v>382.4473351908261</v>
      </c>
      <c r="F3368">
        <v>9945109</v>
      </c>
      <c r="G3368" t="s">
        <v>13</v>
      </c>
      <c r="H3368" t="s">
        <v>11</v>
      </c>
      <c r="I3368">
        <f>_xlfn.XLOOKUP(G3368,company_returns[Company],company_returns[Period Return (%)],"")</f>
        <v>-23.722107448217823</v>
      </c>
    </row>
    <row r="3369" spans="1:9" x14ac:dyDescent="0.3">
      <c r="A3369" s="2">
        <v>46023</v>
      </c>
      <c r="B3369">
        <v>346.92959594726563</v>
      </c>
      <c r="C3369">
        <v>383.97292889751139</v>
      </c>
      <c r="D3369">
        <v>345.83308114403201</v>
      </c>
      <c r="E3369">
        <v>383.97292889751139</v>
      </c>
      <c r="F3369">
        <v>282626710</v>
      </c>
      <c r="G3369" t="s">
        <v>13</v>
      </c>
      <c r="H3369" t="s">
        <v>11</v>
      </c>
      <c r="I3369">
        <f>_xlfn.XLOOKUP(G3369,company_returns[Company],company_returns[Period Return (%)],"")</f>
        <v>-23.722107448217823</v>
      </c>
    </row>
    <row r="3370" spans="1:9" x14ac:dyDescent="0.3">
      <c r="A3370" s="2">
        <v>46024</v>
      </c>
      <c r="B3370">
        <v>333.77130126953125</v>
      </c>
      <c r="C3370">
        <v>343.25859919211456</v>
      </c>
      <c r="D3370">
        <v>329.19453158632655</v>
      </c>
      <c r="E3370">
        <v>343.25859919211456</v>
      </c>
      <c r="F3370">
        <v>118790358</v>
      </c>
      <c r="G3370" t="s">
        <v>13</v>
      </c>
      <c r="H3370" t="s">
        <v>11</v>
      </c>
      <c r="I3370">
        <f>_xlfn.XLOOKUP(G3370,company_returns[Company],company_returns[Period Return (%)],"")</f>
        <v>-23.722107448217823</v>
      </c>
    </row>
    <row r="3371" spans="1:9" x14ac:dyDescent="0.3">
      <c r="A3371" s="2">
        <v>46027</v>
      </c>
      <c r="B3371">
        <v>333.4376220703125</v>
      </c>
      <c r="C3371">
        <v>337.48998079016252</v>
      </c>
      <c r="D3371">
        <v>329.9573377733733</v>
      </c>
      <c r="E3371">
        <v>333.91437015500077</v>
      </c>
      <c r="F3371">
        <v>48358124</v>
      </c>
      <c r="G3371" t="s">
        <v>13</v>
      </c>
      <c r="H3371" t="s">
        <v>11</v>
      </c>
      <c r="I3371">
        <f>_xlfn.XLOOKUP(G3371,company_returns[Company],company_returns[Period Return (%)],"")</f>
        <v>-23.722107448217823</v>
      </c>
    </row>
    <row r="3372" spans="1:9" x14ac:dyDescent="0.3">
      <c r="A3372" s="2">
        <v>46028</v>
      </c>
      <c r="B3372">
        <v>326.52481079101563</v>
      </c>
      <c r="C3372">
        <v>334.39115505441515</v>
      </c>
      <c r="D3372">
        <v>322.04336666220496</v>
      </c>
      <c r="E3372">
        <v>333.96207009159815</v>
      </c>
      <c r="F3372">
        <v>72582738</v>
      </c>
      <c r="G3372" t="s">
        <v>13</v>
      </c>
      <c r="H3372" t="s">
        <v>11</v>
      </c>
      <c r="I3372">
        <f>_xlfn.XLOOKUP(G3372,company_returns[Company],company_returns[Period Return (%)],"")</f>
        <v>-23.722107448217823</v>
      </c>
    </row>
    <row r="3373" spans="1:9" x14ac:dyDescent="0.3">
      <c r="A3373" s="2">
        <v>46029</v>
      </c>
      <c r="B3373">
        <v>325.38058471679688</v>
      </c>
      <c r="C3373">
        <v>328.52711059997478</v>
      </c>
      <c r="D3373">
        <v>323.52125545048563</v>
      </c>
      <c r="E3373">
        <v>327.04920309995993</v>
      </c>
      <c r="F3373">
        <v>29440734</v>
      </c>
      <c r="G3373" t="s">
        <v>13</v>
      </c>
      <c r="H3373" t="s">
        <v>11</v>
      </c>
      <c r="I3373">
        <f>_xlfn.XLOOKUP(G3373,company_returns[Company],company_returns[Period Return (%)],"")</f>
        <v>-23.722107448217823</v>
      </c>
    </row>
    <row r="3374" spans="1:9" x14ac:dyDescent="0.3">
      <c r="A3374" s="2">
        <v>46030</v>
      </c>
      <c r="B3374">
        <v>325.04684448242188</v>
      </c>
      <c r="C3374">
        <v>329.09920327908929</v>
      </c>
      <c r="D3374">
        <v>323.28287071595838</v>
      </c>
      <c r="E3374">
        <v>325.61894801457146</v>
      </c>
      <c r="F3374">
        <v>36706319</v>
      </c>
      <c r="G3374" t="s">
        <v>13</v>
      </c>
      <c r="H3374" t="s">
        <v>11</v>
      </c>
      <c r="I3374">
        <f>_xlfn.XLOOKUP(G3374,company_returns[Company],company_returns[Period Return (%)],"")</f>
        <v>-23.722107448217823</v>
      </c>
    </row>
    <row r="3375" spans="1:9" x14ac:dyDescent="0.3">
      <c r="A3375" s="2">
        <v>46031</v>
      </c>
      <c r="B3375">
        <v>321.47125244140625</v>
      </c>
      <c r="C3375">
        <v>325.14221879587762</v>
      </c>
      <c r="D3375">
        <v>320.47009302582137</v>
      </c>
      <c r="E3375">
        <v>325.04686335191809</v>
      </c>
      <c r="F3375">
        <v>35193201</v>
      </c>
      <c r="G3375" t="s">
        <v>13</v>
      </c>
      <c r="H3375" t="s">
        <v>11</v>
      </c>
      <c r="I3375">
        <f>_xlfn.XLOOKUP(G3375,company_returns[Company],company_returns[Period Return (%)],"")</f>
        <v>-23.722107448217823</v>
      </c>
    </row>
    <row r="3376" spans="1:9" x14ac:dyDescent="0.3">
      <c r="A3376" s="2">
        <v>46034</v>
      </c>
      <c r="B3376">
        <v>322.66311645507813</v>
      </c>
      <c r="C3376">
        <v>323.71196812139505</v>
      </c>
      <c r="D3376">
        <v>320.18402045243693</v>
      </c>
      <c r="E3376">
        <v>322.52009784112477</v>
      </c>
      <c r="F3376">
        <v>16156143</v>
      </c>
      <c r="G3376" t="s">
        <v>13</v>
      </c>
      <c r="H3376" t="s">
        <v>11</v>
      </c>
      <c r="I3376">
        <f>_xlfn.XLOOKUP(G3376,company_returns[Company],company_returns[Period Return (%)],"")</f>
        <v>-23.722107448217823</v>
      </c>
    </row>
    <row r="3377" spans="1:9" x14ac:dyDescent="0.3">
      <c r="A3377" s="2">
        <v>46035</v>
      </c>
      <c r="B3377">
        <v>319.13519287109375</v>
      </c>
      <c r="C3377">
        <v>323.71196303607496</v>
      </c>
      <c r="D3377">
        <v>318.18169666185645</v>
      </c>
      <c r="E3377">
        <v>323.23521493145626</v>
      </c>
      <c r="F3377">
        <v>24922339</v>
      </c>
      <c r="G3377" t="s">
        <v>13</v>
      </c>
      <c r="H3377" t="s">
        <v>11</v>
      </c>
      <c r="I3377">
        <f>_xlfn.XLOOKUP(G3377,company_returns[Company],company_returns[Period Return (%)],"")</f>
        <v>-23.722107448217823</v>
      </c>
    </row>
    <row r="3378" spans="1:9" x14ac:dyDescent="0.3">
      <c r="A3378" s="2">
        <v>46036</v>
      </c>
      <c r="B3378">
        <v>319.182861328125</v>
      </c>
      <c r="C3378">
        <v>320.37473160941005</v>
      </c>
      <c r="D3378">
        <v>317.94332787494682</v>
      </c>
      <c r="E3378">
        <v>320.37473160941005</v>
      </c>
      <c r="F3378">
        <v>14913422</v>
      </c>
      <c r="G3378" t="s">
        <v>13</v>
      </c>
      <c r="H3378" t="s">
        <v>11</v>
      </c>
      <c r="I3378">
        <f>_xlfn.XLOOKUP(G3378,company_returns[Company],company_returns[Period Return (%)],"")</f>
        <v>-23.722107448217823</v>
      </c>
    </row>
    <row r="3379" spans="1:9" x14ac:dyDescent="0.3">
      <c r="A3379" s="2">
        <v>46037</v>
      </c>
      <c r="B3379">
        <v>319.182861328125</v>
      </c>
      <c r="C3379">
        <v>319.182861328125</v>
      </c>
      <c r="D3379">
        <v>319.182861328125</v>
      </c>
      <c r="E3379">
        <v>319.182861328125</v>
      </c>
      <c r="F3379">
        <v>0</v>
      </c>
      <c r="G3379" t="s">
        <v>13</v>
      </c>
      <c r="H3379" t="s">
        <v>11</v>
      </c>
      <c r="I3379">
        <f>_xlfn.XLOOKUP(G3379,company_returns[Company],company_returns[Period Return (%)],"")</f>
        <v>-23.722107448217823</v>
      </c>
    </row>
    <row r="3380" spans="1:9" x14ac:dyDescent="0.3">
      <c r="A3380" s="2">
        <v>46038</v>
      </c>
      <c r="B3380">
        <v>313.89096069335938</v>
      </c>
      <c r="C3380">
        <v>321.80496751435447</v>
      </c>
      <c r="D3380">
        <v>313.27116488461593</v>
      </c>
      <c r="E3380">
        <v>321.80496751435447</v>
      </c>
      <c r="F3380">
        <v>30526898</v>
      </c>
      <c r="G3380" t="s">
        <v>13</v>
      </c>
      <c r="H3380" t="s">
        <v>11</v>
      </c>
      <c r="I3380">
        <f>_xlfn.XLOOKUP(G3380,company_returns[Company],company_returns[Period Return (%)],"")</f>
        <v>-23.722107448217823</v>
      </c>
    </row>
    <row r="3381" spans="1:9" x14ac:dyDescent="0.3">
      <c r="A3381" s="2">
        <v>46041</v>
      </c>
      <c r="B3381">
        <v>317.70492553710938</v>
      </c>
      <c r="C3381">
        <v>319.08747748129008</v>
      </c>
      <c r="D3381">
        <v>312.07927503151404</v>
      </c>
      <c r="E3381">
        <v>314.65372624927437</v>
      </c>
      <c r="F3381">
        <v>15507440</v>
      </c>
      <c r="G3381" t="s">
        <v>13</v>
      </c>
      <c r="H3381" t="s">
        <v>11</v>
      </c>
      <c r="I3381">
        <f>_xlfn.XLOOKUP(G3381,company_returns[Company],company_returns[Period Return (%)],"")</f>
        <v>-23.722107448217823</v>
      </c>
    </row>
    <row r="3382" spans="1:9" x14ac:dyDescent="0.3">
      <c r="A3382" s="2">
        <v>46042</v>
      </c>
      <c r="B3382">
        <v>311.12579345703125</v>
      </c>
      <c r="C3382">
        <v>318.94447381165219</v>
      </c>
      <c r="D3382">
        <v>310.36300814855838</v>
      </c>
      <c r="E3382">
        <v>318.51538888913979</v>
      </c>
      <c r="F3382">
        <v>18771011</v>
      </c>
      <c r="G3382" t="s">
        <v>13</v>
      </c>
      <c r="H3382" t="s">
        <v>11</v>
      </c>
      <c r="I3382">
        <f>_xlfn.XLOOKUP(G3382,company_returns[Company],company_returns[Period Return (%)],"")</f>
        <v>-23.722107448217823</v>
      </c>
    </row>
    <row r="3383" spans="1:9" x14ac:dyDescent="0.3">
      <c r="A3383" s="2">
        <v>46043</v>
      </c>
      <c r="B3383">
        <v>309.64788818359375</v>
      </c>
      <c r="C3383">
        <v>313.98628421547647</v>
      </c>
      <c r="D3383">
        <v>309.2664955266801</v>
      </c>
      <c r="E3383">
        <v>310.83975842294552</v>
      </c>
      <c r="F3383">
        <v>14177965</v>
      </c>
      <c r="G3383" t="s">
        <v>13</v>
      </c>
      <c r="H3383" t="s">
        <v>11</v>
      </c>
      <c r="I3383">
        <f>_xlfn.XLOOKUP(G3383,company_returns[Company],company_returns[Period Return (%)],"")</f>
        <v>-23.722107448217823</v>
      </c>
    </row>
    <row r="3384" spans="1:9" x14ac:dyDescent="0.3">
      <c r="A3384" s="2">
        <v>46044</v>
      </c>
      <c r="B3384">
        <v>309.74325561523438</v>
      </c>
      <c r="C3384">
        <v>313.4142219142513</v>
      </c>
      <c r="D3384">
        <v>306.11995248827913</v>
      </c>
      <c r="E3384">
        <v>310.93512590073368</v>
      </c>
      <c r="F3384">
        <v>18622852</v>
      </c>
      <c r="G3384" t="s">
        <v>13</v>
      </c>
      <c r="H3384" t="s">
        <v>11</v>
      </c>
      <c r="I3384">
        <f>_xlfn.XLOOKUP(G3384,company_returns[Company],company_returns[Period Return (%)],"")</f>
        <v>-23.722107448217823</v>
      </c>
    </row>
    <row r="3385" spans="1:9" x14ac:dyDescent="0.3">
      <c r="A3385" s="2">
        <v>46045</v>
      </c>
      <c r="B3385">
        <v>308.36065673828125</v>
      </c>
      <c r="C3385">
        <v>311.22114525922711</v>
      </c>
      <c r="D3385">
        <v>307.69322687576363</v>
      </c>
      <c r="E3385">
        <v>310.41066769194697</v>
      </c>
      <c r="F3385">
        <v>11950089</v>
      </c>
      <c r="G3385" t="s">
        <v>13</v>
      </c>
      <c r="H3385" t="s">
        <v>11</v>
      </c>
      <c r="I3385">
        <f>_xlfn.XLOOKUP(G3385,company_returns[Company],company_returns[Period Return (%)],"")</f>
        <v>-23.722107448217823</v>
      </c>
    </row>
    <row r="3386" spans="1:9" x14ac:dyDescent="0.3">
      <c r="A3386" s="2">
        <v>46049</v>
      </c>
      <c r="B3386">
        <v>303.83154296875</v>
      </c>
      <c r="C3386">
        <v>309.60021214650556</v>
      </c>
      <c r="D3386">
        <v>303.06875768662377</v>
      </c>
      <c r="E3386">
        <v>308.55136055978699</v>
      </c>
      <c r="F3386">
        <v>47847784</v>
      </c>
      <c r="G3386" t="s">
        <v>13</v>
      </c>
      <c r="H3386" t="s">
        <v>11</v>
      </c>
      <c r="I3386">
        <f>_xlfn.XLOOKUP(G3386,company_returns[Company],company_returns[Period Return (%)],"")</f>
        <v>-23.722107448217823</v>
      </c>
    </row>
    <row r="3387" spans="1:9" x14ac:dyDescent="0.3">
      <c r="A3387" s="2">
        <v>46050</v>
      </c>
      <c r="B3387">
        <v>306.21530151367188</v>
      </c>
      <c r="C3387">
        <v>308.64673430417406</v>
      </c>
      <c r="D3387">
        <v>304.49901997787799</v>
      </c>
      <c r="E3387">
        <v>305.07112352260765</v>
      </c>
      <c r="F3387">
        <v>28400238</v>
      </c>
      <c r="G3387" t="s">
        <v>13</v>
      </c>
      <c r="H3387" t="s">
        <v>11</v>
      </c>
      <c r="I3387">
        <f>_xlfn.XLOOKUP(G3387,company_returns[Company],company_returns[Period Return (%)],"")</f>
        <v>-23.722107448217823</v>
      </c>
    </row>
    <row r="3388" spans="1:9" x14ac:dyDescent="0.3">
      <c r="A3388" s="2">
        <v>46051</v>
      </c>
      <c r="B3388">
        <v>303.78390502929688</v>
      </c>
      <c r="C3388">
        <v>307.59788995346031</v>
      </c>
      <c r="D3388">
        <v>303.25946464318696</v>
      </c>
      <c r="E3388">
        <v>307.59788995346031</v>
      </c>
      <c r="F3388">
        <v>17719420</v>
      </c>
      <c r="G3388" t="s">
        <v>13</v>
      </c>
      <c r="H3388" t="s">
        <v>11</v>
      </c>
      <c r="I3388">
        <f>_xlfn.XLOOKUP(G3388,company_returns[Company],company_returns[Period Return (%)],"")</f>
        <v>-23.722107448217823</v>
      </c>
    </row>
    <row r="3389" spans="1:9" x14ac:dyDescent="0.3">
      <c r="A3389" s="2">
        <v>46052</v>
      </c>
      <c r="B3389">
        <v>307.16879272460938</v>
      </c>
      <c r="C3389">
        <v>310.02928130332384</v>
      </c>
      <c r="D3389">
        <v>301.73388188408859</v>
      </c>
      <c r="E3389">
        <v>303.97457465869928</v>
      </c>
      <c r="F3389">
        <v>41975824</v>
      </c>
      <c r="G3389" t="s">
        <v>13</v>
      </c>
      <c r="H3389" t="s">
        <v>11</v>
      </c>
      <c r="I3389">
        <f>_xlfn.XLOOKUP(G3389,company_returns[Company],company_returns[Period Return (%)],"")</f>
        <v>-23.722107448217823</v>
      </c>
    </row>
    <row r="3390" spans="1:9" x14ac:dyDescent="0.3">
      <c r="A3390" s="2">
        <v>46055</v>
      </c>
      <c r="B3390">
        <v>300.06524658203125</v>
      </c>
      <c r="C3390">
        <v>300.73267642029413</v>
      </c>
      <c r="D3390">
        <v>287.95583397739938</v>
      </c>
      <c r="E3390">
        <v>295.0593918522917</v>
      </c>
      <c r="F3390">
        <v>35227572</v>
      </c>
      <c r="G3390" t="s">
        <v>13</v>
      </c>
      <c r="H3390" t="s">
        <v>11</v>
      </c>
      <c r="I3390">
        <f>_xlfn.XLOOKUP(G3390,company_returns[Company],company_returns[Period Return (%)],"")</f>
        <v>-23.722107448217823</v>
      </c>
    </row>
    <row r="3391" spans="1:9" x14ac:dyDescent="0.3">
      <c r="A3391" s="2">
        <v>46056</v>
      </c>
      <c r="B3391">
        <v>301.924560546875</v>
      </c>
      <c r="C3391">
        <v>309.64788544935533</v>
      </c>
      <c r="D3391">
        <v>297.10941646177008</v>
      </c>
      <c r="E3391">
        <v>306.26298563884325</v>
      </c>
      <c r="F3391">
        <v>33168353</v>
      </c>
      <c r="G3391" t="s">
        <v>13</v>
      </c>
      <c r="H3391" t="s">
        <v>11</v>
      </c>
      <c r="I3391">
        <f>_xlfn.XLOOKUP(G3391,company_returns[Company],company_returns[Period Return (%)],"")</f>
        <v>-23.722107448217823</v>
      </c>
    </row>
    <row r="3392" spans="1:9" x14ac:dyDescent="0.3">
      <c r="A3392" s="2">
        <v>46057</v>
      </c>
      <c r="B3392">
        <v>305.52645874023438</v>
      </c>
      <c r="C3392">
        <v>306.59729182248361</v>
      </c>
      <c r="D3392">
        <v>303.09276069340797</v>
      </c>
      <c r="E3392">
        <v>304.21225585330251</v>
      </c>
      <c r="F3392">
        <v>11196759</v>
      </c>
      <c r="G3392" t="s">
        <v>13</v>
      </c>
      <c r="H3392" t="s">
        <v>11</v>
      </c>
      <c r="I3392">
        <f>_xlfn.XLOOKUP(G3392,company_returns[Company],company_returns[Period Return (%)],"")</f>
        <v>-23.722107448217823</v>
      </c>
    </row>
    <row r="3393" spans="1:9" x14ac:dyDescent="0.3">
      <c r="A3393" s="2">
        <v>46058</v>
      </c>
      <c r="B3393">
        <v>301.9732666015625</v>
      </c>
      <c r="C3393">
        <v>306.98667865411124</v>
      </c>
      <c r="D3393">
        <v>301.09711153502366</v>
      </c>
      <c r="E3393">
        <v>305.62381368471375</v>
      </c>
      <c r="F3393">
        <v>15816704</v>
      </c>
      <c r="G3393" t="s">
        <v>13</v>
      </c>
      <c r="H3393" t="s">
        <v>11</v>
      </c>
      <c r="I3393">
        <f>_xlfn.XLOOKUP(G3393,company_returns[Company],company_returns[Period Return (%)],"")</f>
        <v>-23.722107448217823</v>
      </c>
    </row>
    <row r="3394" spans="1:9" x14ac:dyDescent="0.3">
      <c r="A3394" s="2">
        <v>46059</v>
      </c>
      <c r="B3394">
        <v>317.15951538085938</v>
      </c>
      <c r="C3394">
        <v>319.00914965020991</v>
      </c>
      <c r="D3394">
        <v>300.12362917115206</v>
      </c>
      <c r="E3394">
        <v>301.77855571481479</v>
      </c>
      <c r="F3394">
        <v>68057745</v>
      </c>
      <c r="G3394" t="s">
        <v>13</v>
      </c>
      <c r="H3394" t="s">
        <v>11</v>
      </c>
      <c r="I3394">
        <f>_xlfn.XLOOKUP(G3394,company_returns[Company],company_returns[Period Return (%)],"")</f>
        <v>-23.722107448217823</v>
      </c>
    </row>
    <row r="3395" spans="1:9" x14ac:dyDescent="0.3">
      <c r="A3395" s="2">
        <v>46062</v>
      </c>
      <c r="B3395">
        <v>314.23907470703125</v>
      </c>
      <c r="C3395">
        <v>319.9826257687896</v>
      </c>
      <c r="D3395">
        <v>313.11957956571865</v>
      </c>
      <c r="E3395">
        <v>319.25251636686045</v>
      </c>
      <c r="F3395">
        <v>20059198</v>
      </c>
      <c r="G3395" t="s">
        <v>13</v>
      </c>
      <c r="H3395" t="s">
        <v>11</v>
      </c>
      <c r="I3395">
        <f>_xlfn.XLOOKUP(G3395,company_returns[Company],company_returns[Period Return (%)],"")</f>
        <v>-23.722107448217823</v>
      </c>
    </row>
    <row r="3396" spans="1:9" x14ac:dyDescent="0.3">
      <c r="A3396" s="2">
        <v>46063</v>
      </c>
      <c r="B3396">
        <v>312.876220703125</v>
      </c>
      <c r="C3396">
        <v>314.96919512017951</v>
      </c>
      <c r="D3396">
        <v>312.24346514097761</v>
      </c>
      <c r="E3396">
        <v>314.43379342333833</v>
      </c>
      <c r="F3396">
        <v>11489090</v>
      </c>
      <c r="G3396" t="s">
        <v>13</v>
      </c>
      <c r="H3396" t="s">
        <v>11</v>
      </c>
      <c r="I3396">
        <f>_xlfn.XLOOKUP(G3396,company_returns[Company],company_returns[Period Return (%)],"")</f>
        <v>-23.722107448217823</v>
      </c>
    </row>
    <row r="3397" spans="1:9" x14ac:dyDescent="0.3">
      <c r="A3397" s="2">
        <v>46064</v>
      </c>
      <c r="B3397">
        <v>309.80975341796875</v>
      </c>
      <c r="C3397">
        <v>313.65500811665947</v>
      </c>
      <c r="D3397">
        <v>307.91145710682224</v>
      </c>
      <c r="E3397">
        <v>313.41163831821643</v>
      </c>
      <c r="F3397">
        <v>24843366</v>
      </c>
      <c r="G3397" t="s">
        <v>13</v>
      </c>
      <c r="H3397" t="s">
        <v>11</v>
      </c>
      <c r="I3397">
        <f>_xlfn.XLOOKUP(G3397,company_returns[Company],company_returns[Period Return (%)],"")</f>
        <v>-23.722107448217823</v>
      </c>
    </row>
    <row r="3398" spans="1:9" x14ac:dyDescent="0.3">
      <c r="A3398" s="2">
        <v>46065</v>
      </c>
      <c r="B3398">
        <v>309.03097534179688</v>
      </c>
      <c r="C3398">
        <v>311.90272107711473</v>
      </c>
      <c r="D3398">
        <v>308.49554397172875</v>
      </c>
      <c r="E3398">
        <v>308.8849296992704</v>
      </c>
      <c r="F3398">
        <v>13294561</v>
      </c>
      <c r="G3398" t="s">
        <v>13</v>
      </c>
      <c r="H3398" t="s">
        <v>11</v>
      </c>
      <c r="I3398">
        <f>_xlfn.XLOOKUP(G3398,company_returns[Company],company_returns[Period Return (%)],"")</f>
        <v>-23.722107448217823</v>
      </c>
    </row>
    <row r="3399" spans="1:9" x14ac:dyDescent="0.3">
      <c r="A3399" s="2">
        <v>46066</v>
      </c>
      <c r="B3399">
        <v>305.42910766601563</v>
      </c>
      <c r="C3399">
        <v>309.95578013280652</v>
      </c>
      <c r="D3399">
        <v>304.94236805220521</v>
      </c>
      <c r="E3399">
        <v>307.61943592816232</v>
      </c>
      <c r="F3399">
        <v>8730618</v>
      </c>
      <c r="G3399" t="s">
        <v>13</v>
      </c>
      <c r="H3399" t="s">
        <v>11</v>
      </c>
      <c r="I3399">
        <f>_xlfn.XLOOKUP(G3399,company_returns[Company],company_returns[Period Return (%)],"")</f>
        <v>-23.722107448217823</v>
      </c>
    </row>
    <row r="3400" spans="1:9" x14ac:dyDescent="0.3">
      <c r="A3400" s="2">
        <v>46069</v>
      </c>
      <c r="B3400">
        <v>309.51773071289063</v>
      </c>
      <c r="C3400">
        <v>309.80976259638305</v>
      </c>
      <c r="D3400">
        <v>304.84501261941438</v>
      </c>
      <c r="E3400">
        <v>305.4291060946274</v>
      </c>
      <c r="F3400">
        <v>11693763</v>
      </c>
      <c r="G3400" t="s">
        <v>13</v>
      </c>
      <c r="H3400" t="s">
        <v>11</v>
      </c>
      <c r="I3400">
        <f>_xlfn.XLOOKUP(G3400,company_returns[Company],company_returns[Period Return (%)],"")</f>
        <v>-23.722107448217823</v>
      </c>
    </row>
    <row r="3401" spans="1:9" x14ac:dyDescent="0.3">
      <c r="A3401" s="2">
        <v>46070</v>
      </c>
      <c r="B3401">
        <v>316.81881713867188</v>
      </c>
      <c r="C3401">
        <v>319.34983928901715</v>
      </c>
      <c r="D3401">
        <v>309.7124011623626</v>
      </c>
      <c r="E3401">
        <v>310.00446274694451</v>
      </c>
      <c r="F3401">
        <v>39360672</v>
      </c>
      <c r="G3401" t="s">
        <v>13</v>
      </c>
      <c r="H3401" t="s">
        <v>11</v>
      </c>
      <c r="I3401">
        <f>_xlfn.XLOOKUP(G3401,company_returns[Company],company_returns[Period Return (%)],"")</f>
        <v>-23.722107448217823</v>
      </c>
    </row>
    <row r="3402" spans="1:9" x14ac:dyDescent="0.3">
      <c r="A3402" s="2">
        <v>46071</v>
      </c>
      <c r="B3402">
        <v>323.6331787109375</v>
      </c>
      <c r="C3402">
        <v>324.11991832114603</v>
      </c>
      <c r="D3402">
        <v>316.18603890816456</v>
      </c>
      <c r="E3402">
        <v>317.35422585595626</v>
      </c>
      <c r="F3402">
        <v>35473203</v>
      </c>
      <c r="G3402" t="s">
        <v>13</v>
      </c>
      <c r="H3402" t="s">
        <v>11</v>
      </c>
      <c r="I3402">
        <f>_xlfn.XLOOKUP(G3402,company_returns[Company],company_returns[Period Return (%)],"")</f>
        <v>-23.722107448217823</v>
      </c>
    </row>
    <row r="3403" spans="1:9" x14ac:dyDescent="0.3">
      <c r="A3403" s="2">
        <v>46072</v>
      </c>
      <c r="B3403">
        <v>317.35421752929688</v>
      </c>
      <c r="C3403">
        <v>325.38542088701683</v>
      </c>
      <c r="D3403">
        <v>316.38073833442172</v>
      </c>
      <c r="E3403">
        <v>325.19071316475083</v>
      </c>
      <c r="F3403">
        <v>19911747</v>
      </c>
      <c r="G3403" t="s">
        <v>13</v>
      </c>
      <c r="H3403" t="s">
        <v>11</v>
      </c>
      <c r="I3403">
        <f>_xlfn.XLOOKUP(G3403,company_returns[Company],company_returns[Period Return (%)],"")</f>
        <v>-23.722107448217823</v>
      </c>
    </row>
    <row r="3404" spans="1:9" x14ac:dyDescent="0.3">
      <c r="A3404" s="2">
        <v>46073</v>
      </c>
      <c r="B3404">
        <v>318.32769775390625</v>
      </c>
      <c r="C3404">
        <v>319.15516101387232</v>
      </c>
      <c r="D3404">
        <v>316.4294014344681</v>
      </c>
      <c r="E3404">
        <v>316.4294014344681</v>
      </c>
      <c r="F3404">
        <v>11282027</v>
      </c>
      <c r="G3404" t="s">
        <v>13</v>
      </c>
      <c r="H3404" t="s">
        <v>11</v>
      </c>
      <c r="I3404">
        <f>_xlfn.XLOOKUP(G3404,company_returns[Company],company_returns[Period Return (%)],"")</f>
        <v>-23.722107448217823</v>
      </c>
    </row>
    <row r="3405" spans="1:9" x14ac:dyDescent="0.3">
      <c r="A3405" s="2">
        <v>46076</v>
      </c>
      <c r="B3405">
        <v>316.7701416015625</v>
      </c>
      <c r="C3405">
        <v>319.39854745647875</v>
      </c>
      <c r="D3405">
        <v>315.79666235281263</v>
      </c>
      <c r="E3405">
        <v>318.32771434120809</v>
      </c>
      <c r="F3405">
        <v>13486092</v>
      </c>
      <c r="G3405" t="s">
        <v>13</v>
      </c>
      <c r="H3405" t="s">
        <v>11</v>
      </c>
      <c r="I3405">
        <f>_xlfn.XLOOKUP(G3405,company_returns[Company],company_returns[Period Return (%)],"")</f>
        <v>-23.722107448217823</v>
      </c>
    </row>
    <row r="3406" spans="1:9" x14ac:dyDescent="0.3">
      <c r="A3406" s="2">
        <v>46077</v>
      </c>
      <c r="B3406">
        <v>314.9205322265625</v>
      </c>
      <c r="C3406">
        <v>316.77013682967862</v>
      </c>
      <c r="D3406">
        <v>313.50897545384748</v>
      </c>
      <c r="E3406">
        <v>315.40727184360509</v>
      </c>
      <c r="F3406">
        <v>13135859</v>
      </c>
      <c r="G3406" t="s">
        <v>13</v>
      </c>
      <c r="H3406" t="s">
        <v>11</v>
      </c>
      <c r="I3406">
        <f>_xlfn.XLOOKUP(G3406,company_returns[Company],company_returns[Period Return (%)],"")</f>
        <v>-23.722107448217823</v>
      </c>
    </row>
    <row r="3407" spans="1:9" x14ac:dyDescent="0.3">
      <c r="A3407" s="2">
        <v>46078</v>
      </c>
      <c r="B3407">
        <v>311.26998901367188</v>
      </c>
      <c r="C3407">
        <v>317.93832779267075</v>
      </c>
      <c r="D3407">
        <v>309.66375419887493</v>
      </c>
      <c r="E3407">
        <v>316.86749468006315</v>
      </c>
      <c r="F3407">
        <v>13492101</v>
      </c>
      <c r="G3407" t="s">
        <v>13</v>
      </c>
      <c r="H3407" t="s">
        <v>11</v>
      </c>
      <c r="I3407">
        <f>_xlfn.XLOOKUP(G3407,company_returns[Company],company_returns[Period Return (%)],"")</f>
        <v>-23.722107448217823</v>
      </c>
    </row>
    <row r="3408" spans="1:9" x14ac:dyDescent="0.3">
      <c r="A3408" s="2">
        <v>46079</v>
      </c>
      <c r="B3408">
        <v>309.85842895507813</v>
      </c>
      <c r="C3408">
        <v>312.87622052851447</v>
      </c>
      <c r="D3408">
        <v>309.1770113147723</v>
      </c>
      <c r="E3408">
        <v>311.51335553967408</v>
      </c>
      <c r="F3408">
        <v>11270119</v>
      </c>
      <c r="G3408" t="s">
        <v>13</v>
      </c>
      <c r="H3408" t="s">
        <v>11</v>
      </c>
      <c r="I3408">
        <f>_xlfn.XLOOKUP(G3408,company_returns[Company],company_returns[Period Return (%)],"")</f>
        <v>-23.722107448217823</v>
      </c>
    </row>
    <row r="3409" spans="1:9" x14ac:dyDescent="0.3">
      <c r="A3409" s="2">
        <v>46080</v>
      </c>
      <c r="B3409">
        <v>305.2830810546875</v>
      </c>
      <c r="C3409">
        <v>309.32301376648314</v>
      </c>
      <c r="D3409">
        <v>304.35826393747629</v>
      </c>
      <c r="E3409">
        <v>307.61942517768267</v>
      </c>
      <c r="F3409">
        <v>13892595</v>
      </c>
      <c r="G3409" t="s">
        <v>13</v>
      </c>
      <c r="H3409" t="s">
        <v>11</v>
      </c>
      <c r="I3409">
        <f>_xlfn.XLOOKUP(G3409,company_returns[Company],company_returns[Period Return (%)],"")</f>
        <v>-23.722107448217823</v>
      </c>
    </row>
    <row r="3410" spans="1:9" x14ac:dyDescent="0.3">
      <c r="A3410" s="2">
        <v>46083</v>
      </c>
      <c r="B3410">
        <v>306.548583984375</v>
      </c>
      <c r="C3410">
        <v>307.37604721861197</v>
      </c>
      <c r="D3410">
        <v>298.85810450075655</v>
      </c>
      <c r="E3410">
        <v>298.85810450075655</v>
      </c>
      <c r="F3410">
        <v>22194311</v>
      </c>
      <c r="G3410" t="s">
        <v>13</v>
      </c>
      <c r="H3410" t="s">
        <v>11</v>
      </c>
      <c r="I3410">
        <f>_xlfn.XLOOKUP(G3410,company_returns[Company],company_returns[Period Return (%)],"")</f>
        <v>-23.722107448217823</v>
      </c>
    </row>
    <row r="3411" spans="1:9" x14ac:dyDescent="0.3">
      <c r="A3411" s="2">
        <v>46085</v>
      </c>
      <c r="B3411">
        <v>303.67684936523438</v>
      </c>
      <c r="C3411">
        <v>307.13268865380064</v>
      </c>
      <c r="D3411">
        <v>302.26529263710017</v>
      </c>
      <c r="E3411">
        <v>302.36264649907969</v>
      </c>
      <c r="F3411">
        <v>24165489</v>
      </c>
      <c r="G3411" t="s">
        <v>13</v>
      </c>
      <c r="H3411" t="s">
        <v>11</v>
      </c>
      <c r="I3411">
        <f>_xlfn.XLOOKUP(G3411,company_returns[Company],company_returns[Period Return (%)],"")</f>
        <v>-23.722107448217823</v>
      </c>
    </row>
    <row r="3412" spans="1:9" x14ac:dyDescent="0.3">
      <c r="A3412" s="2">
        <v>46086</v>
      </c>
      <c r="B3412">
        <v>303.23876953125</v>
      </c>
      <c r="C3412">
        <v>305.28308178434213</v>
      </c>
      <c r="D3412">
        <v>300.02630006798199</v>
      </c>
      <c r="E3412">
        <v>303.92021685168987</v>
      </c>
      <c r="F3412">
        <v>19938009</v>
      </c>
      <c r="G3412" t="s">
        <v>13</v>
      </c>
      <c r="H3412" t="s">
        <v>11</v>
      </c>
      <c r="I3412">
        <f>_xlfn.XLOOKUP(G3412,company_returns[Company],company_returns[Period Return (%)],"")</f>
        <v>-23.722107448217823</v>
      </c>
    </row>
    <row r="3413" spans="1:9" x14ac:dyDescent="0.3">
      <c r="A3413" s="2">
        <v>46087</v>
      </c>
      <c r="B3413">
        <v>301.48651123046875</v>
      </c>
      <c r="C3413">
        <v>304.0175333092302</v>
      </c>
      <c r="D3413">
        <v>300.9997716448259</v>
      </c>
      <c r="E3413">
        <v>301.8272051738374</v>
      </c>
      <c r="F3413">
        <v>21288269</v>
      </c>
      <c r="G3413" t="s">
        <v>13</v>
      </c>
      <c r="H3413" t="s">
        <v>11</v>
      </c>
      <c r="I3413">
        <f>_xlfn.XLOOKUP(G3413,company_returns[Company],company_returns[Period Return (%)],"")</f>
        <v>-23.722107448217823</v>
      </c>
    </row>
    <row r="3414" spans="1:9" x14ac:dyDescent="0.3">
      <c r="A3414" s="2">
        <v>46090</v>
      </c>
      <c r="B3414">
        <v>297.8846435546875</v>
      </c>
      <c r="C3414">
        <v>299.05283051074235</v>
      </c>
      <c r="D3414">
        <v>295.54829935080625</v>
      </c>
      <c r="E3414">
        <v>296.9111643273846</v>
      </c>
      <c r="F3414">
        <v>14084931</v>
      </c>
      <c r="G3414" t="s">
        <v>13</v>
      </c>
      <c r="H3414" t="s">
        <v>11</v>
      </c>
      <c r="I3414">
        <f>_xlfn.XLOOKUP(G3414,company_returns[Company],company_returns[Period Return (%)],"")</f>
        <v>-23.722107448217823</v>
      </c>
    </row>
    <row r="3415" spans="1:9" x14ac:dyDescent="0.3">
      <c r="A3415" s="2">
        <v>46091</v>
      </c>
      <c r="B3415">
        <v>300.85372924804688</v>
      </c>
      <c r="C3415">
        <v>301.77854635403554</v>
      </c>
      <c r="D3415">
        <v>295.69430146786544</v>
      </c>
      <c r="E3415">
        <v>300.8050671722483</v>
      </c>
      <c r="F3415">
        <v>18352950</v>
      </c>
      <c r="G3415" t="s">
        <v>13</v>
      </c>
      <c r="H3415" t="s">
        <v>11</v>
      </c>
      <c r="I3415">
        <f>_xlfn.XLOOKUP(G3415,company_returns[Company],company_returns[Period Return (%)],"")</f>
        <v>-23.722107448217823</v>
      </c>
    </row>
    <row r="3416" spans="1:9" x14ac:dyDescent="0.3">
      <c r="A3416" s="2">
        <v>46092</v>
      </c>
      <c r="B3416">
        <v>300.80508422851563</v>
      </c>
      <c r="C3416">
        <v>302.41131902789596</v>
      </c>
      <c r="D3416">
        <v>299.53957310372596</v>
      </c>
      <c r="E3416">
        <v>300.85374630707344</v>
      </c>
      <c r="F3416">
        <v>14842485</v>
      </c>
      <c r="G3416" t="s">
        <v>13</v>
      </c>
      <c r="H3416" t="s">
        <v>11</v>
      </c>
      <c r="I3416">
        <f>_xlfn.XLOOKUP(G3416,company_returns[Company],company_returns[Period Return (%)],"")</f>
        <v>-23.722107448217823</v>
      </c>
    </row>
    <row r="3417" spans="1:9" x14ac:dyDescent="0.3">
      <c r="A3417" s="2">
        <v>46093</v>
      </c>
      <c r="B3417">
        <v>296.0350341796875</v>
      </c>
      <c r="C3417">
        <v>299.83159716315987</v>
      </c>
      <c r="D3417">
        <v>294.81818516522662</v>
      </c>
      <c r="E3417">
        <v>298.90678002887847</v>
      </c>
      <c r="F3417">
        <v>23319679</v>
      </c>
      <c r="G3417" t="s">
        <v>13</v>
      </c>
      <c r="H3417" t="s">
        <v>11</v>
      </c>
      <c r="I3417">
        <f>_xlfn.XLOOKUP(G3417,company_returns[Company],company_returns[Period Return (%)],"")</f>
        <v>-23.722107448217823</v>
      </c>
    </row>
    <row r="3418" spans="1:9" x14ac:dyDescent="0.3">
      <c r="A3418" s="2">
        <v>46094</v>
      </c>
      <c r="B3418">
        <v>293.455322265625</v>
      </c>
      <c r="C3418">
        <v>297.88464082598819</v>
      </c>
      <c r="D3418">
        <v>292.67652106597967</v>
      </c>
      <c r="E3418">
        <v>295.937682389217</v>
      </c>
      <c r="F3418">
        <v>25659996</v>
      </c>
      <c r="G3418" t="s">
        <v>13</v>
      </c>
      <c r="H3418" t="s">
        <v>11</v>
      </c>
      <c r="I3418">
        <f>_xlfn.XLOOKUP(G3418,company_returns[Company],company_returns[Period Return (%)],"")</f>
        <v>-23.722107448217823</v>
      </c>
    </row>
    <row r="3419" spans="1:9" x14ac:dyDescent="0.3">
      <c r="A3419" s="2">
        <v>46097</v>
      </c>
      <c r="B3419">
        <v>300.07498168945313</v>
      </c>
      <c r="C3419">
        <v>301.2431686839447</v>
      </c>
      <c r="D3419">
        <v>293.99073631862075</v>
      </c>
      <c r="E3419">
        <v>294.52613802796225</v>
      </c>
      <c r="F3419">
        <v>37472204</v>
      </c>
      <c r="G3419" t="s">
        <v>13</v>
      </c>
      <c r="H3419" t="s">
        <v>11</v>
      </c>
      <c r="I3419">
        <f>_xlfn.XLOOKUP(G3419,company_returns[Company],company_returns[Period Return (%)],"")</f>
        <v>-23.722107448217823</v>
      </c>
    </row>
    <row r="3420" spans="1:9" x14ac:dyDescent="0.3">
      <c r="A3420" s="2">
        <v>46098</v>
      </c>
      <c r="B3420">
        <v>296.76513671875</v>
      </c>
      <c r="C3420">
        <v>301.72988652447032</v>
      </c>
      <c r="D3420">
        <v>295.98633554258623</v>
      </c>
      <c r="E3420">
        <v>301.72988652447032</v>
      </c>
      <c r="F3420">
        <v>25649286</v>
      </c>
      <c r="G3420" t="s">
        <v>13</v>
      </c>
      <c r="H3420" t="s">
        <v>11</v>
      </c>
      <c r="I3420">
        <f>_xlfn.XLOOKUP(G3420,company_returns[Company],company_returns[Period Return (%)],"")</f>
        <v>-23.722107448217823</v>
      </c>
    </row>
    <row r="3421" spans="1:9" x14ac:dyDescent="0.3">
      <c r="A3421" s="2">
        <v>46099</v>
      </c>
      <c r="B3421">
        <v>295.986328125</v>
      </c>
      <c r="C3421">
        <v>298.80944146903238</v>
      </c>
      <c r="D3421">
        <v>295.45092646773946</v>
      </c>
      <c r="E3421">
        <v>297.78727052122622</v>
      </c>
      <c r="F3421">
        <v>16702554</v>
      </c>
      <c r="G3421" t="s">
        <v>13</v>
      </c>
      <c r="H3421" t="s">
        <v>11</v>
      </c>
      <c r="I3421">
        <f>_xlfn.XLOOKUP(G3421,company_returns[Company],company_returns[Period Return (%)],"")</f>
        <v>-23.722107448217823</v>
      </c>
    </row>
    <row r="3422" spans="1:9" x14ac:dyDescent="0.3">
      <c r="A3422" s="2">
        <v>46100</v>
      </c>
      <c r="B3422">
        <v>290.0968017578125</v>
      </c>
      <c r="C3422">
        <v>297.3978957617843</v>
      </c>
      <c r="D3422">
        <v>289.22067641898138</v>
      </c>
      <c r="E3422">
        <v>293.50397895966603</v>
      </c>
      <c r="F3422">
        <v>17851126</v>
      </c>
      <c r="G3422" t="s">
        <v>13</v>
      </c>
      <c r="H3422" t="s">
        <v>11</v>
      </c>
      <c r="I3422">
        <f>_xlfn.XLOOKUP(G3422,company_returns[Company],company_returns[Period Return (%)],"")</f>
        <v>-23.722107448217823</v>
      </c>
    </row>
    <row r="3423" spans="1:9" x14ac:dyDescent="0.3">
      <c r="A3423" s="2">
        <v>46101</v>
      </c>
      <c r="B3423">
        <v>291.99508666992188</v>
      </c>
      <c r="C3423">
        <v>300.56169141647746</v>
      </c>
      <c r="D3423">
        <v>290.2428063525175</v>
      </c>
      <c r="E3423">
        <v>293.0658899820715</v>
      </c>
      <c r="F3423">
        <v>58679529</v>
      </c>
      <c r="G3423" t="s">
        <v>13</v>
      </c>
      <c r="H3423" t="s">
        <v>11</v>
      </c>
      <c r="I3423">
        <f>_xlfn.XLOOKUP(G3423,company_returns[Company],company_returns[Period Return (%)],"")</f>
        <v>-23.722107448217823</v>
      </c>
    </row>
    <row r="3424" spans="1:9" x14ac:dyDescent="0.3">
      <c r="A3424" s="2">
        <v>46104</v>
      </c>
      <c r="B3424">
        <v>282.74703979492188</v>
      </c>
      <c r="C3424">
        <v>291.07027490300464</v>
      </c>
      <c r="D3424">
        <v>281.87088476609046</v>
      </c>
      <c r="E3424">
        <v>290.9729210433315</v>
      </c>
      <c r="F3424">
        <v>31788160</v>
      </c>
      <c r="G3424" t="s">
        <v>13</v>
      </c>
      <c r="H3424" t="s">
        <v>11</v>
      </c>
      <c r="I3424">
        <f>_xlfn.XLOOKUP(G3424,company_returns[Company],company_returns[Period Return (%)],"")</f>
        <v>-23.722107448217823</v>
      </c>
    </row>
    <row r="3425" spans="1:9" x14ac:dyDescent="0.3">
      <c r="A3425" s="2">
        <v>46105</v>
      </c>
      <c r="B3425">
        <v>283.52581787109375</v>
      </c>
      <c r="C3425">
        <v>288.14984408530046</v>
      </c>
      <c r="D3425">
        <v>281.09211986361657</v>
      </c>
      <c r="E3425">
        <v>288.10118200844192</v>
      </c>
      <c r="F3425">
        <v>33335721</v>
      </c>
      <c r="G3425" t="s">
        <v>13</v>
      </c>
      <c r="H3425" t="s">
        <v>11</v>
      </c>
      <c r="I3425">
        <f>_xlfn.XLOOKUP(G3425,company_returns[Company],company_returns[Period Return (%)],"")</f>
        <v>-23.722107448217823</v>
      </c>
    </row>
    <row r="3426" spans="1:9" x14ac:dyDescent="0.3">
      <c r="A3426" s="2">
        <v>46106</v>
      </c>
      <c r="B3426">
        <v>287.85781860351563</v>
      </c>
      <c r="C3426">
        <v>290.58354854916115</v>
      </c>
      <c r="D3426">
        <v>284.49930339528424</v>
      </c>
      <c r="E3426">
        <v>284.93738092965469</v>
      </c>
      <c r="F3426">
        <v>26184716</v>
      </c>
      <c r="G3426" t="s">
        <v>13</v>
      </c>
      <c r="H3426" t="s">
        <v>11</v>
      </c>
      <c r="I3426">
        <f>_xlfn.XLOOKUP(G3426,company_returns[Company],company_returns[Period Return (%)],"")</f>
        <v>-23.722107448217823</v>
      </c>
    </row>
    <row r="3427" spans="1:9" x14ac:dyDescent="0.3">
      <c r="A3427" s="2">
        <v>46108</v>
      </c>
      <c r="B3427">
        <v>286.88433837890625</v>
      </c>
      <c r="C3427">
        <v>288.9773127628988</v>
      </c>
      <c r="D3427">
        <v>283.81785506545845</v>
      </c>
      <c r="E3427">
        <v>286.88433837890625</v>
      </c>
      <c r="F3427">
        <v>22179022</v>
      </c>
      <c r="G3427" t="s">
        <v>13</v>
      </c>
      <c r="H3427" t="s">
        <v>11</v>
      </c>
      <c r="I3427">
        <f>_xlfn.XLOOKUP(G3427,company_returns[Company],company_returns[Period Return (%)],"")</f>
        <v>-23.722107448217823</v>
      </c>
    </row>
    <row r="3428" spans="1:9" x14ac:dyDescent="0.3">
      <c r="A3428" s="2">
        <v>46111</v>
      </c>
      <c r="B3428">
        <v>280.06997680664063</v>
      </c>
      <c r="C3428">
        <v>286.64096138513423</v>
      </c>
      <c r="D3428">
        <v>279.38852948557997</v>
      </c>
      <c r="E3428">
        <v>285.81349812619698</v>
      </c>
      <c r="F3428">
        <v>24586921</v>
      </c>
      <c r="G3428" t="s">
        <v>13</v>
      </c>
      <c r="H3428" t="s">
        <v>11</v>
      </c>
      <c r="I3428">
        <f>_xlfn.XLOOKUP(G3428,company_returns[Company],company_returns[Period Return (%)],"")</f>
        <v>-23.722107448217823</v>
      </c>
    </row>
    <row r="3429" spans="1:9" x14ac:dyDescent="0.3">
      <c r="A3429" s="2">
        <v>46113</v>
      </c>
      <c r="B3429">
        <v>283.96389770507813</v>
      </c>
      <c r="C3429">
        <v>286.64096553507443</v>
      </c>
      <c r="D3429">
        <v>283.18509651141522</v>
      </c>
      <c r="E3429">
        <v>285.22940879596706</v>
      </c>
      <c r="F3429">
        <v>18604340</v>
      </c>
      <c r="G3429" t="s">
        <v>13</v>
      </c>
      <c r="H3429" t="s">
        <v>11</v>
      </c>
      <c r="I3429">
        <f>_xlfn.XLOOKUP(G3429,company_returns[Company],company_returns[Period Return (%)],"")</f>
        <v>-23.722107448217823</v>
      </c>
    </row>
    <row r="3430" spans="1:9" x14ac:dyDescent="0.3">
      <c r="A3430" s="2">
        <v>46114</v>
      </c>
      <c r="B3430">
        <v>285.08340454101563</v>
      </c>
      <c r="C3430">
        <v>285.86217605837106</v>
      </c>
      <c r="D3430">
        <v>280.75140999162466</v>
      </c>
      <c r="E3430">
        <v>282.55235254726682</v>
      </c>
      <c r="F3430">
        <v>18082775</v>
      </c>
      <c r="G3430" t="s">
        <v>13</v>
      </c>
      <c r="H3430" t="s">
        <v>11</v>
      </c>
      <c r="I3430">
        <f>_xlfn.XLOOKUP(G3430,company_returns[Company],company_returns[Period Return (%)],"")</f>
        <v>-23.722107448217823</v>
      </c>
    </row>
    <row r="3431" spans="1:9" x14ac:dyDescent="0.3">
      <c r="A3431" s="2">
        <v>46118</v>
      </c>
      <c r="B3431">
        <v>287.03036499023438</v>
      </c>
      <c r="C3431">
        <v>287.51710461894146</v>
      </c>
      <c r="D3431">
        <v>282.55235446448302</v>
      </c>
      <c r="E3431">
        <v>285.22942242237218</v>
      </c>
      <c r="F3431">
        <v>18047063</v>
      </c>
      <c r="G3431" t="s">
        <v>13</v>
      </c>
      <c r="H3431" t="s">
        <v>11</v>
      </c>
      <c r="I3431">
        <f>_xlfn.XLOOKUP(G3431,company_returns[Company],company_returns[Period Return (%)],"")</f>
        <v>-23.722107448217823</v>
      </c>
    </row>
    <row r="3432" spans="1:9" x14ac:dyDescent="0.3">
      <c r="A3432" s="2">
        <v>46119</v>
      </c>
      <c r="B3432">
        <v>290.53488159179688</v>
      </c>
      <c r="C3432">
        <v>291.07028327305483</v>
      </c>
      <c r="D3432">
        <v>284.98603822136056</v>
      </c>
      <c r="E3432">
        <v>286.34890317129452</v>
      </c>
      <c r="F3432">
        <v>26963485</v>
      </c>
      <c r="G3432" t="s">
        <v>13</v>
      </c>
      <c r="H3432" t="s">
        <v>11</v>
      </c>
      <c r="I3432">
        <f>_xlfn.XLOOKUP(G3432,company_returns[Company],company_returns[Period Return (%)],"")</f>
        <v>-23.722107448217823</v>
      </c>
    </row>
    <row r="3433" spans="1:9" x14ac:dyDescent="0.3">
      <c r="A3433" s="2">
        <v>46120</v>
      </c>
      <c r="B3433">
        <v>294.42880249023438</v>
      </c>
      <c r="C3433">
        <v>296.52177687527063</v>
      </c>
      <c r="D3433">
        <v>293.5526474241106</v>
      </c>
      <c r="E3433">
        <v>295.84032953678059</v>
      </c>
      <c r="F3433">
        <v>22310207</v>
      </c>
      <c r="G3433" t="s">
        <v>13</v>
      </c>
      <c r="H3433" t="s">
        <v>11</v>
      </c>
      <c r="I3433">
        <f>_xlfn.XLOOKUP(G3433,company_returns[Company],company_returns[Period Return (%)],"")</f>
        <v>-23.722107448217823</v>
      </c>
    </row>
    <row r="3434" spans="1:9" x14ac:dyDescent="0.3">
      <c r="A3434" s="2">
        <v>46121</v>
      </c>
      <c r="B3434">
        <v>294.96420288085938</v>
      </c>
      <c r="C3434">
        <v>296.32706784361375</v>
      </c>
      <c r="D3434">
        <v>293.26061425035937</v>
      </c>
      <c r="E3434">
        <v>293.50398405471651</v>
      </c>
      <c r="F3434">
        <v>17691477</v>
      </c>
      <c r="G3434" t="s">
        <v>13</v>
      </c>
      <c r="H3434" t="s">
        <v>11</v>
      </c>
      <c r="I3434">
        <f>_xlfn.XLOOKUP(G3434,company_returns[Company],company_returns[Period Return (%)],"")</f>
        <v>-23.722107448217823</v>
      </c>
    </row>
    <row r="3435" spans="1:9" x14ac:dyDescent="0.3">
      <c r="A3435" s="2">
        <v>46122</v>
      </c>
      <c r="B3435">
        <v>296.18106079101563</v>
      </c>
      <c r="C3435">
        <v>297.30055598300885</v>
      </c>
      <c r="D3435">
        <v>294.57482597570106</v>
      </c>
      <c r="E3435">
        <v>294.96421173271233</v>
      </c>
      <c r="F3435">
        <v>17744386</v>
      </c>
      <c r="G3435" t="s">
        <v>13</v>
      </c>
      <c r="H3435" t="s">
        <v>11</v>
      </c>
      <c r="I3435">
        <f>_xlfn.XLOOKUP(G3435,company_returns[Company],company_returns[Period Return (%)],"")</f>
        <v>-23.722107448217823</v>
      </c>
    </row>
    <row r="3436" spans="1:9" x14ac:dyDescent="0.3">
      <c r="A3436" s="2">
        <v>46125</v>
      </c>
      <c r="B3436">
        <v>290.72955322265625</v>
      </c>
      <c r="C3436">
        <v>293.45531277088082</v>
      </c>
      <c r="D3436">
        <v>290.19415155315835</v>
      </c>
      <c r="E3436">
        <v>292.04375606660142</v>
      </c>
      <c r="F3436">
        <v>16522014</v>
      </c>
      <c r="G3436" t="s">
        <v>13</v>
      </c>
      <c r="H3436" t="s">
        <v>11</v>
      </c>
      <c r="I3436">
        <f>_xlfn.XLOOKUP(G3436,company_returns[Company],company_returns[Period Return (%)],"")</f>
        <v>-23.722107448217823</v>
      </c>
    </row>
    <row r="3437" spans="1:9" x14ac:dyDescent="0.3">
      <c r="A3437" s="2">
        <v>46127</v>
      </c>
      <c r="B3437">
        <v>294.03939819335938</v>
      </c>
      <c r="C3437">
        <v>295.9376946310278</v>
      </c>
      <c r="D3437">
        <v>292.57917930537735</v>
      </c>
      <c r="E3437">
        <v>292.72522496075902</v>
      </c>
      <c r="F3437">
        <v>18701403</v>
      </c>
      <c r="G3437" t="s">
        <v>13</v>
      </c>
      <c r="H3437" t="s">
        <v>11</v>
      </c>
      <c r="I3437">
        <f>_xlfn.XLOOKUP(G3437,company_returns[Company],company_returns[Period Return (%)],"")</f>
        <v>-23.722107448217823</v>
      </c>
    </row>
    <row r="3438" spans="1:9" x14ac:dyDescent="0.3">
      <c r="A3438" s="2">
        <v>46128</v>
      </c>
      <c r="B3438">
        <v>295.35357666015625</v>
      </c>
      <c r="C3438">
        <v>297.25187294052517</v>
      </c>
      <c r="D3438">
        <v>293.84469581756434</v>
      </c>
      <c r="E3438">
        <v>294.91552885499743</v>
      </c>
      <c r="F3438">
        <v>16512053</v>
      </c>
      <c r="G3438" t="s">
        <v>13</v>
      </c>
      <c r="H3438" t="s">
        <v>11</v>
      </c>
      <c r="I3438">
        <f>_xlfn.XLOOKUP(G3438,company_returns[Company],company_returns[Period Return (%)],"")</f>
        <v>-23.722107448217823</v>
      </c>
    </row>
    <row r="3439" spans="1:9" x14ac:dyDescent="0.3">
      <c r="A3439" s="2">
        <v>46129</v>
      </c>
      <c r="B3439">
        <v>298.66342163085938</v>
      </c>
      <c r="C3439">
        <v>301.729905030981</v>
      </c>
      <c r="D3439">
        <v>295.79167567200687</v>
      </c>
      <c r="E3439">
        <v>295.79167567200687</v>
      </c>
      <c r="F3439">
        <v>35111203</v>
      </c>
      <c r="G3439" t="s">
        <v>13</v>
      </c>
      <c r="H3439" t="s">
        <v>11</v>
      </c>
      <c r="I3439">
        <f>_xlfn.XLOOKUP(G3439,company_returns[Company],company_returns[Period Return (%)],"")</f>
        <v>-23.722107448217823</v>
      </c>
    </row>
    <row r="3440" spans="1:9" x14ac:dyDescent="0.3">
      <c r="A3440" s="2">
        <v>46132</v>
      </c>
      <c r="B3440">
        <v>296.91116333007813</v>
      </c>
      <c r="C3440">
        <v>299.78293892426689</v>
      </c>
      <c r="D3440">
        <v>296.37576164015127</v>
      </c>
      <c r="E3440">
        <v>298.85812177814421</v>
      </c>
      <c r="F3440">
        <v>13540471</v>
      </c>
      <c r="G3440" t="s">
        <v>13</v>
      </c>
      <c r="H3440" t="s">
        <v>11</v>
      </c>
      <c r="I3440">
        <f>_xlfn.XLOOKUP(G3440,company_returns[Company],company_returns[Period Return (%)],"")</f>
        <v>-23.722107448217823</v>
      </c>
    </row>
    <row r="3441" spans="1:9" x14ac:dyDescent="0.3">
      <c r="A3441" s="2">
        <v>46133</v>
      </c>
      <c r="B3441">
        <v>301.43783569335938</v>
      </c>
      <c r="C3441">
        <v>302.849392451092</v>
      </c>
      <c r="D3441">
        <v>296.47308571057528</v>
      </c>
      <c r="E3441">
        <v>296.91116324455527</v>
      </c>
      <c r="F3441">
        <v>24411865</v>
      </c>
      <c r="G3441" t="s">
        <v>13</v>
      </c>
      <c r="H3441" t="s">
        <v>11</v>
      </c>
      <c r="I3441">
        <f>_xlfn.XLOOKUP(G3441,company_returns[Company],company_returns[Period Return (%)],"")</f>
        <v>-23.722107448217823</v>
      </c>
    </row>
    <row r="3442" spans="1:9" x14ac:dyDescent="0.3">
      <c r="A3442" s="2">
        <v>46134</v>
      </c>
      <c r="B3442">
        <v>297.39788818359375</v>
      </c>
      <c r="C3442">
        <v>302.31394613770777</v>
      </c>
      <c r="D3442">
        <v>297.00850245494962</v>
      </c>
      <c r="E3442">
        <v>301.77854447435044</v>
      </c>
      <c r="F3442">
        <v>24500511</v>
      </c>
      <c r="G3442" t="s">
        <v>13</v>
      </c>
      <c r="H3442" t="s">
        <v>11</v>
      </c>
      <c r="I3442">
        <f>_xlfn.XLOOKUP(G3442,company_returns[Company],company_returns[Period Return (%)],"")</f>
        <v>-23.722107448217823</v>
      </c>
    </row>
    <row r="3443" spans="1:9" x14ac:dyDescent="0.3">
      <c r="A3443" s="2">
        <v>46135</v>
      </c>
      <c r="B3443">
        <v>297.20318603515625</v>
      </c>
      <c r="C3443">
        <v>298.22535701375915</v>
      </c>
      <c r="D3443">
        <v>295.20756557081268</v>
      </c>
      <c r="E3443">
        <v>295.93767496628874</v>
      </c>
      <c r="F3443">
        <v>10701849</v>
      </c>
      <c r="G3443" t="s">
        <v>13</v>
      </c>
      <c r="H3443" t="s">
        <v>11</v>
      </c>
      <c r="I3443">
        <f>_xlfn.XLOOKUP(G3443,company_returns[Company],company_returns[Period Return (%)],"")</f>
        <v>-23.722107448217823</v>
      </c>
    </row>
    <row r="3444" spans="1:9" x14ac:dyDescent="0.3">
      <c r="A3444" s="2">
        <v>46136</v>
      </c>
      <c r="B3444">
        <v>293.60134887695313</v>
      </c>
      <c r="C3444">
        <v>298.5174072251711</v>
      </c>
      <c r="D3444">
        <v>293.114609250071</v>
      </c>
      <c r="E3444">
        <v>298.5174072251711</v>
      </c>
      <c r="F3444">
        <v>17011704</v>
      </c>
      <c r="G3444" t="s">
        <v>13</v>
      </c>
      <c r="H3444" t="s">
        <v>11</v>
      </c>
      <c r="I3444">
        <f>_xlfn.XLOOKUP(G3444,company_returns[Company],company_returns[Period Return (%)],"")</f>
        <v>-23.722107448217823</v>
      </c>
    </row>
    <row r="3445" spans="1:9" x14ac:dyDescent="0.3">
      <c r="A3445" s="2">
        <v>46139</v>
      </c>
      <c r="B3445">
        <v>295.79165649414063</v>
      </c>
      <c r="C3445">
        <v>297.5439071449768</v>
      </c>
      <c r="D3445">
        <v>294.81817730851452</v>
      </c>
      <c r="E3445">
        <v>295.59694877372459</v>
      </c>
      <c r="F3445">
        <v>14382348</v>
      </c>
      <c r="G3445" t="s">
        <v>13</v>
      </c>
      <c r="H3445" t="s">
        <v>11</v>
      </c>
      <c r="I3445">
        <f>_xlfn.XLOOKUP(G3445,company_returns[Company],company_returns[Period Return (%)],"")</f>
        <v>-23.722107448217823</v>
      </c>
    </row>
    <row r="3446" spans="1:9" x14ac:dyDescent="0.3">
      <c r="A3446" s="2">
        <v>46140</v>
      </c>
      <c r="B3446">
        <v>296.37576293945313</v>
      </c>
      <c r="C3446">
        <v>297.68993613107642</v>
      </c>
      <c r="D3446">
        <v>294.526128639099</v>
      </c>
      <c r="E3446">
        <v>296.32707115310103</v>
      </c>
      <c r="F3446">
        <v>12907339</v>
      </c>
      <c r="G3446" t="s">
        <v>13</v>
      </c>
      <c r="H3446" t="s">
        <v>11</v>
      </c>
      <c r="I3446">
        <f>_xlfn.XLOOKUP(G3446,company_returns[Company],company_returns[Period Return (%)],"")</f>
        <v>-23.722107448217823</v>
      </c>
    </row>
    <row r="3447" spans="1:9" x14ac:dyDescent="0.3">
      <c r="A3447" s="2">
        <v>46141</v>
      </c>
      <c r="B3447">
        <v>307.86279296875</v>
      </c>
      <c r="C3447">
        <v>309.07964195281619</v>
      </c>
      <c r="D3447">
        <v>297.00850597252486</v>
      </c>
      <c r="E3447">
        <v>297.00850597252486</v>
      </c>
      <c r="F3447">
        <v>31199038</v>
      </c>
      <c r="G3447" t="s">
        <v>13</v>
      </c>
      <c r="H3447" t="s">
        <v>11</v>
      </c>
      <c r="I3447">
        <f>_xlfn.XLOOKUP(G3447,company_returns[Company],company_returns[Period Return (%)],"")</f>
        <v>-23.722107448217823</v>
      </c>
    </row>
    <row r="3448" spans="1:9" x14ac:dyDescent="0.3">
      <c r="A3448" s="2">
        <v>46142</v>
      </c>
      <c r="B3448">
        <v>306.548583984375</v>
      </c>
      <c r="C3448">
        <v>309.07963576218305</v>
      </c>
      <c r="D3448">
        <v>304.99101137432183</v>
      </c>
      <c r="E3448">
        <v>307.86278680248944</v>
      </c>
      <c r="F3448">
        <v>11541956</v>
      </c>
      <c r="G3448" t="s">
        <v>13</v>
      </c>
      <c r="H3448" t="s">
        <v>11</v>
      </c>
      <c r="I3448">
        <f>_xlfn.XLOOKUP(G3448,company_returns[Company],company_returns[Period Return (%)],"")</f>
        <v>-23.722107448217823</v>
      </c>
    </row>
    <row r="3449" spans="1:9" x14ac:dyDescent="0.3">
      <c r="A3449" s="2">
        <v>46143</v>
      </c>
      <c r="B3449">
        <v>306.548583984375</v>
      </c>
      <c r="C3449">
        <v>306.548583984375</v>
      </c>
      <c r="D3449">
        <v>306.548583984375</v>
      </c>
      <c r="E3449">
        <v>306.548583984375</v>
      </c>
      <c r="F3449">
        <v>0</v>
      </c>
      <c r="G3449" t="s">
        <v>13</v>
      </c>
      <c r="H3449" t="s">
        <v>11</v>
      </c>
      <c r="I3449">
        <f>_xlfn.XLOOKUP(G3449,company_returns[Company],company_returns[Period Return (%)],"")</f>
        <v>-23.722107448217823</v>
      </c>
    </row>
    <row r="3450" spans="1:9" x14ac:dyDescent="0.3">
      <c r="A3450" s="2">
        <v>46146</v>
      </c>
      <c r="B3450">
        <v>302.84939575195313</v>
      </c>
      <c r="C3450">
        <v>309.46904266232963</v>
      </c>
      <c r="D3450">
        <v>302.26530226968964</v>
      </c>
      <c r="E3450">
        <v>309.46904266232963</v>
      </c>
      <c r="F3450">
        <v>20245091</v>
      </c>
      <c r="G3450" t="s">
        <v>13</v>
      </c>
      <c r="H3450" t="s">
        <v>11</v>
      </c>
      <c r="I3450">
        <f>_xlfn.XLOOKUP(G3450,company_returns[Company],company_returns[Period Return (%)],"")</f>
        <v>-23.722107448217823</v>
      </c>
    </row>
    <row r="3451" spans="1:9" x14ac:dyDescent="0.3">
      <c r="A3451" s="2">
        <v>46147</v>
      </c>
      <c r="B3451">
        <v>303.19012451171875</v>
      </c>
      <c r="C3451">
        <v>305.38045282577866</v>
      </c>
      <c r="D3451">
        <v>301.43784403553337</v>
      </c>
      <c r="E3451">
        <v>302.84940083233028</v>
      </c>
      <c r="F3451">
        <v>26795704</v>
      </c>
      <c r="G3451" t="s">
        <v>13</v>
      </c>
      <c r="H3451" t="s">
        <v>11</v>
      </c>
      <c r="I3451">
        <f>_xlfn.XLOOKUP(G3451,company_returns[Company],company_returns[Period Return (%)],"")</f>
        <v>-23.722107448217823</v>
      </c>
    </row>
    <row r="3452" spans="1:9" x14ac:dyDescent="0.3">
      <c r="A3452" s="2">
        <v>46148</v>
      </c>
      <c r="B3452">
        <v>302.45999145507813</v>
      </c>
      <c r="C3452">
        <v>305.28307511999276</v>
      </c>
      <c r="D3452">
        <v>301.04843476850743</v>
      </c>
      <c r="E3452">
        <v>304.50427395531602</v>
      </c>
      <c r="F3452">
        <v>20287609</v>
      </c>
      <c r="G3452" t="s">
        <v>13</v>
      </c>
      <c r="H3452" t="s">
        <v>11</v>
      </c>
      <c r="I3452">
        <f>_xlfn.XLOOKUP(G3452,company_returns[Company],company_returns[Period Return (%)],"")</f>
        <v>-23.722107448217823</v>
      </c>
    </row>
    <row r="3453" spans="1:9" x14ac:dyDescent="0.3">
      <c r="A3453" s="2">
        <v>46149</v>
      </c>
      <c r="B3453">
        <v>299.24749755859375</v>
      </c>
      <c r="C3453">
        <v>303.38478412292693</v>
      </c>
      <c r="D3453">
        <v>298.85811182359606</v>
      </c>
      <c r="E3453">
        <v>303.19010610954172</v>
      </c>
      <c r="F3453">
        <v>25718615</v>
      </c>
      <c r="G3453" t="s">
        <v>13</v>
      </c>
      <c r="H3453" t="s">
        <v>11</v>
      </c>
      <c r="I3453">
        <f>_xlfn.XLOOKUP(G3453,company_returns[Company],company_returns[Period Return (%)],"")</f>
        <v>-23.722107448217823</v>
      </c>
    </row>
    <row r="3454" spans="1:9" x14ac:dyDescent="0.3">
      <c r="A3454" s="2">
        <v>46150</v>
      </c>
      <c r="B3454">
        <v>299.29620361328125</v>
      </c>
      <c r="C3454">
        <v>300.70773068347654</v>
      </c>
      <c r="D3454">
        <v>297.59261494674206</v>
      </c>
      <c r="E3454">
        <v>300.70773068347654</v>
      </c>
      <c r="F3454">
        <v>17739844</v>
      </c>
      <c r="G3454" t="s">
        <v>13</v>
      </c>
      <c r="H3454" t="s">
        <v>11</v>
      </c>
      <c r="I3454">
        <f>_xlfn.XLOOKUP(G3454,company_returns[Company],company_returns[Period Return (%)],"")</f>
        <v>-23.722107448217823</v>
      </c>
    </row>
    <row r="3455" spans="1:9" x14ac:dyDescent="0.3">
      <c r="A3455" s="2">
        <v>46153</v>
      </c>
      <c r="B3455">
        <v>297.73861694335938</v>
      </c>
      <c r="C3455">
        <v>299.83159126541733</v>
      </c>
      <c r="D3455">
        <v>297.05716962537434</v>
      </c>
      <c r="E3455">
        <v>298.85811207299713</v>
      </c>
      <c r="F3455">
        <v>14968661</v>
      </c>
      <c r="G3455" t="s">
        <v>13</v>
      </c>
      <c r="H3455" t="s">
        <v>11</v>
      </c>
      <c r="I3455">
        <f>_xlfn.XLOOKUP(G3455,company_returns[Company],company_returns[Period Return (%)],"")</f>
        <v>-23.722107448217823</v>
      </c>
    </row>
    <row r="3456" spans="1:9" x14ac:dyDescent="0.3">
      <c r="A3456" s="2">
        <v>46154</v>
      </c>
      <c r="B3456">
        <v>292.7252197265625</v>
      </c>
      <c r="C3456">
        <v>298.12801763219733</v>
      </c>
      <c r="D3456">
        <v>292.14112624016798</v>
      </c>
      <c r="E3456">
        <v>297.25189225671994</v>
      </c>
      <c r="F3456">
        <v>15968338</v>
      </c>
      <c r="G3456" t="s">
        <v>13</v>
      </c>
      <c r="H3456" t="s">
        <v>11</v>
      </c>
      <c r="I3456">
        <f>_xlfn.XLOOKUP(G3456,company_returns[Company],company_returns[Period Return (%)],"")</f>
        <v>-23.722107448217823</v>
      </c>
    </row>
    <row r="3457" spans="1:9" x14ac:dyDescent="0.3">
      <c r="A3457" s="2">
        <v>46155</v>
      </c>
      <c r="B3457">
        <v>296.37576293945313</v>
      </c>
      <c r="C3457">
        <v>297.68993613107642</v>
      </c>
      <c r="D3457">
        <v>293.06590979664787</v>
      </c>
      <c r="E3457">
        <v>293.99072694682496</v>
      </c>
      <c r="F3457">
        <v>13024778</v>
      </c>
      <c r="G3457" t="s">
        <v>13</v>
      </c>
      <c r="H3457" t="s">
        <v>11</v>
      </c>
      <c r="I3457">
        <f>_xlfn.XLOOKUP(G3457,company_returns[Company],company_returns[Period Return (%)],"")</f>
        <v>-23.722107448217823</v>
      </c>
    </row>
    <row r="3458" spans="1:9" x14ac:dyDescent="0.3">
      <c r="A3458" s="2">
        <v>46156</v>
      </c>
      <c r="B3458">
        <v>299.05282592773438</v>
      </c>
      <c r="C3458">
        <v>300.9997843525029</v>
      </c>
      <c r="D3458">
        <v>296.76514383698583</v>
      </c>
      <c r="E3458">
        <v>296.91115977719784</v>
      </c>
      <c r="F3458">
        <v>11113377</v>
      </c>
      <c r="G3458" t="s">
        <v>13</v>
      </c>
      <c r="H3458" t="s">
        <v>11</v>
      </c>
      <c r="I3458">
        <f>_xlfn.XLOOKUP(G3458,company_returns[Company],company_returns[Period Return (%)],"")</f>
        <v>-23.722107448217823</v>
      </c>
    </row>
    <row r="3459" spans="1:9" x14ac:dyDescent="0.3">
      <c r="A3459" s="2">
        <v>46157</v>
      </c>
      <c r="B3459">
        <v>301.2431640625</v>
      </c>
      <c r="C3459">
        <v>303.77418633135375</v>
      </c>
      <c r="D3459">
        <v>298.17668067606064</v>
      </c>
      <c r="E3459">
        <v>299.05283576260268</v>
      </c>
      <c r="F3459">
        <v>11954564</v>
      </c>
      <c r="G3459" t="s">
        <v>13</v>
      </c>
      <c r="H3459" t="s">
        <v>11</v>
      </c>
      <c r="I3459">
        <f>_xlfn.XLOOKUP(G3459,company_returns[Company],company_returns[Period Return (%)],"")</f>
        <v>-23.722107448217823</v>
      </c>
    </row>
    <row r="3460" spans="1:9" x14ac:dyDescent="0.3">
      <c r="A3460" s="2">
        <v>46160</v>
      </c>
      <c r="B3460">
        <v>301.924560546875</v>
      </c>
      <c r="C3460">
        <v>304.01753483399096</v>
      </c>
      <c r="D3460">
        <v>298.371367495507</v>
      </c>
      <c r="E3460">
        <v>301.24314294849347</v>
      </c>
      <c r="F3460">
        <v>14422870</v>
      </c>
      <c r="G3460" t="s">
        <v>13</v>
      </c>
      <c r="H3460" t="s">
        <v>11</v>
      </c>
      <c r="I3460">
        <f>_xlfn.XLOOKUP(G3460,company_returns[Company],company_returns[Period Return (%)],"")</f>
        <v>-23.722107448217823</v>
      </c>
    </row>
    <row r="3461" spans="1:9" x14ac:dyDescent="0.3">
      <c r="A3461" s="2">
        <v>46161</v>
      </c>
      <c r="B3461">
        <v>302.07058715820313</v>
      </c>
      <c r="C3461">
        <v>305.91584192326644</v>
      </c>
      <c r="D3461">
        <v>300.17232052251813</v>
      </c>
      <c r="E3461">
        <v>303.67685162223455</v>
      </c>
      <c r="F3461">
        <v>17519355</v>
      </c>
      <c r="G3461" t="s">
        <v>13</v>
      </c>
      <c r="H3461" t="s">
        <v>11</v>
      </c>
      <c r="I3461">
        <f>_xlfn.XLOOKUP(G3461,company_returns[Company],company_returns[Period Return (%)],"")</f>
        <v>-23.722107448217823</v>
      </c>
    </row>
    <row r="3462" spans="1:9" x14ac:dyDescent="0.3">
      <c r="A3462" s="2">
        <v>46162</v>
      </c>
      <c r="B3462">
        <v>299.39352416992188</v>
      </c>
      <c r="C3462">
        <v>301.43783648682927</v>
      </c>
      <c r="D3462">
        <v>298.07935098097914</v>
      </c>
      <c r="E3462">
        <v>300.80508093137013</v>
      </c>
      <c r="F3462">
        <v>12127920</v>
      </c>
      <c r="G3462" t="s">
        <v>13</v>
      </c>
      <c r="H3462" t="s">
        <v>11</v>
      </c>
      <c r="I3462">
        <f>_xlfn.XLOOKUP(G3462,company_returns[Company],company_returns[Period Return (%)],"")</f>
        <v>-23.722107448217823</v>
      </c>
    </row>
    <row r="3463" spans="1:9" x14ac:dyDescent="0.3">
      <c r="A3463" s="2">
        <v>46163</v>
      </c>
      <c r="B3463">
        <v>299.8802490234375</v>
      </c>
      <c r="C3463">
        <v>303.04405635324389</v>
      </c>
      <c r="D3463">
        <v>297.68992087203304</v>
      </c>
      <c r="E3463">
        <v>301.63252936949721</v>
      </c>
      <c r="F3463">
        <v>21868988</v>
      </c>
      <c r="G3463" t="s">
        <v>13</v>
      </c>
      <c r="H3463" t="s">
        <v>11</v>
      </c>
      <c r="I3463">
        <f>_xlfn.XLOOKUP(G3463,company_returns[Company],company_returns[Period Return (%)],"")</f>
        <v>-23.722107448217823</v>
      </c>
    </row>
    <row r="3464" spans="1:9" x14ac:dyDescent="0.3">
      <c r="A3464" s="2">
        <v>46164</v>
      </c>
      <c r="B3464">
        <v>293.69869995117188</v>
      </c>
      <c r="C3464">
        <v>298.85812806376953</v>
      </c>
      <c r="D3464">
        <v>293.01725259672514</v>
      </c>
      <c r="E3464">
        <v>297.7872949531656</v>
      </c>
      <c r="F3464">
        <v>30751752</v>
      </c>
      <c r="G3464" t="s">
        <v>13</v>
      </c>
      <c r="H3464" t="s">
        <v>11</v>
      </c>
      <c r="I3464">
        <f>_xlfn.XLOOKUP(G3464,company_returns[Company],company_returns[Period Return (%)],"")</f>
        <v>-23.722107448217823</v>
      </c>
    </row>
    <row r="3465" spans="1:9" x14ac:dyDescent="0.3">
      <c r="A3465" s="2">
        <v>46167</v>
      </c>
      <c r="B3465">
        <v>295.88900756835938</v>
      </c>
      <c r="C3465">
        <v>297.39788840858188</v>
      </c>
      <c r="D3465">
        <v>294.33143494437775</v>
      </c>
      <c r="E3465">
        <v>295.88900756835938</v>
      </c>
      <c r="F3465">
        <v>15734247</v>
      </c>
      <c r="G3465" t="s">
        <v>13</v>
      </c>
      <c r="H3465" t="s">
        <v>11</v>
      </c>
      <c r="I3465">
        <f>_xlfn.XLOOKUP(G3465,company_returns[Company],company_returns[Period Return (%)],"")</f>
        <v>-23.722107448217823</v>
      </c>
    </row>
    <row r="3466" spans="1:9" x14ac:dyDescent="0.3">
      <c r="A3466" s="2">
        <v>46168</v>
      </c>
      <c r="B3466">
        <v>293.64999389648438</v>
      </c>
      <c r="C3466">
        <v>296.32706168880947</v>
      </c>
      <c r="D3466">
        <v>293.11459222131037</v>
      </c>
      <c r="E3466">
        <v>296.27839961223998</v>
      </c>
      <c r="F3466">
        <v>37560542</v>
      </c>
      <c r="G3466" t="s">
        <v>13</v>
      </c>
      <c r="H3466" t="s">
        <v>11</v>
      </c>
      <c r="I3466">
        <f>_xlfn.XLOOKUP(G3466,company_returns[Company],company_returns[Period Return (%)],"")</f>
        <v>-23.722107448217823</v>
      </c>
    </row>
    <row r="3467" spans="1:9" x14ac:dyDescent="0.3">
      <c r="A3467" s="2">
        <v>46169</v>
      </c>
      <c r="B3467">
        <v>291.95001220703125</v>
      </c>
      <c r="C3467">
        <v>296.35000610351563</v>
      </c>
      <c r="D3467">
        <v>291.04998779296875</v>
      </c>
      <c r="E3467">
        <v>295.64999389648438</v>
      </c>
      <c r="F3467">
        <v>25446093</v>
      </c>
      <c r="G3467" t="s">
        <v>13</v>
      </c>
      <c r="H3467" t="s">
        <v>11</v>
      </c>
      <c r="I3467">
        <f>_xlfn.XLOOKUP(G3467,company_returns[Company],company_returns[Period Return (%)],"")</f>
        <v>-23.722107448217823</v>
      </c>
    </row>
    <row r="3468" spans="1:9" x14ac:dyDescent="0.3">
      <c r="A3468" s="2">
        <v>46170</v>
      </c>
      <c r="B3468">
        <v>291.95001220703125</v>
      </c>
      <c r="C3468">
        <v>291.95001220703125</v>
      </c>
      <c r="D3468">
        <v>291.95001220703125</v>
      </c>
      <c r="E3468">
        <v>291.95001220703125</v>
      </c>
      <c r="F3468">
        <v>0</v>
      </c>
      <c r="G3468" t="s">
        <v>13</v>
      </c>
      <c r="H3468" t="s">
        <v>11</v>
      </c>
      <c r="I3468">
        <f>_xlfn.XLOOKUP(G3468,company_returns[Company],company_returns[Period Return (%)],"")</f>
        <v>-23.722107448217823</v>
      </c>
    </row>
    <row r="3469" spans="1:9" x14ac:dyDescent="0.3">
      <c r="A3469" s="2">
        <v>46171</v>
      </c>
      <c r="B3469">
        <v>286.89999389648438</v>
      </c>
      <c r="C3469">
        <v>292.39999389648438</v>
      </c>
      <c r="D3469">
        <v>285.89999389648438</v>
      </c>
      <c r="E3469">
        <v>292</v>
      </c>
      <c r="F3469">
        <v>31930439</v>
      </c>
      <c r="G3469" t="s">
        <v>13</v>
      </c>
      <c r="H3469" t="s">
        <v>11</v>
      </c>
      <c r="I3469">
        <f>_xlfn.XLOOKUP(G3469,company_returns[Company],company_returns[Period Return (%)],"")</f>
        <v>-23.722107448217823</v>
      </c>
    </row>
    <row r="3470" spans="1:9" x14ac:dyDescent="0.3">
      <c r="A3470" s="2">
        <v>46174</v>
      </c>
      <c r="B3470">
        <v>279.64999389648438</v>
      </c>
      <c r="C3470">
        <v>288.54998779296875</v>
      </c>
      <c r="D3470">
        <v>278.29998779296875</v>
      </c>
      <c r="E3470">
        <v>287.79998779296875</v>
      </c>
      <c r="F3470">
        <v>23477875</v>
      </c>
      <c r="G3470" t="s">
        <v>13</v>
      </c>
      <c r="H3470" t="s">
        <v>11</v>
      </c>
      <c r="I3470">
        <f>_xlfn.XLOOKUP(G3470,company_returns[Company],company_returns[Period Return (%)],"")</f>
        <v>-23.722107448217823</v>
      </c>
    </row>
    <row r="3471" spans="1:9" x14ac:dyDescent="0.3">
      <c r="A3471" s="2">
        <v>46175</v>
      </c>
      <c r="B3471">
        <v>283.25</v>
      </c>
      <c r="C3471">
        <v>283.60000610351563</v>
      </c>
      <c r="D3471">
        <v>277.10000610351563</v>
      </c>
      <c r="E3471">
        <v>279.5</v>
      </c>
      <c r="F3471">
        <v>20206131</v>
      </c>
      <c r="G3471" t="s">
        <v>13</v>
      </c>
      <c r="H3471" t="s">
        <v>11</v>
      </c>
      <c r="I3471">
        <f>_xlfn.XLOOKUP(G3471,company_returns[Company],company_returns[Period Return (%)],"")</f>
        <v>-23.722107448217823</v>
      </c>
    </row>
    <row r="3472" spans="1:9" x14ac:dyDescent="0.3">
      <c r="A3472" s="2">
        <v>46176</v>
      </c>
      <c r="B3472">
        <v>277</v>
      </c>
      <c r="C3472">
        <v>282.35000610351563</v>
      </c>
      <c r="D3472">
        <v>275.20001220703125</v>
      </c>
      <c r="E3472">
        <v>282.35000610351563</v>
      </c>
      <c r="F3472">
        <v>28001438</v>
      </c>
      <c r="G3472" t="s">
        <v>13</v>
      </c>
      <c r="H3472" t="s">
        <v>11</v>
      </c>
      <c r="I3472">
        <f>_xlfn.XLOOKUP(G3472,company_returns[Company],company_returns[Period Return (%)],"")</f>
        <v>-23.722107448217823</v>
      </c>
    </row>
    <row r="3473" spans="1:9" x14ac:dyDescent="0.3">
      <c r="A3473" s="2">
        <v>46177</v>
      </c>
      <c r="B3473">
        <v>280.29998779296875</v>
      </c>
      <c r="C3473">
        <v>280.64999389648438</v>
      </c>
      <c r="D3473">
        <v>275.04998779296875</v>
      </c>
      <c r="E3473">
        <v>277</v>
      </c>
      <c r="F3473">
        <v>22017634</v>
      </c>
      <c r="G3473" t="s">
        <v>13</v>
      </c>
      <c r="H3473" t="s">
        <v>11</v>
      </c>
      <c r="I3473">
        <f>_xlfn.XLOOKUP(G3473,company_returns[Company],company_returns[Period Return (%)],"")</f>
        <v>-23.722107448217823</v>
      </c>
    </row>
    <row r="3474" spans="1:9" x14ac:dyDescent="0.3">
      <c r="A3474" s="2">
        <v>46178</v>
      </c>
      <c r="B3474">
        <v>280.70001220703125</v>
      </c>
      <c r="C3474">
        <v>281.39999389648438</v>
      </c>
      <c r="D3474">
        <v>277.85000610351563</v>
      </c>
      <c r="E3474">
        <v>280</v>
      </c>
      <c r="F3474">
        <v>16065822</v>
      </c>
      <c r="G3474" t="s">
        <v>13</v>
      </c>
      <c r="H3474" t="s">
        <v>11</v>
      </c>
      <c r="I3474">
        <f>_xlfn.XLOOKUP(G3474,company_returns[Company],company_returns[Period Return (%)],"")</f>
        <v>-23.722107448217823</v>
      </c>
    </row>
    <row r="3475" spans="1:9" x14ac:dyDescent="0.3">
      <c r="A3475" s="2">
        <v>46181</v>
      </c>
      <c r="B3475">
        <v>279.45001220703125</v>
      </c>
      <c r="C3475">
        <v>283.45001220703125</v>
      </c>
      <c r="D3475">
        <v>276.95001220703125</v>
      </c>
      <c r="E3475">
        <v>279</v>
      </c>
      <c r="F3475">
        <v>15779677</v>
      </c>
      <c r="G3475" t="s">
        <v>13</v>
      </c>
      <c r="H3475" t="s">
        <v>11</v>
      </c>
      <c r="I3475">
        <f>_xlfn.XLOOKUP(G3475,company_returns[Company],company_returns[Period Return (%)],"")</f>
        <v>-23.722107448217823</v>
      </c>
    </row>
    <row r="3476" spans="1:9" x14ac:dyDescent="0.3">
      <c r="A3476" s="2">
        <v>46182</v>
      </c>
      <c r="B3476">
        <v>280</v>
      </c>
      <c r="C3476">
        <v>281.70001220703125</v>
      </c>
      <c r="D3476">
        <v>277.14999389648438</v>
      </c>
      <c r="E3476">
        <v>281.70001220703125</v>
      </c>
      <c r="F3476">
        <v>12302522</v>
      </c>
      <c r="G3476" t="s">
        <v>13</v>
      </c>
      <c r="H3476" t="s">
        <v>11</v>
      </c>
      <c r="I3476">
        <f>_xlfn.XLOOKUP(G3476,company_returns[Company],company_returns[Period Return (%)],"")</f>
        <v>-23.722107448217823</v>
      </c>
    </row>
    <row r="3477" spans="1:9" x14ac:dyDescent="0.3">
      <c r="A3477" s="2">
        <v>46183</v>
      </c>
      <c r="B3477">
        <v>283.64999389648438</v>
      </c>
      <c r="C3477">
        <v>285.85000610351563</v>
      </c>
      <c r="D3477">
        <v>278.64999389648438</v>
      </c>
      <c r="E3477">
        <v>280</v>
      </c>
      <c r="F3477">
        <v>19823743</v>
      </c>
      <c r="G3477" t="s">
        <v>13</v>
      </c>
      <c r="H3477" t="s">
        <v>11</v>
      </c>
      <c r="I3477">
        <f>_xlfn.XLOOKUP(G3477,company_returns[Company],company_returns[Period Return (%)],"")</f>
        <v>-23.722107448217823</v>
      </c>
    </row>
    <row r="3478" spans="1:9" x14ac:dyDescent="0.3">
      <c r="A3478" s="2">
        <v>46184</v>
      </c>
      <c r="B3478">
        <v>282.39999389648438</v>
      </c>
      <c r="C3478">
        <v>283.25</v>
      </c>
      <c r="D3478">
        <v>281.20001220703125</v>
      </c>
      <c r="E3478">
        <v>283</v>
      </c>
      <c r="F3478">
        <v>12603100</v>
      </c>
      <c r="G3478" t="s">
        <v>13</v>
      </c>
      <c r="H3478" t="s">
        <v>11</v>
      </c>
      <c r="I3478">
        <f>_xlfn.XLOOKUP(G3478,company_returns[Company],company_returns[Period Return (%)],"")</f>
        <v>-23.722107448217823</v>
      </c>
    </row>
    <row r="3479" spans="1:9" x14ac:dyDescent="0.3">
      <c r="A3479" s="2">
        <v>46185</v>
      </c>
      <c r="B3479">
        <v>285.10000610351563</v>
      </c>
      <c r="C3479">
        <v>285.85000610351563</v>
      </c>
      <c r="D3479">
        <v>283</v>
      </c>
      <c r="E3479">
        <v>283.54998779296875</v>
      </c>
      <c r="F3479">
        <v>12893433</v>
      </c>
      <c r="G3479" t="s">
        <v>13</v>
      </c>
      <c r="H3479" t="s">
        <v>11</v>
      </c>
      <c r="I3479">
        <f>_xlfn.XLOOKUP(G3479,company_returns[Company],company_returns[Period Return (%)],"")</f>
        <v>-23.722107448217823</v>
      </c>
    </row>
    <row r="3480" spans="1:9" x14ac:dyDescent="0.3">
      <c r="A3480" s="2">
        <v>46188</v>
      </c>
      <c r="B3480">
        <v>287.89999389648438</v>
      </c>
      <c r="C3480">
        <v>288.85000610351563</v>
      </c>
      <c r="D3480">
        <v>286.70001220703125</v>
      </c>
      <c r="E3480">
        <v>287</v>
      </c>
      <c r="F3480">
        <v>11194950</v>
      </c>
      <c r="G3480" t="s">
        <v>13</v>
      </c>
      <c r="H3480" t="s">
        <v>11</v>
      </c>
      <c r="I3480">
        <f>_xlfn.XLOOKUP(G3480,company_returns[Company],company_returns[Period Return (%)],"")</f>
        <v>-23.722107448217823</v>
      </c>
    </row>
    <row r="3481" spans="1:9" x14ac:dyDescent="0.3">
      <c r="A3481" s="2">
        <v>46189</v>
      </c>
      <c r="B3481">
        <v>291.64999389648438</v>
      </c>
      <c r="C3481">
        <v>292.14999389648438</v>
      </c>
      <c r="D3481">
        <v>287.5</v>
      </c>
      <c r="E3481">
        <v>288.14999389648438</v>
      </c>
      <c r="F3481">
        <v>14467499</v>
      </c>
      <c r="G3481" t="s">
        <v>13</v>
      </c>
      <c r="H3481" t="s">
        <v>11</v>
      </c>
      <c r="I3481">
        <f>_xlfn.XLOOKUP(G3481,company_returns[Company],company_returns[Period Return (%)],"")</f>
        <v>-23.722107448217823</v>
      </c>
    </row>
    <row r="3482" spans="1:9" x14ac:dyDescent="0.3">
      <c r="A3482" s="2">
        <v>46190</v>
      </c>
      <c r="B3482">
        <v>290.75</v>
      </c>
      <c r="C3482">
        <v>292.35000610351563</v>
      </c>
      <c r="D3482">
        <v>290</v>
      </c>
      <c r="E3482">
        <v>291.95001220703125</v>
      </c>
      <c r="F3482">
        <v>8626353</v>
      </c>
      <c r="G3482" t="s">
        <v>13</v>
      </c>
      <c r="H3482" t="s">
        <v>11</v>
      </c>
      <c r="I3482">
        <f>_xlfn.XLOOKUP(G3482,company_returns[Company],company_returns[Period Return (%)],"")</f>
        <v>-23.722107448217823</v>
      </c>
    </row>
    <row r="3483" spans="1:9" x14ac:dyDescent="0.3">
      <c r="A3483" s="2">
        <v>46191</v>
      </c>
      <c r="B3483">
        <v>291.14999389648438</v>
      </c>
      <c r="C3483">
        <v>291.89999389648438</v>
      </c>
      <c r="D3483">
        <v>288</v>
      </c>
      <c r="E3483">
        <v>291.04998779296875</v>
      </c>
      <c r="F3483">
        <v>10409670</v>
      </c>
      <c r="G3483" t="s">
        <v>13</v>
      </c>
      <c r="H3483" t="s">
        <v>11</v>
      </c>
      <c r="I3483">
        <f>_xlfn.XLOOKUP(G3483,company_returns[Company],company_returns[Period Return (%)],"")</f>
        <v>-23.722107448217823</v>
      </c>
    </row>
    <row r="3484" spans="1:9" x14ac:dyDescent="0.3">
      <c r="A3484" s="2">
        <v>46192</v>
      </c>
      <c r="B3484">
        <v>292.5</v>
      </c>
      <c r="C3484">
        <v>294.54998779296875</v>
      </c>
      <c r="D3484">
        <v>288.39999389648438</v>
      </c>
      <c r="E3484">
        <v>289.79998779296875</v>
      </c>
      <c r="F3484">
        <v>13874008</v>
      </c>
      <c r="G3484" t="s">
        <v>13</v>
      </c>
      <c r="H3484" t="s">
        <v>11</v>
      </c>
      <c r="I3484">
        <f>_xlfn.XLOOKUP(G3484,company_returns[Company],company_returns[Period Return (%)],"")</f>
        <v>-23.722107448217823</v>
      </c>
    </row>
    <row r="3485" spans="1:9" x14ac:dyDescent="0.3">
      <c r="A3485" s="2">
        <v>46195</v>
      </c>
      <c r="B3485">
        <v>291.25</v>
      </c>
      <c r="C3485">
        <v>293.95001220703125</v>
      </c>
      <c r="D3485">
        <v>290.04998779296875</v>
      </c>
      <c r="E3485">
        <v>292.79998779296875</v>
      </c>
      <c r="F3485">
        <v>9947873</v>
      </c>
      <c r="G3485" t="s">
        <v>13</v>
      </c>
      <c r="H3485" t="s">
        <v>11</v>
      </c>
      <c r="I3485">
        <f>_xlfn.XLOOKUP(G3485,company_returns[Company],company_returns[Period Return (%)],"")</f>
        <v>-23.722107448217823</v>
      </c>
    </row>
    <row r="3486" spans="1:9" x14ac:dyDescent="0.3">
      <c r="A3486" s="2">
        <v>46196</v>
      </c>
      <c r="B3486">
        <v>290</v>
      </c>
      <c r="C3486">
        <v>293.14999389648438</v>
      </c>
      <c r="D3486">
        <v>289.64999389648438</v>
      </c>
      <c r="E3486">
        <v>291.25</v>
      </c>
      <c r="F3486">
        <v>9410364</v>
      </c>
      <c r="G3486" t="s">
        <v>13</v>
      </c>
      <c r="H3486" t="s">
        <v>11</v>
      </c>
      <c r="I3486">
        <f>_xlfn.XLOOKUP(G3486,company_returns[Company],company_returns[Period Return (%)],"")</f>
        <v>-23.722107448217823</v>
      </c>
    </row>
    <row r="3487" spans="1:9" x14ac:dyDescent="0.3">
      <c r="A3487" s="2">
        <v>46197</v>
      </c>
      <c r="B3487">
        <v>290.35000610351563</v>
      </c>
      <c r="C3487">
        <v>291.39999389648438</v>
      </c>
      <c r="D3487">
        <v>289.45001220703125</v>
      </c>
      <c r="E3487">
        <v>290</v>
      </c>
      <c r="F3487">
        <v>6218635</v>
      </c>
      <c r="G3487" t="s">
        <v>13</v>
      </c>
      <c r="H3487" t="s">
        <v>11</v>
      </c>
      <c r="I3487">
        <f>_xlfn.XLOOKUP(G3487,company_returns[Company],company_returns[Period Return (%)],"")</f>
        <v>-23.722107448217823</v>
      </c>
    </row>
    <row r="3488" spans="1:9" x14ac:dyDescent="0.3">
      <c r="A3488" s="2">
        <v>46198</v>
      </c>
      <c r="B3488">
        <v>290</v>
      </c>
      <c r="C3488">
        <v>292.25</v>
      </c>
      <c r="D3488">
        <v>289.20001220703125</v>
      </c>
      <c r="E3488">
        <v>290.35000610351563</v>
      </c>
      <c r="F3488">
        <v>11230239</v>
      </c>
      <c r="G3488" t="s">
        <v>13</v>
      </c>
      <c r="H3488" t="s">
        <v>11</v>
      </c>
      <c r="I3488">
        <f>_xlfn.XLOOKUP(G3488,company_returns[Company],company_returns[Period Return (%)],"")</f>
        <v>-23.722107448217823</v>
      </c>
    </row>
    <row r="3489" spans="1:9" x14ac:dyDescent="0.3">
      <c r="A3489" s="2">
        <v>46199</v>
      </c>
      <c r="B3489">
        <v>290</v>
      </c>
      <c r="C3489">
        <v>290</v>
      </c>
      <c r="D3489">
        <v>290</v>
      </c>
      <c r="E3489">
        <v>290</v>
      </c>
      <c r="F3489">
        <v>0</v>
      </c>
      <c r="G3489" t="s">
        <v>13</v>
      </c>
      <c r="H3489" t="s">
        <v>11</v>
      </c>
      <c r="I3489">
        <f>_xlfn.XLOOKUP(G3489,company_returns[Company],company_returns[Period Return (%)],"")</f>
        <v>-23.722107448217823</v>
      </c>
    </row>
    <row r="3490" spans="1:9" x14ac:dyDescent="0.3">
      <c r="A3490" s="2">
        <v>46202</v>
      </c>
      <c r="B3490">
        <v>290.70001220703125</v>
      </c>
      <c r="C3490">
        <v>291.89999389648438</v>
      </c>
      <c r="D3490">
        <v>289.35000610351563</v>
      </c>
      <c r="E3490">
        <v>290.45001220703125</v>
      </c>
      <c r="F3490">
        <v>10110022</v>
      </c>
      <c r="G3490" t="s">
        <v>13</v>
      </c>
      <c r="H3490" t="s">
        <v>11</v>
      </c>
      <c r="I3490">
        <f>_xlfn.XLOOKUP(G3490,company_returns[Company],company_returns[Period Return (%)],"")</f>
        <v>-23.722107448217823</v>
      </c>
    </row>
    <row r="3491" spans="1:9" x14ac:dyDescent="0.3">
      <c r="A3491" s="2">
        <v>46203</v>
      </c>
      <c r="B3491">
        <v>286.95001220703125</v>
      </c>
      <c r="C3491">
        <v>291.60000610351563</v>
      </c>
      <c r="D3491">
        <v>285.5</v>
      </c>
      <c r="E3491">
        <v>291.5</v>
      </c>
      <c r="F3491">
        <v>18180676</v>
      </c>
      <c r="G3491" t="s">
        <v>13</v>
      </c>
      <c r="H3491" t="s">
        <v>11</v>
      </c>
      <c r="I3491">
        <f>_xlfn.XLOOKUP(G3491,company_returns[Company],company_returns[Period Return (%)],"")</f>
        <v>-23.722107448217823</v>
      </c>
    </row>
    <row r="3492" spans="1:9" x14ac:dyDescent="0.3">
      <c r="A3492" s="2">
        <v>46204</v>
      </c>
      <c r="B3492">
        <v>290.29998779296875</v>
      </c>
      <c r="C3492">
        <v>291</v>
      </c>
      <c r="D3492">
        <v>287.10000610351563</v>
      </c>
      <c r="E3492">
        <v>287.85000610351563</v>
      </c>
      <c r="F3492">
        <v>6551425</v>
      </c>
      <c r="G3492" t="s">
        <v>13</v>
      </c>
      <c r="H3492" t="s">
        <v>11</v>
      </c>
      <c r="I3492">
        <f>_xlfn.XLOOKUP(G3492,company_returns[Company],company_returns[Period Return (%)],"")</f>
        <v>-23.722107448217823</v>
      </c>
    </row>
    <row r="3493" spans="1:9" x14ac:dyDescent="0.3">
      <c r="A3493" s="2">
        <v>46205</v>
      </c>
      <c r="B3493">
        <v>289.89999389648438</v>
      </c>
      <c r="C3493">
        <v>291</v>
      </c>
      <c r="D3493">
        <v>287.70001220703125</v>
      </c>
      <c r="E3493">
        <v>290.70001220703125</v>
      </c>
      <c r="F3493">
        <v>12722639</v>
      </c>
      <c r="G3493" t="s">
        <v>13</v>
      </c>
      <c r="H3493" t="s">
        <v>11</v>
      </c>
      <c r="I3493">
        <f>_xlfn.XLOOKUP(G3493,company_returns[Company],company_returns[Period Return (%)],"")</f>
        <v>-23.722107448217823</v>
      </c>
    </row>
    <row r="3494" spans="1:9" x14ac:dyDescent="0.3">
      <c r="A3494" s="2">
        <v>46206</v>
      </c>
      <c r="B3494">
        <v>289.95001220703125</v>
      </c>
      <c r="C3494">
        <v>291.60000610351563</v>
      </c>
      <c r="D3494">
        <v>289</v>
      </c>
      <c r="E3494">
        <v>291.29998779296875</v>
      </c>
      <c r="F3494">
        <v>6517591</v>
      </c>
      <c r="G3494" t="s">
        <v>13</v>
      </c>
      <c r="H3494" t="s">
        <v>11</v>
      </c>
      <c r="I3494">
        <f>_xlfn.XLOOKUP(G3494,company_returns[Company],company_returns[Period Return (%)],"")</f>
        <v>-23.722107448217823</v>
      </c>
    </row>
    <row r="3495" spans="1:9" x14ac:dyDescent="0.3">
      <c r="A3495" s="2">
        <v>45476</v>
      </c>
      <c r="B3495">
        <v>2411.9658203125</v>
      </c>
      <c r="C3495">
        <v>2421.0935014731322</v>
      </c>
      <c r="D3495">
        <v>2377.3286254147783</v>
      </c>
      <c r="E3495">
        <v>2389.1944701801613</v>
      </c>
      <c r="F3495">
        <v>1406405</v>
      </c>
      <c r="G3495" t="s">
        <v>10</v>
      </c>
      <c r="H3495" t="s">
        <v>11</v>
      </c>
      <c r="I3495">
        <f>_xlfn.XLOOKUP(G3495,company_returns[Company],company_returns[Period Return (%)],"")</f>
        <v>-8.7383439419269084</v>
      </c>
    </row>
    <row r="3496" spans="1:9" x14ac:dyDescent="0.3">
      <c r="A3496" s="2">
        <v>45477</v>
      </c>
      <c r="B3496">
        <v>2398.129638671875</v>
      </c>
      <c r="C3496">
        <v>2437.4268423133781</v>
      </c>
      <c r="D3496">
        <v>2395.1991261867634</v>
      </c>
      <c r="E3496">
        <v>2416.4811726317103</v>
      </c>
      <c r="F3496">
        <v>1977010</v>
      </c>
      <c r="G3496" t="s">
        <v>10</v>
      </c>
      <c r="H3496" t="s">
        <v>11</v>
      </c>
      <c r="I3496">
        <f>_xlfn.XLOOKUP(G3496,company_returns[Company],company_returns[Period Return (%)],"")</f>
        <v>-8.7383439419269084</v>
      </c>
    </row>
    <row r="3497" spans="1:9" x14ac:dyDescent="0.3">
      <c r="A3497" s="2">
        <v>45478</v>
      </c>
      <c r="B3497">
        <v>2447.179443359375</v>
      </c>
      <c r="C3497">
        <v>2453.9051033921646</v>
      </c>
      <c r="D3497">
        <v>2398.1301186343339</v>
      </c>
      <c r="E3497">
        <v>2398.1301186343339</v>
      </c>
      <c r="F3497">
        <v>1754286</v>
      </c>
      <c r="G3497" t="s">
        <v>10</v>
      </c>
      <c r="H3497" t="s">
        <v>11</v>
      </c>
      <c r="I3497">
        <f>_xlfn.XLOOKUP(G3497,company_returns[Company],company_returns[Period Return (%)],"")</f>
        <v>-8.7383439419269084</v>
      </c>
    </row>
    <row r="3498" spans="1:9" x14ac:dyDescent="0.3">
      <c r="A3498" s="2">
        <v>45481</v>
      </c>
      <c r="B3498">
        <v>2485.755615234375</v>
      </c>
      <c r="C3498">
        <v>2493.2980557831365</v>
      </c>
      <c r="D3498">
        <v>2436.8505564470056</v>
      </c>
      <c r="E3498">
        <v>2459.6697583062924</v>
      </c>
      <c r="F3498">
        <v>2818809</v>
      </c>
      <c r="G3498" t="s">
        <v>10</v>
      </c>
      <c r="H3498" t="s">
        <v>11</v>
      </c>
      <c r="I3498">
        <f>_xlfn.XLOOKUP(G3498,company_returns[Company],company_returns[Period Return (%)],"")</f>
        <v>-8.7383439419269084</v>
      </c>
    </row>
    <row r="3499" spans="1:9" x14ac:dyDescent="0.3">
      <c r="A3499" s="2">
        <v>45482</v>
      </c>
      <c r="B3499">
        <v>2488.637939453125</v>
      </c>
      <c r="C3499">
        <v>2511.5533150587212</v>
      </c>
      <c r="D3499">
        <v>2467.3561258878331</v>
      </c>
      <c r="E3499">
        <v>2485.7555140724148</v>
      </c>
      <c r="F3499">
        <v>1479529</v>
      </c>
      <c r="G3499" t="s">
        <v>10</v>
      </c>
      <c r="H3499" t="s">
        <v>11</v>
      </c>
      <c r="I3499">
        <f>_xlfn.XLOOKUP(G3499,company_returns[Company],company_returns[Period Return (%)],"")</f>
        <v>-8.7383439419269084</v>
      </c>
    </row>
    <row r="3500" spans="1:9" x14ac:dyDescent="0.3">
      <c r="A3500" s="2">
        <v>45483</v>
      </c>
      <c r="B3500">
        <v>2508.142578125</v>
      </c>
      <c r="C3500">
        <v>2523.0831976684753</v>
      </c>
      <c r="D3500">
        <v>2472.1603456210919</v>
      </c>
      <c r="E3500">
        <v>2479.8468138546591</v>
      </c>
      <c r="F3500">
        <v>1764036</v>
      </c>
      <c r="G3500" t="s">
        <v>10</v>
      </c>
      <c r="H3500" t="s">
        <v>11</v>
      </c>
      <c r="I3500">
        <f>_xlfn.XLOOKUP(G3500,company_returns[Company],company_returns[Period Return (%)],"")</f>
        <v>-8.7383439419269084</v>
      </c>
    </row>
    <row r="3501" spans="1:9" x14ac:dyDescent="0.3">
      <c r="A3501" s="2">
        <v>45484</v>
      </c>
      <c r="B3501">
        <v>2506.60546875</v>
      </c>
      <c r="C3501">
        <v>2514.4840519117424</v>
      </c>
      <c r="D3501">
        <v>2488.5422211729619</v>
      </c>
      <c r="E3501">
        <v>2514.4359645699687</v>
      </c>
      <c r="F3501">
        <v>1432671</v>
      </c>
      <c r="G3501" t="s">
        <v>10</v>
      </c>
      <c r="H3501" t="s">
        <v>11</v>
      </c>
      <c r="I3501">
        <f>_xlfn.XLOOKUP(G3501,company_returns[Company],company_returns[Period Return (%)],"")</f>
        <v>-8.7383439419269084</v>
      </c>
    </row>
    <row r="3502" spans="1:9" x14ac:dyDescent="0.3">
      <c r="A3502" s="2">
        <v>45485</v>
      </c>
      <c r="B3502">
        <v>2519.47998046875</v>
      </c>
      <c r="C3502">
        <v>2536.0539263789742</v>
      </c>
      <c r="D3502">
        <v>2499.0628007242708</v>
      </c>
      <c r="E3502">
        <v>2499.0628007242708</v>
      </c>
      <c r="F3502">
        <v>1912642</v>
      </c>
      <c r="G3502" t="s">
        <v>10</v>
      </c>
      <c r="H3502" t="s">
        <v>11</v>
      </c>
      <c r="I3502">
        <f>_xlfn.XLOOKUP(G3502,company_returns[Company],company_returns[Period Return (%)],"")</f>
        <v>-8.7383439419269084</v>
      </c>
    </row>
    <row r="3503" spans="1:9" x14ac:dyDescent="0.3">
      <c r="A3503" s="2">
        <v>45488</v>
      </c>
      <c r="B3503">
        <v>2517.606689453125</v>
      </c>
      <c r="C3503">
        <v>2526.2058790576393</v>
      </c>
      <c r="D3503">
        <v>2511.2171718547897</v>
      </c>
      <c r="E3503">
        <v>2525.0048683706291</v>
      </c>
      <c r="F3503">
        <v>920101</v>
      </c>
      <c r="G3503" t="s">
        <v>10</v>
      </c>
      <c r="H3503" t="s">
        <v>11</v>
      </c>
      <c r="I3503">
        <f>_xlfn.XLOOKUP(G3503,company_returns[Company],company_returns[Period Return (%)],"")</f>
        <v>-8.7383439419269084</v>
      </c>
    </row>
    <row r="3504" spans="1:9" x14ac:dyDescent="0.3">
      <c r="A3504" s="2">
        <v>45489</v>
      </c>
      <c r="B3504">
        <v>2583.085693359375</v>
      </c>
      <c r="C3504">
        <v>2618.203292695142</v>
      </c>
      <c r="D3504">
        <v>2521.6901209853186</v>
      </c>
      <c r="E3504">
        <v>2523.0351591232479</v>
      </c>
      <c r="F3504">
        <v>3298003</v>
      </c>
      <c r="G3504" t="s">
        <v>10</v>
      </c>
      <c r="H3504" t="s">
        <v>11</v>
      </c>
      <c r="I3504">
        <f>_xlfn.XLOOKUP(G3504,company_returns[Company],company_returns[Period Return (%)],"")</f>
        <v>-8.7383439419269084</v>
      </c>
    </row>
    <row r="3505" spans="1:9" x14ac:dyDescent="0.3">
      <c r="A3505" s="2">
        <v>45491</v>
      </c>
      <c r="B3505">
        <v>2631.077880859375</v>
      </c>
      <c r="C3505">
        <v>2643.376276472366</v>
      </c>
      <c r="D3505">
        <v>2550.9465464495743</v>
      </c>
      <c r="E3505">
        <v>2594.1829285927874</v>
      </c>
      <c r="F3505">
        <v>5569762</v>
      </c>
      <c r="G3505" t="s">
        <v>10</v>
      </c>
      <c r="H3505" t="s">
        <v>11</v>
      </c>
      <c r="I3505">
        <f>_xlfn.XLOOKUP(G3505,company_returns[Company],company_returns[Period Return (%)],"")</f>
        <v>-8.7383439419269084</v>
      </c>
    </row>
    <row r="3506" spans="1:9" x14ac:dyDescent="0.3">
      <c r="A3506" s="2">
        <v>45492</v>
      </c>
      <c r="B3506">
        <v>2620.125</v>
      </c>
      <c r="C3506">
        <v>2635.4979372937296</v>
      </c>
      <c r="D3506">
        <v>2609.5080182670367</v>
      </c>
      <c r="E3506">
        <v>2631.654702970297</v>
      </c>
      <c r="F3506">
        <v>1668862</v>
      </c>
      <c r="G3506" t="s">
        <v>10</v>
      </c>
      <c r="H3506" t="s">
        <v>11</v>
      </c>
      <c r="I3506">
        <f>_xlfn.XLOOKUP(G3506,company_returns[Company],company_returns[Period Return (%)],"")</f>
        <v>-8.7383439419269084</v>
      </c>
    </row>
    <row r="3507" spans="1:9" x14ac:dyDescent="0.3">
      <c r="A3507" s="2">
        <v>45495</v>
      </c>
      <c r="B3507">
        <v>2628.099853515625</v>
      </c>
      <c r="C3507">
        <v>2642.1756059070758</v>
      </c>
      <c r="D3507">
        <v>2599.6117373158368</v>
      </c>
      <c r="E3507">
        <v>2599.6598246611061</v>
      </c>
      <c r="F3507">
        <v>1911629</v>
      </c>
      <c r="G3507" t="s">
        <v>10</v>
      </c>
      <c r="H3507" t="s">
        <v>11</v>
      </c>
      <c r="I3507">
        <f>_xlfn.XLOOKUP(G3507,company_returns[Company],company_returns[Period Return (%)],"")</f>
        <v>-8.7383439419269084</v>
      </c>
    </row>
    <row r="3508" spans="1:9" x14ac:dyDescent="0.3">
      <c r="A3508" s="2">
        <v>45496</v>
      </c>
      <c r="B3508">
        <v>2657.932861328125</v>
      </c>
      <c r="C3508">
        <v>2701.1211593082121</v>
      </c>
      <c r="D3508">
        <v>2624.9289933694999</v>
      </c>
      <c r="E3508">
        <v>2638.3803132476742</v>
      </c>
      <c r="F3508">
        <v>3906259</v>
      </c>
      <c r="G3508" t="s">
        <v>10</v>
      </c>
      <c r="H3508" t="s">
        <v>11</v>
      </c>
      <c r="I3508">
        <f>_xlfn.XLOOKUP(G3508,company_returns[Company],company_returns[Period Return (%)],"")</f>
        <v>-8.7383439419269084</v>
      </c>
    </row>
    <row r="3509" spans="1:9" x14ac:dyDescent="0.3">
      <c r="A3509" s="2">
        <v>45497</v>
      </c>
      <c r="B3509">
        <v>2610.564697265625</v>
      </c>
      <c r="C3509">
        <v>2649.3812655791385</v>
      </c>
      <c r="D3509">
        <v>2570.2588289108821</v>
      </c>
      <c r="E3509">
        <v>2640.3016724627655</v>
      </c>
      <c r="F3509">
        <v>3611927</v>
      </c>
      <c r="G3509" t="s">
        <v>10</v>
      </c>
      <c r="H3509" t="s">
        <v>11</v>
      </c>
      <c r="I3509">
        <f>_xlfn.XLOOKUP(G3509,company_returns[Company],company_returns[Period Return (%)],"")</f>
        <v>-8.7383439419269084</v>
      </c>
    </row>
    <row r="3510" spans="1:9" x14ac:dyDescent="0.3">
      <c r="A3510" s="2">
        <v>45498</v>
      </c>
      <c r="B3510">
        <v>2601.100830078125</v>
      </c>
      <c r="C3510">
        <v>2618.0592415362944</v>
      </c>
      <c r="D3510">
        <v>2565.3587993388942</v>
      </c>
      <c r="E3510">
        <v>2610.5648880170047</v>
      </c>
      <c r="F3510">
        <v>2166670</v>
      </c>
      <c r="G3510" t="s">
        <v>10</v>
      </c>
      <c r="H3510" t="s">
        <v>11</v>
      </c>
      <c r="I3510">
        <f>_xlfn.XLOOKUP(G3510,company_returns[Company],company_returns[Period Return (%)],"")</f>
        <v>-8.7383439419269084</v>
      </c>
    </row>
    <row r="3511" spans="1:9" x14ac:dyDescent="0.3">
      <c r="A3511" s="2">
        <v>45499</v>
      </c>
      <c r="B3511">
        <v>2604.800048828125</v>
      </c>
      <c r="C3511">
        <v>2620.1248981828116</v>
      </c>
      <c r="D3511">
        <v>2581.9327585778365</v>
      </c>
      <c r="E3511">
        <v>2617.2424725522474</v>
      </c>
      <c r="F3511">
        <v>2135309</v>
      </c>
      <c r="G3511" t="s">
        <v>10</v>
      </c>
      <c r="H3511" t="s">
        <v>11</v>
      </c>
      <c r="I3511">
        <f>_xlfn.XLOOKUP(G3511,company_returns[Company],company_returns[Period Return (%)],"")</f>
        <v>-8.7383439419269084</v>
      </c>
    </row>
    <row r="3512" spans="1:9" x14ac:dyDescent="0.3">
      <c r="A3512" s="2">
        <v>45502</v>
      </c>
      <c r="B3512">
        <v>2605.328369140625</v>
      </c>
      <c r="C3512">
        <v>2613.3990665465953</v>
      </c>
      <c r="D3512">
        <v>2587.2651227956057</v>
      </c>
      <c r="E3512">
        <v>2604.943905005056</v>
      </c>
      <c r="F3512">
        <v>957011</v>
      </c>
      <c r="G3512" t="s">
        <v>10</v>
      </c>
      <c r="H3512" t="s">
        <v>11</v>
      </c>
      <c r="I3512">
        <f>_xlfn.XLOOKUP(G3512,company_returns[Company],company_returns[Period Return (%)],"")</f>
        <v>-8.7383439419269084</v>
      </c>
    </row>
    <row r="3513" spans="1:9" x14ac:dyDescent="0.3">
      <c r="A3513" s="2">
        <v>45503</v>
      </c>
      <c r="B3513">
        <v>2585.919921875</v>
      </c>
      <c r="C3513">
        <v>2646.4030050477231</v>
      </c>
      <c r="D3513">
        <v>2580.1550708330801</v>
      </c>
      <c r="E3513">
        <v>2609.1716754019894</v>
      </c>
      <c r="F3513">
        <v>1560399</v>
      </c>
      <c r="G3513" t="s">
        <v>10</v>
      </c>
      <c r="H3513" t="s">
        <v>11</v>
      </c>
      <c r="I3513">
        <f>_xlfn.XLOOKUP(G3513,company_returns[Company],company_returns[Period Return (%)],"")</f>
        <v>-8.7383439419269084</v>
      </c>
    </row>
    <row r="3514" spans="1:9" x14ac:dyDescent="0.3">
      <c r="A3514" s="2">
        <v>45504</v>
      </c>
      <c r="B3514">
        <v>2599.611328125</v>
      </c>
      <c r="C3514">
        <v>2603.4545619829696</v>
      </c>
      <c r="D3514">
        <v>2570.210729854959</v>
      </c>
      <c r="E3514">
        <v>2598.9868964520315</v>
      </c>
      <c r="F3514">
        <v>1751085</v>
      </c>
      <c r="G3514" t="s">
        <v>10</v>
      </c>
      <c r="H3514" t="s">
        <v>11</v>
      </c>
      <c r="I3514">
        <f>_xlfn.XLOOKUP(G3514,company_returns[Company],company_returns[Period Return (%)],"")</f>
        <v>-8.7383439419269084</v>
      </c>
    </row>
    <row r="3515" spans="1:9" x14ac:dyDescent="0.3">
      <c r="A3515" s="2">
        <v>45505</v>
      </c>
      <c r="B3515">
        <v>2609.123779296875</v>
      </c>
      <c r="C3515">
        <v>2618.1552860955549</v>
      </c>
      <c r="D3515">
        <v>2589.5712309176438</v>
      </c>
      <c r="E3515">
        <v>2607.63447908741</v>
      </c>
      <c r="F3515">
        <v>1886392</v>
      </c>
      <c r="G3515" t="s">
        <v>10</v>
      </c>
      <c r="H3515" t="s">
        <v>11</v>
      </c>
      <c r="I3515">
        <f>_xlfn.XLOOKUP(G3515,company_returns[Company],company_returns[Period Return (%)],"")</f>
        <v>-8.7383439419269084</v>
      </c>
    </row>
    <row r="3516" spans="1:9" x14ac:dyDescent="0.3">
      <c r="A3516" s="2">
        <v>45506</v>
      </c>
      <c r="B3516">
        <v>2587.025146484375</v>
      </c>
      <c r="C3516">
        <v>2651.3512329439095</v>
      </c>
      <c r="D3516">
        <v>2576.0717881089126</v>
      </c>
      <c r="E3516">
        <v>2605.7128261438243</v>
      </c>
      <c r="F3516">
        <v>1738872</v>
      </c>
      <c r="G3516" t="s">
        <v>10</v>
      </c>
      <c r="H3516" t="s">
        <v>11</v>
      </c>
      <c r="I3516">
        <f>_xlfn.XLOOKUP(G3516,company_returns[Company],company_returns[Period Return (%)],"")</f>
        <v>-8.7383439419269084</v>
      </c>
    </row>
    <row r="3517" spans="1:9" x14ac:dyDescent="0.3">
      <c r="A3517" s="2">
        <v>45509</v>
      </c>
      <c r="B3517">
        <v>2609.4599609375</v>
      </c>
      <c r="C3517">
        <v>2634.5371590152968</v>
      </c>
      <c r="D3517">
        <v>2561.7078208340899</v>
      </c>
      <c r="E3517">
        <v>2571.0757046052054</v>
      </c>
      <c r="F3517">
        <v>3118731</v>
      </c>
      <c r="G3517" t="s">
        <v>10</v>
      </c>
      <c r="H3517" t="s">
        <v>11</v>
      </c>
      <c r="I3517">
        <f>_xlfn.XLOOKUP(G3517,company_returns[Company],company_returns[Period Return (%)],"")</f>
        <v>-8.7383439419269084</v>
      </c>
    </row>
    <row r="3518" spans="1:9" x14ac:dyDescent="0.3">
      <c r="A3518" s="2">
        <v>45510</v>
      </c>
      <c r="B3518">
        <v>2642.271240234375</v>
      </c>
      <c r="C3518">
        <v>2663.1207360173221</v>
      </c>
      <c r="D3518">
        <v>2602.4936309345849</v>
      </c>
      <c r="E3518">
        <v>2613.4950749927311</v>
      </c>
      <c r="F3518">
        <v>2296031</v>
      </c>
      <c r="G3518" t="s">
        <v>10</v>
      </c>
      <c r="H3518" t="s">
        <v>11</v>
      </c>
      <c r="I3518">
        <f>_xlfn.XLOOKUP(G3518,company_returns[Company],company_returns[Period Return (%)],"")</f>
        <v>-8.7383439419269084</v>
      </c>
    </row>
    <row r="3519" spans="1:9" x14ac:dyDescent="0.3">
      <c r="A3519" s="2">
        <v>45511</v>
      </c>
      <c r="B3519">
        <v>2636.5068359375</v>
      </c>
      <c r="C3519">
        <v>2672.8254472458775</v>
      </c>
      <c r="D3519">
        <v>2628.291875648209</v>
      </c>
      <c r="E3519">
        <v>2672.6811852151554</v>
      </c>
      <c r="F3519">
        <v>1713875</v>
      </c>
      <c r="G3519" t="s">
        <v>10</v>
      </c>
      <c r="H3519" t="s">
        <v>11</v>
      </c>
      <c r="I3519">
        <f>_xlfn.XLOOKUP(G3519,company_returns[Company],company_returns[Period Return (%)],"")</f>
        <v>-8.7383439419269084</v>
      </c>
    </row>
    <row r="3520" spans="1:9" x14ac:dyDescent="0.3">
      <c r="A3520" s="2">
        <v>45512</v>
      </c>
      <c r="B3520">
        <v>2626.081787109375</v>
      </c>
      <c r="C3520">
        <v>2651.1108958474742</v>
      </c>
      <c r="D3520">
        <v>2613.7833911990292</v>
      </c>
      <c r="E3520">
        <v>2646.0666511421382</v>
      </c>
      <c r="F3520">
        <v>1464161</v>
      </c>
      <c r="G3520" t="s">
        <v>10</v>
      </c>
      <c r="H3520" t="s">
        <v>11</v>
      </c>
      <c r="I3520">
        <f>_xlfn.XLOOKUP(G3520,company_returns[Company],company_returns[Period Return (%)],"")</f>
        <v>-8.7383439419269084</v>
      </c>
    </row>
    <row r="3521" spans="1:9" x14ac:dyDescent="0.3">
      <c r="A3521" s="2">
        <v>45513</v>
      </c>
      <c r="B3521">
        <v>2639.533203125</v>
      </c>
      <c r="C3521">
        <v>2649.9099823852962</v>
      </c>
      <c r="D3521">
        <v>2612.0542193230376</v>
      </c>
      <c r="E3521">
        <v>2647.9883652842191</v>
      </c>
      <c r="F3521">
        <v>1284031</v>
      </c>
      <c r="G3521" t="s">
        <v>10</v>
      </c>
      <c r="H3521" t="s">
        <v>11</v>
      </c>
      <c r="I3521">
        <f>_xlfn.XLOOKUP(G3521,company_returns[Company],company_returns[Period Return (%)],"")</f>
        <v>-8.7383439419269084</v>
      </c>
    </row>
    <row r="3522" spans="1:9" x14ac:dyDescent="0.3">
      <c r="A3522" s="2">
        <v>45516</v>
      </c>
      <c r="B3522">
        <v>2640.974365234375</v>
      </c>
      <c r="C3522">
        <v>2655.098203741582</v>
      </c>
      <c r="D3522">
        <v>2615.7050539259953</v>
      </c>
      <c r="E3522">
        <v>2630.6937608555181</v>
      </c>
      <c r="F3522">
        <v>1297178</v>
      </c>
      <c r="G3522" t="s">
        <v>10</v>
      </c>
      <c r="H3522" t="s">
        <v>11</v>
      </c>
      <c r="I3522">
        <f>_xlfn.XLOOKUP(G3522,company_returns[Company],company_returns[Period Return (%)],"")</f>
        <v>-8.7383439419269084</v>
      </c>
    </row>
    <row r="3523" spans="1:9" x14ac:dyDescent="0.3">
      <c r="A3523" s="2">
        <v>45517</v>
      </c>
      <c r="B3523">
        <v>2633.960205078125</v>
      </c>
      <c r="C3523">
        <v>2649.5733424740688</v>
      </c>
      <c r="D3523">
        <v>2623.1032571930009</v>
      </c>
      <c r="E3523">
        <v>2634.5367839801565</v>
      </c>
      <c r="F3523">
        <v>1051237</v>
      </c>
      <c r="G3523" t="s">
        <v>10</v>
      </c>
      <c r="H3523" t="s">
        <v>11</v>
      </c>
      <c r="I3523">
        <f>_xlfn.XLOOKUP(G3523,company_returns[Company],company_returns[Period Return (%)],"")</f>
        <v>-8.7383439419269084</v>
      </c>
    </row>
    <row r="3524" spans="1:9" x14ac:dyDescent="0.3">
      <c r="A3524" s="2">
        <v>45518</v>
      </c>
      <c r="B3524">
        <v>2615.368896484375</v>
      </c>
      <c r="C3524">
        <v>2635.0654712777045</v>
      </c>
      <c r="D3524">
        <v>2600.5244516643688</v>
      </c>
      <c r="E3524">
        <v>2633.5761711471446</v>
      </c>
      <c r="F3524">
        <v>946995</v>
      </c>
      <c r="G3524" t="s">
        <v>10</v>
      </c>
      <c r="H3524" t="s">
        <v>11</v>
      </c>
      <c r="I3524">
        <f>_xlfn.XLOOKUP(G3524,company_returns[Company],company_returns[Period Return (%)],"")</f>
        <v>-8.7383439419269084</v>
      </c>
    </row>
    <row r="3525" spans="1:9" x14ac:dyDescent="0.3">
      <c r="A3525" s="2">
        <v>45520</v>
      </c>
      <c r="B3525">
        <v>2640.5419921875</v>
      </c>
      <c r="C3525">
        <v>2645.682411553872</v>
      </c>
      <c r="D3525">
        <v>2604.4635856599443</v>
      </c>
      <c r="E3525">
        <v>2630.5975302627953</v>
      </c>
      <c r="F3525">
        <v>1727926</v>
      </c>
      <c r="G3525" t="s">
        <v>10</v>
      </c>
      <c r="H3525" t="s">
        <v>11</v>
      </c>
      <c r="I3525">
        <f>_xlfn.XLOOKUP(G3525,company_returns[Company],company_returns[Period Return (%)],"")</f>
        <v>-8.7383439419269084</v>
      </c>
    </row>
    <row r="3526" spans="1:9" x14ac:dyDescent="0.3">
      <c r="A3526" s="2">
        <v>45523</v>
      </c>
      <c r="B3526">
        <v>2635.0654296875</v>
      </c>
      <c r="C3526">
        <v>2651.5912891680541</v>
      </c>
      <c r="D3526">
        <v>2629.7809828751347</v>
      </c>
      <c r="E3526">
        <v>2642.2714935225431</v>
      </c>
      <c r="F3526">
        <v>1130327</v>
      </c>
      <c r="G3526" t="s">
        <v>10</v>
      </c>
      <c r="H3526" t="s">
        <v>11</v>
      </c>
      <c r="I3526">
        <f>_xlfn.XLOOKUP(G3526,company_returns[Company],company_returns[Period Return (%)],"")</f>
        <v>-8.7383439419269084</v>
      </c>
    </row>
    <row r="3527" spans="1:9" x14ac:dyDescent="0.3">
      <c r="A3527" s="2">
        <v>45524</v>
      </c>
      <c r="B3527">
        <v>2643.232177734375</v>
      </c>
      <c r="C3527">
        <v>2648.2283348439128</v>
      </c>
      <c r="D3527">
        <v>2627.8592422758707</v>
      </c>
      <c r="E3527">
        <v>2635.0653057720447</v>
      </c>
      <c r="F3527">
        <v>1097889</v>
      </c>
      <c r="G3527" t="s">
        <v>10</v>
      </c>
      <c r="H3527" t="s">
        <v>11</v>
      </c>
      <c r="I3527">
        <f>_xlfn.XLOOKUP(G3527,company_returns[Company],company_returns[Period Return (%)],"")</f>
        <v>-8.7383439419269084</v>
      </c>
    </row>
    <row r="3528" spans="1:9" x14ac:dyDescent="0.3">
      <c r="A3528" s="2">
        <v>45525</v>
      </c>
      <c r="B3528">
        <v>2681.80859375</v>
      </c>
      <c r="C3528">
        <v>2685.555887581203</v>
      </c>
      <c r="D3528">
        <v>2635.4495843948621</v>
      </c>
      <c r="E3528">
        <v>2641.7429268798292</v>
      </c>
      <c r="F3528">
        <v>1417729</v>
      </c>
      <c r="G3528" t="s">
        <v>10</v>
      </c>
      <c r="H3528" t="s">
        <v>11</v>
      </c>
      <c r="I3528">
        <f>_xlfn.XLOOKUP(G3528,company_returns[Company],company_returns[Period Return (%)],"")</f>
        <v>-8.7383439419269084</v>
      </c>
    </row>
    <row r="3529" spans="1:9" x14ac:dyDescent="0.3">
      <c r="A3529" s="2">
        <v>45526</v>
      </c>
      <c r="B3529">
        <v>2683.345947265625</v>
      </c>
      <c r="C3529">
        <v>2699.8718060680067</v>
      </c>
      <c r="D3529">
        <v>2673.0653435306608</v>
      </c>
      <c r="E3529">
        <v>2693.0980594265625</v>
      </c>
      <c r="F3529">
        <v>1552947</v>
      </c>
      <c r="G3529" t="s">
        <v>10</v>
      </c>
      <c r="H3529" t="s">
        <v>11</v>
      </c>
      <c r="I3529">
        <f>_xlfn.XLOOKUP(G3529,company_returns[Company],company_returns[Period Return (%)],"")</f>
        <v>-8.7383439419269084</v>
      </c>
    </row>
    <row r="3530" spans="1:9" x14ac:dyDescent="0.3">
      <c r="A3530" s="2">
        <v>45527</v>
      </c>
      <c r="B3530">
        <v>2705.252685546875</v>
      </c>
      <c r="C3530">
        <v>2710.4409579614417</v>
      </c>
      <c r="D3530">
        <v>2662.7369066068559</v>
      </c>
      <c r="E3530">
        <v>2689.4952843601268</v>
      </c>
      <c r="F3530">
        <v>2111401</v>
      </c>
      <c r="G3530" t="s">
        <v>10</v>
      </c>
      <c r="H3530" t="s">
        <v>11</v>
      </c>
      <c r="I3530">
        <f>_xlfn.XLOOKUP(G3530,company_returns[Company],company_returns[Period Return (%)],"")</f>
        <v>-8.7383439419269084</v>
      </c>
    </row>
    <row r="3531" spans="1:9" x14ac:dyDescent="0.3">
      <c r="A3531" s="2">
        <v>45530</v>
      </c>
      <c r="B3531">
        <v>2710.5849609375</v>
      </c>
      <c r="C3531">
        <v>2723.84416591014</v>
      </c>
      <c r="D3531">
        <v>2693.7229584562397</v>
      </c>
      <c r="E3531">
        <v>2705.252661115509</v>
      </c>
      <c r="F3531">
        <v>1152244</v>
      </c>
      <c r="G3531" t="s">
        <v>10</v>
      </c>
      <c r="H3531" t="s">
        <v>11</v>
      </c>
      <c r="I3531">
        <f>_xlfn.XLOOKUP(G3531,company_returns[Company],company_returns[Period Return (%)],"")</f>
        <v>-8.7383439419269084</v>
      </c>
    </row>
    <row r="3532" spans="1:9" x14ac:dyDescent="0.3">
      <c r="A3532" s="2">
        <v>45531</v>
      </c>
      <c r="B3532">
        <v>2658.4609375</v>
      </c>
      <c r="C3532">
        <v>2713.4193712065621</v>
      </c>
      <c r="D3532">
        <v>2651.3991357878799</v>
      </c>
      <c r="E3532">
        <v>2698.9110690675607</v>
      </c>
      <c r="F3532">
        <v>1357212</v>
      </c>
      <c r="G3532" t="s">
        <v>10</v>
      </c>
      <c r="H3532" t="s">
        <v>11</v>
      </c>
      <c r="I3532">
        <f>_xlfn.XLOOKUP(G3532,company_returns[Company],company_returns[Period Return (%)],"")</f>
        <v>-8.7383439419269084</v>
      </c>
    </row>
    <row r="3533" spans="1:9" x14ac:dyDescent="0.3">
      <c r="A3533" s="2">
        <v>45532</v>
      </c>
      <c r="B3533">
        <v>2656.010986328125</v>
      </c>
      <c r="C3533">
        <v>2672.7289598674461</v>
      </c>
      <c r="D3533">
        <v>2638.139854967571</v>
      </c>
      <c r="E3533">
        <v>2651.8313756571047</v>
      </c>
      <c r="F3533">
        <v>1723549</v>
      </c>
      <c r="G3533" t="s">
        <v>10</v>
      </c>
      <c r="H3533" t="s">
        <v>11</v>
      </c>
      <c r="I3533">
        <f>_xlfn.XLOOKUP(G3533,company_returns[Company],company_returns[Period Return (%)],"")</f>
        <v>-8.7383439419269084</v>
      </c>
    </row>
    <row r="3534" spans="1:9" x14ac:dyDescent="0.3">
      <c r="A3534" s="2">
        <v>45533</v>
      </c>
      <c r="B3534">
        <v>2676.091552734375</v>
      </c>
      <c r="C3534">
        <v>2699.8715602490238</v>
      </c>
      <c r="D3534">
        <v>2637.4190152610572</v>
      </c>
      <c r="E3534">
        <v>2661.3911375381203</v>
      </c>
      <c r="F3534">
        <v>2129934</v>
      </c>
      <c r="G3534" t="s">
        <v>10</v>
      </c>
      <c r="H3534" t="s">
        <v>11</v>
      </c>
      <c r="I3534">
        <f>_xlfn.XLOOKUP(G3534,company_returns[Company],company_returns[Period Return (%)],"")</f>
        <v>-8.7383439419269084</v>
      </c>
    </row>
    <row r="3535" spans="1:9" x14ac:dyDescent="0.3">
      <c r="A3535" s="2">
        <v>45534</v>
      </c>
      <c r="B3535">
        <v>2669.126220703125</v>
      </c>
      <c r="C3535">
        <v>2705.925236031188</v>
      </c>
      <c r="D3535">
        <v>2651.9278410437555</v>
      </c>
      <c r="E3535">
        <v>2686.1324855620223</v>
      </c>
      <c r="F3535">
        <v>4029712</v>
      </c>
      <c r="G3535" t="s">
        <v>10</v>
      </c>
      <c r="H3535" t="s">
        <v>11</v>
      </c>
      <c r="I3535">
        <f>_xlfn.XLOOKUP(G3535,company_returns[Company],company_returns[Period Return (%)],"")</f>
        <v>-8.7383439419269084</v>
      </c>
    </row>
    <row r="3536" spans="1:9" x14ac:dyDescent="0.3">
      <c r="A3536" s="2">
        <v>45537</v>
      </c>
      <c r="B3536">
        <v>2679.7431640625</v>
      </c>
      <c r="C3536">
        <v>2698.8150732555559</v>
      </c>
      <c r="D3536">
        <v>2670.086991109642</v>
      </c>
      <c r="E3536">
        <v>2684.4991195251309</v>
      </c>
      <c r="F3536">
        <v>957950</v>
      </c>
      <c r="G3536" t="s">
        <v>10</v>
      </c>
      <c r="H3536" t="s">
        <v>11</v>
      </c>
      <c r="I3536">
        <f>_xlfn.XLOOKUP(G3536,company_returns[Company],company_returns[Period Return (%)],"")</f>
        <v>-8.7383439419269084</v>
      </c>
    </row>
    <row r="3537" spans="1:9" x14ac:dyDescent="0.3">
      <c r="A3537" s="2">
        <v>45538</v>
      </c>
      <c r="B3537">
        <v>2684.787109375</v>
      </c>
      <c r="C3537">
        <v>2717.1182200165058</v>
      </c>
      <c r="D3537">
        <v>2666.2434593021349</v>
      </c>
      <c r="E3537">
        <v>2671.0475015711477</v>
      </c>
      <c r="F3537">
        <v>2022116</v>
      </c>
      <c r="G3537" t="s">
        <v>10</v>
      </c>
      <c r="H3537" t="s">
        <v>11</v>
      </c>
      <c r="I3537">
        <f>_xlfn.XLOOKUP(G3537,company_returns[Company],company_returns[Period Return (%)],"")</f>
        <v>-8.7383439419269084</v>
      </c>
    </row>
    <row r="3538" spans="1:9" x14ac:dyDescent="0.3">
      <c r="A3538" s="2">
        <v>45539</v>
      </c>
      <c r="B3538">
        <v>2729.897216796875</v>
      </c>
      <c r="C3538">
        <v>2732.3954127863854</v>
      </c>
      <c r="D3538">
        <v>2663.0248497469543</v>
      </c>
      <c r="E3538">
        <v>2671.0476947453803</v>
      </c>
      <c r="F3538">
        <v>1640986</v>
      </c>
      <c r="G3538" t="s">
        <v>10</v>
      </c>
      <c r="H3538" t="s">
        <v>11</v>
      </c>
      <c r="I3538">
        <f>_xlfn.XLOOKUP(G3538,company_returns[Company],company_returns[Period Return (%)],"")</f>
        <v>-8.7383439419269084</v>
      </c>
    </row>
    <row r="3539" spans="1:9" x14ac:dyDescent="0.3">
      <c r="A3539" s="2">
        <v>45540</v>
      </c>
      <c r="B3539">
        <v>2727.206787109375</v>
      </c>
      <c r="C3539">
        <v>2743.1082143909866</v>
      </c>
      <c r="D3539">
        <v>2712.9867746702093</v>
      </c>
      <c r="E3539">
        <v>2728.7441745085648</v>
      </c>
      <c r="F3539">
        <v>1945173</v>
      </c>
      <c r="G3539" t="s">
        <v>10</v>
      </c>
      <c r="H3539" t="s">
        <v>11</v>
      </c>
      <c r="I3539">
        <f>_xlfn.XLOOKUP(G3539,company_returns[Company],company_returns[Period Return (%)],"")</f>
        <v>-8.7383439419269084</v>
      </c>
    </row>
    <row r="3540" spans="1:9" x14ac:dyDescent="0.3">
      <c r="A3540" s="2">
        <v>45541</v>
      </c>
      <c r="B3540">
        <v>2727.687255859375</v>
      </c>
      <c r="C3540">
        <v>2754.1094897226981</v>
      </c>
      <c r="D3540">
        <v>2717.2626243330969</v>
      </c>
      <c r="E3540">
        <v>2717.2626243330969</v>
      </c>
      <c r="F3540">
        <v>1672730</v>
      </c>
      <c r="G3540" t="s">
        <v>10</v>
      </c>
      <c r="H3540" t="s">
        <v>11</v>
      </c>
      <c r="I3540">
        <f>_xlfn.XLOOKUP(G3540,company_returns[Company],company_returns[Period Return (%)],"")</f>
        <v>-8.7383439419269084</v>
      </c>
    </row>
    <row r="3541" spans="1:9" x14ac:dyDescent="0.3">
      <c r="A3541" s="2">
        <v>45544</v>
      </c>
      <c r="B3541">
        <v>2807.29052734375</v>
      </c>
      <c r="C3541">
        <v>2823.0476940661742</v>
      </c>
      <c r="D3541">
        <v>2731.7708798965596</v>
      </c>
      <c r="E3541">
        <v>2741.2830254850464</v>
      </c>
      <c r="F3541">
        <v>3342754</v>
      </c>
      <c r="G3541" t="s">
        <v>10</v>
      </c>
      <c r="H3541" t="s">
        <v>11</v>
      </c>
      <c r="I3541">
        <f>_xlfn.XLOOKUP(G3541,company_returns[Company],company_returns[Period Return (%)],"")</f>
        <v>-8.7383439419269084</v>
      </c>
    </row>
    <row r="3542" spans="1:9" x14ac:dyDescent="0.3">
      <c r="A3542" s="2">
        <v>45545</v>
      </c>
      <c r="B3542">
        <v>2784.999755859375</v>
      </c>
      <c r="C3542">
        <v>2822.471289295926</v>
      </c>
      <c r="D3542">
        <v>2774.3346871292429</v>
      </c>
      <c r="E3542">
        <v>2819.0122846882073</v>
      </c>
      <c r="F3542">
        <v>1536584</v>
      </c>
      <c r="G3542" t="s">
        <v>10</v>
      </c>
      <c r="H3542" t="s">
        <v>11</v>
      </c>
      <c r="I3542">
        <f>_xlfn.XLOOKUP(G3542,company_returns[Company],company_returns[Period Return (%)],"")</f>
        <v>-8.7383439419269084</v>
      </c>
    </row>
    <row r="3543" spans="1:9" x14ac:dyDescent="0.3">
      <c r="A3543" s="2">
        <v>45546</v>
      </c>
      <c r="B3543">
        <v>2790.33203125</v>
      </c>
      <c r="C3543">
        <v>2834.3851966953944</v>
      </c>
      <c r="D3543">
        <v>2784.5193272333395</v>
      </c>
      <c r="E3543">
        <v>2797.4902425402506</v>
      </c>
      <c r="F3543">
        <v>1913665</v>
      </c>
      <c r="G3543" t="s">
        <v>10</v>
      </c>
      <c r="H3543" t="s">
        <v>11</v>
      </c>
      <c r="I3543">
        <f>_xlfn.XLOOKUP(G3543,company_returns[Company],company_returns[Period Return (%)],"")</f>
        <v>-8.7383439419269084</v>
      </c>
    </row>
    <row r="3544" spans="1:9" x14ac:dyDescent="0.3">
      <c r="A3544" s="2">
        <v>45547</v>
      </c>
      <c r="B3544">
        <v>2840.5341796875</v>
      </c>
      <c r="C3544">
        <v>2847.2598392446016</v>
      </c>
      <c r="D3544">
        <v>2780.7719373945893</v>
      </c>
      <c r="E3544">
        <v>2796.9135672461111</v>
      </c>
      <c r="F3544">
        <v>2454564</v>
      </c>
      <c r="G3544" t="s">
        <v>10</v>
      </c>
      <c r="H3544" t="s">
        <v>11</v>
      </c>
      <c r="I3544">
        <f>_xlfn.XLOOKUP(G3544,company_returns[Company],company_returns[Period Return (%)],"")</f>
        <v>-8.7383439419269084</v>
      </c>
    </row>
    <row r="3545" spans="1:9" x14ac:dyDescent="0.3">
      <c r="A3545" s="2">
        <v>45548</v>
      </c>
      <c r="B3545">
        <v>2818.003173828125</v>
      </c>
      <c r="C3545">
        <v>2840.5340856843109</v>
      </c>
      <c r="D3545">
        <v>2804.1195382591868</v>
      </c>
      <c r="E3545">
        <v>2840.5340856843109</v>
      </c>
      <c r="F3545">
        <v>1902001</v>
      </c>
      <c r="G3545" t="s">
        <v>10</v>
      </c>
      <c r="H3545" t="s">
        <v>11</v>
      </c>
      <c r="I3545">
        <f>_xlfn.XLOOKUP(G3545,company_returns[Company],company_returns[Period Return (%)],"")</f>
        <v>-8.7383439419269084</v>
      </c>
    </row>
    <row r="3546" spans="1:9" x14ac:dyDescent="0.3">
      <c r="A3546" s="2">
        <v>45551</v>
      </c>
      <c r="B3546">
        <v>2754.734130859375</v>
      </c>
      <c r="C3546">
        <v>2795.9527214811214</v>
      </c>
      <c r="D3546">
        <v>2697.3736760288116</v>
      </c>
      <c r="E3546">
        <v>2795.9527214811214</v>
      </c>
      <c r="F3546">
        <v>1489057</v>
      </c>
      <c r="G3546" t="s">
        <v>10</v>
      </c>
      <c r="H3546" t="s">
        <v>11</v>
      </c>
      <c r="I3546">
        <f>_xlfn.XLOOKUP(G3546,company_returns[Company],company_returns[Period Return (%)],"")</f>
        <v>-8.7383439419269084</v>
      </c>
    </row>
    <row r="3547" spans="1:9" x14ac:dyDescent="0.3">
      <c r="A3547" s="2">
        <v>45552</v>
      </c>
      <c r="B3547">
        <v>2760.88330078125</v>
      </c>
      <c r="C3547">
        <v>2799.6998714212546</v>
      </c>
      <c r="D3547">
        <v>2748.0085603556508</v>
      </c>
      <c r="E3547">
        <v>2754.7342200408671</v>
      </c>
      <c r="F3547">
        <v>1098661</v>
      </c>
      <c r="G3547" t="s">
        <v>10</v>
      </c>
      <c r="H3547" t="s">
        <v>11</v>
      </c>
      <c r="I3547">
        <f>_xlfn.XLOOKUP(G3547,company_returns[Company],company_returns[Period Return (%)],"")</f>
        <v>-8.7383439419269084</v>
      </c>
    </row>
    <row r="3548" spans="1:9" x14ac:dyDescent="0.3">
      <c r="A3548" s="2">
        <v>45553</v>
      </c>
      <c r="B3548">
        <v>2763.141357421875</v>
      </c>
      <c r="C3548">
        <v>2780.1476218120856</v>
      </c>
      <c r="D3548">
        <v>2749.5457757201657</v>
      </c>
      <c r="E3548">
        <v>2761.3637677785832</v>
      </c>
      <c r="F3548">
        <v>464796</v>
      </c>
      <c r="G3548" t="s">
        <v>10</v>
      </c>
      <c r="H3548" t="s">
        <v>11</v>
      </c>
      <c r="I3548">
        <f>_xlfn.XLOOKUP(G3548,company_returns[Company],company_returns[Period Return (%)],"")</f>
        <v>-8.7383439419269084</v>
      </c>
    </row>
    <row r="3549" spans="1:9" x14ac:dyDescent="0.3">
      <c r="A3549" s="2">
        <v>45554</v>
      </c>
      <c r="B3549">
        <v>2797.63427734375</v>
      </c>
      <c r="C3549">
        <v>2819.3005569204092</v>
      </c>
      <c r="D3549">
        <v>2760.7393230916587</v>
      </c>
      <c r="E3549">
        <v>2763.5255740396533</v>
      </c>
      <c r="F3549">
        <v>1713010</v>
      </c>
      <c r="G3549" t="s">
        <v>10</v>
      </c>
      <c r="H3549" t="s">
        <v>11</v>
      </c>
      <c r="I3549">
        <f>_xlfn.XLOOKUP(G3549,company_returns[Company],company_returns[Period Return (%)],"")</f>
        <v>-8.7383439419269084</v>
      </c>
    </row>
    <row r="3550" spans="1:9" x14ac:dyDescent="0.3">
      <c r="A3550" s="2">
        <v>45555</v>
      </c>
      <c r="B3550">
        <v>2860.903564453125</v>
      </c>
      <c r="C3550">
        <v>2872.1930646478572</v>
      </c>
      <c r="D3550">
        <v>2781.9249158584462</v>
      </c>
      <c r="E3550">
        <v>2810.172827301893</v>
      </c>
      <c r="F3550">
        <v>3641632</v>
      </c>
      <c r="G3550" t="s">
        <v>10</v>
      </c>
      <c r="H3550" t="s">
        <v>11</v>
      </c>
      <c r="I3550">
        <f>_xlfn.XLOOKUP(G3550,company_returns[Company],company_returns[Period Return (%)],"")</f>
        <v>-8.7383439419269084</v>
      </c>
    </row>
    <row r="3551" spans="1:9" x14ac:dyDescent="0.3">
      <c r="A3551" s="2">
        <v>45558</v>
      </c>
      <c r="B3551">
        <v>2909.85693359375</v>
      </c>
      <c r="C3551">
        <v>2916.0541021517151</v>
      </c>
      <c r="D3551">
        <v>2853.5534557825476</v>
      </c>
      <c r="E3551">
        <v>2863.209629130844</v>
      </c>
      <c r="F3551">
        <v>1300470</v>
      </c>
      <c r="G3551" t="s">
        <v>10</v>
      </c>
      <c r="H3551" t="s">
        <v>11</v>
      </c>
      <c r="I3551">
        <f>_xlfn.XLOOKUP(G3551,company_returns[Company],company_returns[Period Return (%)],"")</f>
        <v>-8.7383439419269084</v>
      </c>
    </row>
    <row r="3552" spans="1:9" x14ac:dyDescent="0.3">
      <c r="A3552" s="2">
        <v>45559</v>
      </c>
      <c r="B3552">
        <v>2834.91357421875</v>
      </c>
      <c r="C3552">
        <v>2901.6416778088501</v>
      </c>
      <c r="D3552">
        <v>2830.6380232967213</v>
      </c>
      <c r="E3552">
        <v>2901.6416778088501</v>
      </c>
      <c r="F3552">
        <v>1929308</v>
      </c>
      <c r="G3552" t="s">
        <v>10</v>
      </c>
      <c r="H3552" t="s">
        <v>11</v>
      </c>
      <c r="I3552">
        <f>_xlfn.XLOOKUP(G3552,company_returns[Company],company_returns[Period Return (%)],"")</f>
        <v>-8.7383439419269084</v>
      </c>
    </row>
    <row r="3553" spans="1:9" x14ac:dyDescent="0.3">
      <c r="A3553" s="2">
        <v>45560</v>
      </c>
      <c r="B3553">
        <v>2833.376220703125</v>
      </c>
      <c r="C3553">
        <v>2844.3295785071546</v>
      </c>
      <c r="D3553">
        <v>2791.244908103834</v>
      </c>
      <c r="E3553">
        <v>2834.9136081546212</v>
      </c>
      <c r="F3553">
        <v>1055354</v>
      </c>
      <c r="G3553" t="s">
        <v>10</v>
      </c>
      <c r="H3553" t="s">
        <v>11</v>
      </c>
      <c r="I3553">
        <f>_xlfn.XLOOKUP(G3553,company_returns[Company],company_returns[Period Return (%)],"")</f>
        <v>-8.7383439419269084</v>
      </c>
    </row>
    <row r="3554" spans="1:9" x14ac:dyDescent="0.3">
      <c r="A3554" s="2">
        <v>45561</v>
      </c>
      <c r="B3554">
        <v>2869.0703125</v>
      </c>
      <c r="C3554">
        <v>2875.5557697773952</v>
      </c>
      <c r="D3554">
        <v>2825.9298707558228</v>
      </c>
      <c r="E3554">
        <v>2835.4420155060993</v>
      </c>
      <c r="F3554">
        <v>1902889</v>
      </c>
      <c r="G3554" t="s">
        <v>10</v>
      </c>
      <c r="H3554" t="s">
        <v>11</v>
      </c>
      <c r="I3554">
        <f>_xlfn.XLOOKUP(G3554,company_returns[Company],company_returns[Period Return (%)],"")</f>
        <v>-8.7383439419269084</v>
      </c>
    </row>
    <row r="3555" spans="1:9" x14ac:dyDescent="0.3">
      <c r="A3555" s="2">
        <v>45562</v>
      </c>
      <c r="B3555">
        <v>2849.998046875</v>
      </c>
      <c r="C3555">
        <v>2911.2495851769913</v>
      </c>
      <c r="D3555">
        <v>2837.0271328816375</v>
      </c>
      <c r="E3555">
        <v>2869.0701883164129</v>
      </c>
      <c r="F3555">
        <v>2977081</v>
      </c>
      <c r="G3555" t="s">
        <v>10</v>
      </c>
      <c r="H3555" t="s">
        <v>11</v>
      </c>
      <c r="I3555">
        <f>_xlfn.XLOOKUP(G3555,company_returns[Company],company_returns[Period Return (%)],"")</f>
        <v>-8.7383439419269084</v>
      </c>
    </row>
    <row r="3556" spans="1:9" x14ac:dyDescent="0.3">
      <c r="A3556" s="2">
        <v>45565</v>
      </c>
      <c r="B3556">
        <v>2842.35986328125</v>
      </c>
      <c r="C3556">
        <v>2880.4077395503314</v>
      </c>
      <c r="D3556">
        <v>2827.2752165821803</v>
      </c>
      <c r="E3556">
        <v>2848.0285396637546</v>
      </c>
      <c r="F3556">
        <v>1627702</v>
      </c>
      <c r="G3556" t="s">
        <v>10</v>
      </c>
      <c r="H3556" t="s">
        <v>11</v>
      </c>
      <c r="I3556">
        <f>_xlfn.XLOOKUP(G3556,company_returns[Company],company_returns[Period Return (%)],"")</f>
        <v>-8.7383439419269084</v>
      </c>
    </row>
    <row r="3557" spans="1:9" x14ac:dyDescent="0.3">
      <c r="A3557" s="2">
        <v>45566</v>
      </c>
      <c r="B3557">
        <v>2809.163818359375</v>
      </c>
      <c r="C3557">
        <v>2846.5872620734049</v>
      </c>
      <c r="D3557">
        <v>2778.0815699262566</v>
      </c>
      <c r="E3557">
        <v>2846.5872620734049</v>
      </c>
      <c r="F3557">
        <v>1184642</v>
      </c>
      <c r="G3557" t="s">
        <v>10</v>
      </c>
      <c r="H3557" t="s">
        <v>11</v>
      </c>
      <c r="I3557">
        <f>_xlfn.XLOOKUP(G3557,company_returns[Company],company_returns[Period Return (%)],"")</f>
        <v>-8.7383439419269084</v>
      </c>
    </row>
    <row r="3558" spans="1:9" x14ac:dyDescent="0.3">
      <c r="A3558" s="2">
        <v>45568</v>
      </c>
      <c r="B3558">
        <v>2779.955322265625</v>
      </c>
      <c r="C3558">
        <v>2808.5393746775317</v>
      </c>
      <c r="D3558">
        <v>2748.9692486426334</v>
      </c>
      <c r="E3558">
        <v>2794.7516790969526</v>
      </c>
      <c r="F3558">
        <v>1233447</v>
      </c>
      <c r="G3558" t="s">
        <v>10</v>
      </c>
      <c r="H3558" t="s">
        <v>11</v>
      </c>
      <c r="I3558">
        <f>_xlfn.XLOOKUP(G3558,company_returns[Company],company_returns[Period Return (%)],"")</f>
        <v>-8.7383439419269084</v>
      </c>
    </row>
    <row r="3559" spans="1:9" x14ac:dyDescent="0.3">
      <c r="A3559" s="2">
        <v>45569</v>
      </c>
      <c r="B3559">
        <v>2737.103515625</v>
      </c>
      <c r="C3559">
        <v>2799.7962771500656</v>
      </c>
      <c r="D3559">
        <v>2706.6459297372667</v>
      </c>
      <c r="E3559">
        <v>2777.6976792178584</v>
      </c>
      <c r="F3559">
        <v>2456486</v>
      </c>
      <c r="G3559" t="s">
        <v>10</v>
      </c>
      <c r="H3559" t="s">
        <v>11</v>
      </c>
      <c r="I3559">
        <f>_xlfn.XLOOKUP(G3559,company_returns[Company],company_returns[Period Return (%)],"")</f>
        <v>-8.7383439419269084</v>
      </c>
    </row>
    <row r="3560" spans="1:9" x14ac:dyDescent="0.3">
      <c r="A3560" s="2">
        <v>45572</v>
      </c>
      <c r="B3560">
        <v>2722.35498046875</v>
      </c>
      <c r="C3560">
        <v>2754.1097514622679</v>
      </c>
      <c r="D3560">
        <v>2714.3323694403375</v>
      </c>
      <c r="E3560">
        <v>2733.5004540047285</v>
      </c>
      <c r="F3560">
        <v>1280975</v>
      </c>
      <c r="G3560" t="s">
        <v>10</v>
      </c>
      <c r="H3560" t="s">
        <v>11</v>
      </c>
      <c r="I3560">
        <f>_xlfn.XLOOKUP(G3560,company_returns[Company],company_returns[Period Return (%)],"")</f>
        <v>-8.7383439419269084</v>
      </c>
    </row>
    <row r="3561" spans="1:9" x14ac:dyDescent="0.3">
      <c r="A3561" s="2">
        <v>45573</v>
      </c>
      <c r="B3561">
        <v>2708.327392578125</v>
      </c>
      <c r="C3561">
        <v>2772.893685109007</v>
      </c>
      <c r="D3561">
        <v>2689.01504543291</v>
      </c>
      <c r="E3561">
        <v>2732.5397229556534</v>
      </c>
      <c r="F3561">
        <v>1761488</v>
      </c>
      <c r="G3561" t="s">
        <v>10</v>
      </c>
      <c r="H3561" t="s">
        <v>11</v>
      </c>
      <c r="I3561">
        <f>_xlfn.XLOOKUP(G3561,company_returns[Company],company_returns[Period Return (%)],"")</f>
        <v>-8.7383439419269084</v>
      </c>
    </row>
    <row r="3562" spans="1:9" x14ac:dyDescent="0.3">
      <c r="A3562" s="2">
        <v>45574</v>
      </c>
      <c r="B3562">
        <v>2660.430908203125</v>
      </c>
      <c r="C3562">
        <v>2715.1010579197173</v>
      </c>
      <c r="D3562">
        <v>2652.5042373063156</v>
      </c>
      <c r="E3562">
        <v>2712.7468892075849</v>
      </c>
      <c r="F3562">
        <v>1476282</v>
      </c>
      <c r="G3562" t="s">
        <v>10</v>
      </c>
      <c r="H3562" t="s">
        <v>11</v>
      </c>
      <c r="I3562">
        <f>_xlfn.XLOOKUP(G3562,company_returns[Company],company_returns[Period Return (%)],"")</f>
        <v>-8.7383439419269084</v>
      </c>
    </row>
    <row r="3563" spans="1:9" x14ac:dyDescent="0.3">
      <c r="A3563" s="2">
        <v>45575</v>
      </c>
      <c r="B3563">
        <v>2646.7392578125</v>
      </c>
      <c r="C3563">
        <v>2678.1576503885535</v>
      </c>
      <c r="D3563">
        <v>2626.0818740496111</v>
      </c>
      <c r="E3563">
        <v>2661.4396754977797</v>
      </c>
      <c r="F3563">
        <v>2065078</v>
      </c>
      <c r="G3563" t="s">
        <v>10</v>
      </c>
      <c r="H3563" t="s">
        <v>11</v>
      </c>
      <c r="I3563">
        <f>_xlfn.XLOOKUP(G3563,company_returns[Company],company_returns[Period Return (%)],"")</f>
        <v>-8.7383439419269084</v>
      </c>
    </row>
    <row r="3564" spans="1:9" x14ac:dyDescent="0.3">
      <c r="A3564" s="2">
        <v>45576</v>
      </c>
      <c r="B3564">
        <v>2674.122314453125</v>
      </c>
      <c r="C3564">
        <v>2680.6558595198399</v>
      </c>
      <c r="D3564">
        <v>2629.7810936165511</v>
      </c>
      <c r="E3564">
        <v>2656.4435309289793</v>
      </c>
      <c r="F3564">
        <v>679307</v>
      </c>
      <c r="G3564" t="s">
        <v>10</v>
      </c>
      <c r="H3564" t="s">
        <v>11</v>
      </c>
      <c r="I3564">
        <f>_xlfn.XLOOKUP(G3564,company_returns[Company],company_returns[Period Return (%)],"")</f>
        <v>-8.7383439419269084</v>
      </c>
    </row>
    <row r="3565" spans="1:9" x14ac:dyDescent="0.3">
      <c r="A3565" s="2">
        <v>45579</v>
      </c>
      <c r="B3565">
        <v>2679.791259765625</v>
      </c>
      <c r="C3565">
        <v>2694.7797326210543</v>
      </c>
      <c r="D3565">
        <v>2656.6356795435354</v>
      </c>
      <c r="E3565">
        <v>2682.1932811757006</v>
      </c>
      <c r="F3565">
        <v>874010</v>
      </c>
      <c r="G3565" t="s">
        <v>10</v>
      </c>
      <c r="H3565" t="s">
        <v>11</v>
      </c>
      <c r="I3565">
        <f>_xlfn.XLOOKUP(G3565,company_returns[Company],company_returns[Period Return (%)],"")</f>
        <v>-8.7383439419269084</v>
      </c>
    </row>
    <row r="3566" spans="1:9" x14ac:dyDescent="0.3">
      <c r="A3566" s="2">
        <v>45580</v>
      </c>
      <c r="B3566">
        <v>2672.44091796875</v>
      </c>
      <c r="C3566">
        <v>2689.5914445659309</v>
      </c>
      <c r="D3566">
        <v>2656.8758662364426</v>
      </c>
      <c r="E3566">
        <v>2683.6344784180606</v>
      </c>
      <c r="F3566">
        <v>1082666</v>
      </c>
      <c r="G3566" t="s">
        <v>10</v>
      </c>
      <c r="H3566" t="s">
        <v>11</v>
      </c>
      <c r="I3566">
        <f>_xlfn.XLOOKUP(G3566,company_returns[Company],company_returns[Period Return (%)],"")</f>
        <v>-8.7383439419269084</v>
      </c>
    </row>
    <row r="3567" spans="1:9" x14ac:dyDescent="0.3">
      <c r="A3567" s="2">
        <v>45581</v>
      </c>
      <c r="B3567">
        <v>2672.24853515625</v>
      </c>
      <c r="C3567">
        <v>2687.9097600026075</v>
      </c>
      <c r="D3567">
        <v>2647.6038919328839</v>
      </c>
      <c r="E3567">
        <v>2679.8388281777197</v>
      </c>
      <c r="F3567">
        <v>1170797</v>
      </c>
      <c r="G3567" t="s">
        <v>10</v>
      </c>
      <c r="H3567" t="s">
        <v>11</v>
      </c>
      <c r="I3567">
        <f>_xlfn.XLOOKUP(G3567,company_returns[Company],company_returns[Period Return (%)],"")</f>
        <v>-8.7383439419269084</v>
      </c>
    </row>
    <row r="3568" spans="1:9" x14ac:dyDescent="0.3">
      <c r="A3568" s="2">
        <v>45582</v>
      </c>
      <c r="B3568">
        <v>2631.318115234375</v>
      </c>
      <c r="C3568">
        <v>2672.969257705141</v>
      </c>
      <c r="D3568">
        <v>2616.7138728903628</v>
      </c>
      <c r="E3568">
        <v>2670.5191491058513</v>
      </c>
      <c r="F3568">
        <v>1368242</v>
      </c>
      <c r="G3568" t="s">
        <v>10</v>
      </c>
      <c r="H3568" t="s">
        <v>11</v>
      </c>
      <c r="I3568">
        <f>_xlfn.XLOOKUP(G3568,company_returns[Company],company_returns[Period Return (%)],"")</f>
        <v>-8.7383439419269084</v>
      </c>
    </row>
    <row r="3569" spans="1:9" x14ac:dyDescent="0.3">
      <c r="A3569" s="2">
        <v>45583</v>
      </c>
      <c r="B3569">
        <v>2610.613037109375</v>
      </c>
      <c r="C3569">
        <v>2632.6154593457491</v>
      </c>
      <c r="D3569">
        <v>2587.8897738792448</v>
      </c>
      <c r="E3569">
        <v>2631.3182739583508</v>
      </c>
      <c r="F3569">
        <v>1137277</v>
      </c>
      <c r="G3569" t="s">
        <v>10</v>
      </c>
      <c r="H3569" t="s">
        <v>11</v>
      </c>
      <c r="I3569">
        <f>_xlfn.XLOOKUP(G3569,company_returns[Company],company_returns[Period Return (%)],"")</f>
        <v>-8.7383439419269084</v>
      </c>
    </row>
    <row r="3570" spans="1:9" x14ac:dyDescent="0.3">
      <c r="A3570" s="2">
        <v>45586</v>
      </c>
      <c r="B3570">
        <v>2587.985595703125</v>
      </c>
      <c r="C3570">
        <v>2630.6934835378315</v>
      </c>
      <c r="D3570">
        <v>2575.398911430661</v>
      </c>
      <c r="E3570">
        <v>2608.5948896293689</v>
      </c>
      <c r="F3570">
        <v>792345</v>
      </c>
      <c r="G3570" t="s">
        <v>10</v>
      </c>
      <c r="H3570" t="s">
        <v>11</v>
      </c>
      <c r="I3570">
        <f>_xlfn.XLOOKUP(G3570,company_returns[Company],company_returns[Period Return (%)],"")</f>
        <v>-8.7383439419269084</v>
      </c>
    </row>
    <row r="3571" spans="1:9" x14ac:dyDescent="0.3">
      <c r="A3571" s="2">
        <v>45587</v>
      </c>
      <c r="B3571">
        <v>2576.60009765625</v>
      </c>
      <c r="C3571">
        <v>2603.7910250164714</v>
      </c>
      <c r="D3571">
        <v>2568.9617170250149</v>
      </c>
      <c r="E3571">
        <v>2579.8669872871565</v>
      </c>
      <c r="F3571">
        <v>1272253</v>
      </c>
      <c r="G3571" t="s">
        <v>10</v>
      </c>
      <c r="H3571" t="s">
        <v>11</v>
      </c>
      <c r="I3571">
        <f>_xlfn.XLOOKUP(G3571,company_returns[Company],company_returns[Period Return (%)],"")</f>
        <v>-8.7383439419269084</v>
      </c>
    </row>
    <row r="3572" spans="1:9" x14ac:dyDescent="0.3">
      <c r="A3572" s="2">
        <v>45588</v>
      </c>
      <c r="B3572">
        <v>2555.078125</v>
      </c>
      <c r="C3572">
        <v>2587.5054123069553</v>
      </c>
      <c r="D3572">
        <v>2518.2791120453326</v>
      </c>
      <c r="E3572">
        <v>2518.2791120453326</v>
      </c>
      <c r="F3572">
        <v>1431962</v>
      </c>
      <c r="G3572" t="s">
        <v>10</v>
      </c>
      <c r="H3572" t="s">
        <v>11</v>
      </c>
      <c r="I3572">
        <f>_xlfn.XLOOKUP(G3572,company_returns[Company],company_returns[Period Return (%)],"")</f>
        <v>-8.7383439419269084</v>
      </c>
    </row>
    <row r="3573" spans="1:9" x14ac:dyDescent="0.3">
      <c r="A3573" s="2">
        <v>45589</v>
      </c>
      <c r="B3573">
        <v>2406.921630859375</v>
      </c>
      <c r="C3573">
        <v>2543.2602724519998</v>
      </c>
      <c r="D3573">
        <v>2356.4791811790842</v>
      </c>
      <c r="E3573">
        <v>2543.2602724519998</v>
      </c>
      <c r="F3573">
        <v>9216267</v>
      </c>
      <c r="G3573" t="s">
        <v>10</v>
      </c>
      <c r="H3573" t="s">
        <v>11</v>
      </c>
      <c r="I3573">
        <f>_xlfn.XLOOKUP(G3573,company_returns[Company],company_returns[Period Return (%)],"")</f>
        <v>-8.7383439419269084</v>
      </c>
    </row>
    <row r="3574" spans="1:9" x14ac:dyDescent="0.3">
      <c r="A3574" s="2">
        <v>45590</v>
      </c>
      <c r="B3574">
        <v>2428.9716796875</v>
      </c>
      <c r="C3574">
        <v>2440.4532929504921</v>
      </c>
      <c r="D3574">
        <v>2402.1171322956857</v>
      </c>
      <c r="E3574">
        <v>2404.2308638239269</v>
      </c>
      <c r="F3574">
        <v>2761166</v>
      </c>
      <c r="G3574" t="s">
        <v>10</v>
      </c>
      <c r="H3574" t="s">
        <v>11</v>
      </c>
      <c r="I3574">
        <f>_xlfn.XLOOKUP(G3574,company_returns[Company],company_returns[Period Return (%)],"")</f>
        <v>-8.7383439419269084</v>
      </c>
    </row>
    <row r="3575" spans="1:9" x14ac:dyDescent="0.3">
      <c r="A3575" s="2">
        <v>45593</v>
      </c>
      <c r="B3575">
        <v>2474.850830078125</v>
      </c>
      <c r="C3575">
        <v>2488.1100356259089</v>
      </c>
      <c r="D3575">
        <v>2421.3338381610929</v>
      </c>
      <c r="E3575">
        <v>2444.2970697912519</v>
      </c>
      <c r="F3575">
        <v>852829</v>
      </c>
      <c r="G3575" t="s">
        <v>10</v>
      </c>
      <c r="H3575" t="s">
        <v>11</v>
      </c>
      <c r="I3575">
        <f>_xlfn.XLOOKUP(G3575,company_returns[Company],company_returns[Period Return (%)],"")</f>
        <v>-8.7383439419269084</v>
      </c>
    </row>
    <row r="3576" spans="1:9" x14ac:dyDescent="0.3">
      <c r="A3576" s="2">
        <v>45594</v>
      </c>
      <c r="B3576">
        <v>2447.8037109375</v>
      </c>
      <c r="C3576">
        <v>2484.3625217211766</v>
      </c>
      <c r="D3576">
        <v>2436.6103856054533</v>
      </c>
      <c r="E3576">
        <v>2484.3625217211766</v>
      </c>
      <c r="F3576">
        <v>1695654</v>
      </c>
      <c r="G3576" t="s">
        <v>10</v>
      </c>
      <c r="H3576" t="s">
        <v>11</v>
      </c>
      <c r="I3576">
        <f>_xlfn.XLOOKUP(G3576,company_returns[Company],company_returns[Period Return (%)],"")</f>
        <v>-8.7383439419269084</v>
      </c>
    </row>
    <row r="3577" spans="1:9" x14ac:dyDescent="0.3">
      <c r="A3577" s="2">
        <v>45595</v>
      </c>
      <c r="B3577">
        <v>2454.817626953125</v>
      </c>
      <c r="C3577">
        <v>2462.8404717465978</v>
      </c>
      <c r="D3577">
        <v>2434.1121568907006</v>
      </c>
      <c r="E3577">
        <v>2456.7873312900288</v>
      </c>
      <c r="F3577">
        <v>1200637</v>
      </c>
      <c r="G3577" t="s">
        <v>10</v>
      </c>
      <c r="H3577" t="s">
        <v>11</v>
      </c>
      <c r="I3577">
        <f>_xlfn.XLOOKUP(G3577,company_returns[Company],company_returns[Period Return (%)],"")</f>
        <v>-8.7383439419269084</v>
      </c>
    </row>
    <row r="3578" spans="1:9" x14ac:dyDescent="0.3">
      <c r="A3578" s="2">
        <v>45596</v>
      </c>
      <c r="B3578">
        <v>2429.1640625</v>
      </c>
      <c r="C3578">
        <v>2463.0325617398398</v>
      </c>
      <c r="D3578">
        <v>2425.1768010992992</v>
      </c>
      <c r="E3578">
        <v>2454.8176022437847</v>
      </c>
      <c r="F3578">
        <v>1901355</v>
      </c>
      <c r="G3578" t="s">
        <v>10</v>
      </c>
      <c r="H3578" t="s">
        <v>11</v>
      </c>
      <c r="I3578">
        <f>_xlfn.XLOOKUP(G3578,company_returns[Company],company_returns[Period Return (%)],"")</f>
        <v>-8.7383439419269084</v>
      </c>
    </row>
    <row r="3579" spans="1:9" x14ac:dyDescent="0.3">
      <c r="A3579" s="2">
        <v>45597</v>
      </c>
      <c r="B3579">
        <v>2438.051513671875</v>
      </c>
      <c r="C3579">
        <v>2446.1702983989858</v>
      </c>
      <c r="D3579">
        <v>2412.9264657934314</v>
      </c>
      <c r="E3579">
        <v>2444.2486814423969</v>
      </c>
      <c r="F3579">
        <v>118532</v>
      </c>
      <c r="G3579" t="s">
        <v>10</v>
      </c>
      <c r="H3579" t="s">
        <v>11</v>
      </c>
      <c r="I3579">
        <f>_xlfn.XLOOKUP(G3579,company_returns[Company],company_returns[Period Return (%)],"")</f>
        <v>-8.7383439419269084</v>
      </c>
    </row>
    <row r="3580" spans="1:9" x14ac:dyDescent="0.3">
      <c r="A3580" s="2">
        <v>45600</v>
      </c>
      <c r="B3580">
        <v>2425.849365234375</v>
      </c>
      <c r="C3580">
        <v>2447.1792671739458</v>
      </c>
      <c r="D3580">
        <v>2405.3840971220939</v>
      </c>
      <c r="E3580">
        <v>2447.1792671739458</v>
      </c>
      <c r="F3580">
        <v>1097260</v>
      </c>
      <c r="G3580" t="s">
        <v>10</v>
      </c>
      <c r="H3580" t="s">
        <v>11</v>
      </c>
      <c r="I3580">
        <f>_xlfn.XLOOKUP(G3580,company_returns[Company],company_returns[Period Return (%)],"")</f>
        <v>-8.7383439419269084</v>
      </c>
    </row>
    <row r="3581" spans="1:9" x14ac:dyDescent="0.3">
      <c r="A3581" s="2">
        <v>45601</v>
      </c>
      <c r="B3581">
        <v>2422.534912109375</v>
      </c>
      <c r="C3581">
        <v>2431.0860150133867</v>
      </c>
      <c r="D3581">
        <v>2408.7472145592574</v>
      </c>
      <c r="E3581">
        <v>2421.2377266411363</v>
      </c>
      <c r="F3581">
        <v>702046</v>
      </c>
      <c r="G3581" t="s">
        <v>10</v>
      </c>
      <c r="H3581" t="s">
        <v>11</v>
      </c>
      <c r="I3581">
        <f>_xlfn.XLOOKUP(G3581,company_returns[Company],company_returns[Period Return (%)],"")</f>
        <v>-8.7383439419269084</v>
      </c>
    </row>
    <row r="3582" spans="1:9" x14ac:dyDescent="0.3">
      <c r="A3582" s="2">
        <v>45602</v>
      </c>
      <c r="B3582">
        <v>2430.650634765625</v>
      </c>
      <c r="C3582">
        <v>2451.4513228337587</v>
      </c>
      <c r="D3582">
        <v>2425.1103499635406</v>
      </c>
      <c r="E3582">
        <v>2444.7444624507839</v>
      </c>
      <c r="F3582">
        <v>1219166</v>
      </c>
      <c r="G3582" t="s">
        <v>10</v>
      </c>
      <c r="H3582" t="s">
        <v>11</v>
      </c>
      <c r="I3582">
        <f>_xlfn.XLOOKUP(G3582,company_returns[Company],company_returns[Period Return (%)],"")</f>
        <v>-8.7383439419269084</v>
      </c>
    </row>
    <row r="3583" spans="1:9" x14ac:dyDescent="0.3">
      <c r="A3583" s="2">
        <v>45603</v>
      </c>
      <c r="B3583">
        <v>2406.15673828125</v>
      </c>
      <c r="C3583">
        <v>2439.5930367343426</v>
      </c>
      <c r="D3583">
        <v>2397.0201443149404</v>
      </c>
      <c r="E3583">
        <v>2430.650792943567</v>
      </c>
      <c r="F3583">
        <v>1322446</v>
      </c>
      <c r="G3583" t="s">
        <v>10</v>
      </c>
      <c r="H3583" t="s">
        <v>11</v>
      </c>
      <c r="I3583">
        <f>_xlfn.XLOOKUP(G3583,company_returns[Company],company_returns[Period Return (%)],"")</f>
        <v>-8.7383439419269084</v>
      </c>
    </row>
    <row r="3584" spans="1:9" x14ac:dyDescent="0.3">
      <c r="A3584" s="2">
        <v>45604</v>
      </c>
      <c r="B3584">
        <v>2437.45458984375</v>
      </c>
      <c r="C3584">
        <v>2444.7931476967569</v>
      </c>
      <c r="D3584">
        <v>2398.1863642528074</v>
      </c>
      <c r="E3584">
        <v>2414.3698717211782</v>
      </c>
      <c r="F3584">
        <v>1700877</v>
      </c>
      <c r="G3584" t="s">
        <v>10</v>
      </c>
      <c r="H3584" t="s">
        <v>11</v>
      </c>
      <c r="I3584">
        <f>_xlfn.XLOOKUP(G3584,company_returns[Company],company_returns[Period Return (%)],"")</f>
        <v>-8.7383439419269084</v>
      </c>
    </row>
    <row r="3585" spans="1:9" x14ac:dyDescent="0.3">
      <c r="A3585" s="2">
        <v>45607</v>
      </c>
      <c r="B3585">
        <v>2421.27099609375</v>
      </c>
      <c r="C3585">
        <v>2444.452769822316</v>
      </c>
      <c r="D3585">
        <v>2405.7191865443092</v>
      </c>
      <c r="E3585">
        <v>2438.7181349716725</v>
      </c>
      <c r="F3585">
        <v>1175577</v>
      </c>
      <c r="G3585" t="s">
        <v>10</v>
      </c>
      <c r="H3585" t="s">
        <v>11</v>
      </c>
      <c r="I3585">
        <f>_xlfn.XLOOKUP(G3585,company_returns[Company],company_returns[Period Return (%)],"")</f>
        <v>-8.7383439419269084</v>
      </c>
    </row>
    <row r="3586" spans="1:9" x14ac:dyDescent="0.3">
      <c r="A3586" s="2">
        <v>45608</v>
      </c>
      <c r="B3586">
        <v>2392.548828125</v>
      </c>
      <c r="C3586">
        <v>2427.0057605374959</v>
      </c>
      <c r="D3586">
        <v>2387.2028933069269</v>
      </c>
      <c r="E3586">
        <v>2425.1104311078102</v>
      </c>
      <c r="F3586">
        <v>1624222</v>
      </c>
      <c r="G3586" t="s">
        <v>10</v>
      </c>
      <c r="H3586" t="s">
        <v>11</v>
      </c>
      <c r="I3586">
        <f>_xlfn.XLOOKUP(G3586,company_returns[Company],company_returns[Period Return (%)],"")</f>
        <v>-8.7383439419269084</v>
      </c>
    </row>
    <row r="3587" spans="1:9" x14ac:dyDescent="0.3">
      <c r="A3587" s="2">
        <v>45609</v>
      </c>
      <c r="B3587">
        <v>2395.902099609375</v>
      </c>
      <c r="C3587">
        <v>2403.5323013697825</v>
      </c>
      <c r="D3587">
        <v>2381.7596248219456</v>
      </c>
      <c r="E3587">
        <v>2393.1320758129814</v>
      </c>
      <c r="F3587">
        <v>1262017</v>
      </c>
      <c r="G3587" t="s">
        <v>10</v>
      </c>
      <c r="H3587" t="s">
        <v>11</v>
      </c>
      <c r="I3587">
        <f>_xlfn.XLOOKUP(G3587,company_returns[Company],company_returns[Period Return (%)],"")</f>
        <v>-8.7383439419269084</v>
      </c>
    </row>
    <row r="3588" spans="1:9" x14ac:dyDescent="0.3">
      <c r="A3588" s="2">
        <v>45610</v>
      </c>
      <c r="B3588">
        <v>2322.27392578125</v>
      </c>
      <c r="C3588">
        <v>2395.6590274804553</v>
      </c>
      <c r="D3588">
        <v>2316.9279912203806</v>
      </c>
      <c r="E3588">
        <v>2391.4794311816008</v>
      </c>
      <c r="F3588">
        <v>2443393</v>
      </c>
      <c r="G3588" t="s">
        <v>10</v>
      </c>
      <c r="H3588" t="s">
        <v>11</v>
      </c>
      <c r="I3588">
        <f>_xlfn.XLOOKUP(G3588,company_returns[Company],company_returns[Period Return (%)],"")</f>
        <v>-8.7383439419269084</v>
      </c>
    </row>
    <row r="3589" spans="1:9" x14ac:dyDescent="0.3">
      <c r="A3589" s="2">
        <v>45614</v>
      </c>
      <c r="B3589">
        <v>2355.02978515625</v>
      </c>
      <c r="C3589">
        <v>2357.0710550111958</v>
      </c>
      <c r="D3589">
        <v>2309.2006428630302</v>
      </c>
      <c r="E3589">
        <v>2333.8890447659433</v>
      </c>
      <c r="F3589">
        <v>1374215</v>
      </c>
      <c r="G3589" t="s">
        <v>10</v>
      </c>
      <c r="H3589" t="s">
        <v>11</v>
      </c>
      <c r="I3589">
        <f>_xlfn.XLOOKUP(G3589,company_returns[Company],company_returns[Period Return (%)],"")</f>
        <v>-8.7383439419269084</v>
      </c>
    </row>
    <row r="3590" spans="1:9" x14ac:dyDescent="0.3">
      <c r="A3590" s="2">
        <v>45615</v>
      </c>
      <c r="B3590">
        <v>2342.831787109375</v>
      </c>
      <c r="C3590">
        <v>2371.8454916848909</v>
      </c>
      <c r="D3590">
        <v>2337.7288492024359</v>
      </c>
      <c r="E3590">
        <v>2363.7779423907036</v>
      </c>
      <c r="F3590">
        <v>1133370</v>
      </c>
      <c r="G3590" t="s">
        <v>10</v>
      </c>
      <c r="H3590" t="s">
        <v>11</v>
      </c>
      <c r="I3590">
        <f>_xlfn.XLOOKUP(G3590,company_returns[Company],company_returns[Period Return (%)],"")</f>
        <v>-8.7383439419269084</v>
      </c>
    </row>
    <row r="3591" spans="1:9" x14ac:dyDescent="0.3">
      <c r="A3591" s="2">
        <v>45617</v>
      </c>
      <c r="B3591">
        <v>2316.053466796875</v>
      </c>
      <c r="C3591">
        <v>2356.8283232064018</v>
      </c>
      <c r="D3591">
        <v>2309.5411934961326</v>
      </c>
      <c r="E3591">
        <v>2356.8283232064018</v>
      </c>
      <c r="F3591">
        <v>1291829</v>
      </c>
      <c r="G3591" t="s">
        <v>10</v>
      </c>
      <c r="H3591" t="s">
        <v>11</v>
      </c>
      <c r="I3591">
        <f>_xlfn.XLOOKUP(G3591,company_returns[Company],company_returns[Period Return (%)],"")</f>
        <v>-8.7383439419269084</v>
      </c>
    </row>
    <row r="3592" spans="1:9" x14ac:dyDescent="0.3">
      <c r="A3592" s="2">
        <v>45618</v>
      </c>
      <c r="B3592">
        <v>2376.75390625</v>
      </c>
      <c r="C3592">
        <v>2383.4121196689493</v>
      </c>
      <c r="D3592">
        <v>2311.2420031004749</v>
      </c>
      <c r="E3592">
        <v>2323.9749048547187</v>
      </c>
      <c r="F3592">
        <v>1696471</v>
      </c>
      <c r="G3592" t="s">
        <v>10</v>
      </c>
      <c r="H3592" t="s">
        <v>11</v>
      </c>
      <c r="I3592">
        <f>_xlfn.XLOOKUP(G3592,company_returns[Company],company_returns[Period Return (%)],"")</f>
        <v>-8.7383439419269084</v>
      </c>
    </row>
    <row r="3593" spans="1:9" x14ac:dyDescent="0.3">
      <c r="A3593" s="2">
        <v>45621</v>
      </c>
      <c r="B3593">
        <v>2402.22021484375</v>
      </c>
      <c r="C3593">
        <v>2435.5108110459455</v>
      </c>
      <c r="D3593">
        <v>2388.7583205124147</v>
      </c>
      <c r="E3593">
        <v>2400.8108793992014</v>
      </c>
      <c r="F3593">
        <v>4368045</v>
      </c>
      <c r="G3593" t="s">
        <v>10</v>
      </c>
      <c r="H3593" t="s">
        <v>11</v>
      </c>
      <c r="I3593">
        <f>_xlfn.XLOOKUP(G3593,company_returns[Company],company_returns[Period Return (%)],"")</f>
        <v>-8.7383439419269084</v>
      </c>
    </row>
    <row r="3594" spans="1:9" x14ac:dyDescent="0.3">
      <c r="A3594" s="2">
        <v>45622</v>
      </c>
      <c r="B3594">
        <v>2409.7529296875</v>
      </c>
      <c r="C3594">
        <v>2425.0617427683642</v>
      </c>
      <c r="D3594">
        <v>2391.4795053433168</v>
      </c>
      <c r="E3594">
        <v>2416.6054934792924</v>
      </c>
      <c r="F3594">
        <v>982442</v>
      </c>
      <c r="G3594" t="s">
        <v>10</v>
      </c>
      <c r="H3594" t="s">
        <v>11</v>
      </c>
      <c r="I3594">
        <f>_xlfn.XLOOKUP(G3594,company_returns[Company],company_returns[Period Return (%)],"")</f>
        <v>-8.7383439419269084</v>
      </c>
    </row>
    <row r="3595" spans="1:9" x14ac:dyDescent="0.3">
      <c r="A3595" s="2">
        <v>45623</v>
      </c>
      <c r="B3595">
        <v>2417.237060546875</v>
      </c>
      <c r="C3595">
        <v>2423.1176358895655</v>
      </c>
      <c r="D3595">
        <v>2389.1466999635395</v>
      </c>
      <c r="E3595">
        <v>2405.8162006101088</v>
      </c>
      <c r="F3595">
        <v>948232</v>
      </c>
      <c r="G3595" t="s">
        <v>10</v>
      </c>
      <c r="H3595" t="s">
        <v>11</v>
      </c>
      <c r="I3595">
        <f>_xlfn.XLOOKUP(G3595,company_returns[Company],company_returns[Period Return (%)],"")</f>
        <v>-8.7383439419269084</v>
      </c>
    </row>
    <row r="3596" spans="1:9" x14ac:dyDescent="0.3">
      <c r="A3596" s="2">
        <v>45624</v>
      </c>
      <c r="B3596">
        <v>2393.22900390625</v>
      </c>
      <c r="C3596">
        <v>2468.0234392266029</v>
      </c>
      <c r="D3596">
        <v>2384.4811111833601</v>
      </c>
      <c r="E3596">
        <v>2416.3623676782477</v>
      </c>
      <c r="F3596">
        <v>2540530</v>
      </c>
      <c r="G3596" t="s">
        <v>10</v>
      </c>
      <c r="H3596" t="s">
        <v>11</v>
      </c>
      <c r="I3596">
        <f>_xlfn.XLOOKUP(G3596,company_returns[Company],company_returns[Period Return (%)],"")</f>
        <v>-8.7383439419269084</v>
      </c>
    </row>
    <row r="3597" spans="1:9" x14ac:dyDescent="0.3">
      <c r="A3597" s="2">
        <v>45625</v>
      </c>
      <c r="B3597">
        <v>2426.228271484375</v>
      </c>
      <c r="C3597">
        <v>2437.2604325704724</v>
      </c>
      <c r="D3597">
        <v>2386.3283453708796</v>
      </c>
      <c r="E3597">
        <v>2386.3283453708796</v>
      </c>
      <c r="F3597">
        <v>1795164</v>
      </c>
      <c r="G3597" t="s">
        <v>10</v>
      </c>
      <c r="H3597" t="s">
        <v>11</v>
      </c>
      <c r="I3597">
        <f>_xlfn.XLOOKUP(G3597,company_returns[Company],company_returns[Period Return (%)],"")</f>
        <v>-8.7383439419269084</v>
      </c>
    </row>
    <row r="3598" spans="1:9" x14ac:dyDescent="0.3">
      <c r="A3598" s="2">
        <v>45628</v>
      </c>
      <c r="B3598">
        <v>2409.704345703125</v>
      </c>
      <c r="C3598">
        <v>2420.7365062112749</v>
      </c>
      <c r="D3598">
        <v>2391.62550835502</v>
      </c>
      <c r="E3598">
        <v>2415.390571345119</v>
      </c>
      <c r="F3598">
        <v>1006993</v>
      </c>
      <c r="G3598" t="s">
        <v>10</v>
      </c>
      <c r="H3598" t="s">
        <v>11</v>
      </c>
      <c r="I3598">
        <f>_xlfn.XLOOKUP(G3598,company_returns[Company],company_returns[Period Return (%)],"")</f>
        <v>-8.7383439419269084</v>
      </c>
    </row>
    <row r="3599" spans="1:9" x14ac:dyDescent="0.3">
      <c r="A3599" s="2">
        <v>45629</v>
      </c>
      <c r="B3599">
        <v>2413.30078125</v>
      </c>
      <c r="C3599">
        <v>2421.6597366406149</v>
      </c>
      <c r="D3599">
        <v>2396.922686625458</v>
      </c>
      <c r="E3599">
        <v>2410.5305202072732</v>
      </c>
      <c r="F3599">
        <v>1641588</v>
      </c>
      <c r="G3599" t="s">
        <v>10</v>
      </c>
      <c r="H3599" t="s">
        <v>11</v>
      </c>
      <c r="I3599">
        <f>_xlfn.XLOOKUP(G3599,company_returns[Company],company_returns[Period Return (%)],"")</f>
        <v>-8.7383439419269084</v>
      </c>
    </row>
    <row r="3600" spans="1:9" x14ac:dyDescent="0.3">
      <c r="A3600" s="2">
        <v>45630</v>
      </c>
      <c r="B3600">
        <v>2395.464599609375</v>
      </c>
      <c r="C3600">
        <v>2423.1662596170304</v>
      </c>
      <c r="D3600">
        <v>2387.7373419096998</v>
      </c>
      <c r="E3600">
        <v>2411.5996964994561</v>
      </c>
      <c r="F3600">
        <v>1321495</v>
      </c>
      <c r="G3600" t="s">
        <v>10</v>
      </c>
      <c r="H3600" t="s">
        <v>11</v>
      </c>
      <c r="I3600">
        <f>_xlfn.XLOOKUP(G3600,company_returns[Company],company_returns[Period Return (%)],"")</f>
        <v>-8.7383439419269084</v>
      </c>
    </row>
    <row r="3601" spans="1:9" x14ac:dyDescent="0.3">
      <c r="A3601" s="2">
        <v>45631</v>
      </c>
      <c r="B3601">
        <v>2424.7216796875</v>
      </c>
      <c r="C3601">
        <v>2444.550142583365</v>
      </c>
      <c r="D3601">
        <v>2381.4195611129917</v>
      </c>
      <c r="E3601">
        <v>2396.5340239678508</v>
      </c>
      <c r="F3601">
        <v>2071795</v>
      </c>
      <c r="G3601" t="s">
        <v>10</v>
      </c>
      <c r="H3601" t="s">
        <v>11</v>
      </c>
      <c r="I3601">
        <f>_xlfn.XLOOKUP(G3601,company_returns[Company],company_returns[Period Return (%)],"")</f>
        <v>-8.7383439419269084</v>
      </c>
    </row>
    <row r="3602" spans="1:9" x14ac:dyDescent="0.3">
      <c r="A3602" s="2">
        <v>45632</v>
      </c>
      <c r="B3602">
        <v>2414.22412109375</v>
      </c>
      <c r="C3602">
        <v>2425.8879784428123</v>
      </c>
      <c r="D3602">
        <v>2405.6705782440808</v>
      </c>
      <c r="E3602">
        <v>2425.1103404925179</v>
      </c>
      <c r="F3602">
        <v>1308086</v>
      </c>
      <c r="G3602" t="s">
        <v>10</v>
      </c>
      <c r="H3602" t="s">
        <v>11</v>
      </c>
      <c r="I3602">
        <f>_xlfn.XLOOKUP(G3602,company_returns[Company],company_returns[Period Return (%)],"")</f>
        <v>-8.7383439419269084</v>
      </c>
    </row>
    <row r="3603" spans="1:9" x14ac:dyDescent="0.3">
      <c r="A3603" s="2">
        <v>45635</v>
      </c>
      <c r="B3603">
        <v>2333.500244140625</v>
      </c>
      <c r="C3603">
        <v>2407.56568396696</v>
      </c>
      <c r="D3603">
        <v>2316.5391006147215</v>
      </c>
      <c r="E3603">
        <v>2395.9504745627996</v>
      </c>
      <c r="F3603">
        <v>3385021</v>
      </c>
      <c r="G3603" t="s">
        <v>10</v>
      </c>
      <c r="H3603" t="s">
        <v>11</v>
      </c>
      <c r="I3603">
        <f>_xlfn.XLOOKUP(G3603,company_returns[Company],company_returns[Period Return (%)],"")</f>
        <v>-8.7383439419269084</v>
      </c>
    </row>
    <row r="3604" spans="1:9" x14ac:dyDescent="0.3">
      <c r="A3604" s="2">
        <v>45636</v>
      </c>
      <c r="B3604">
        <v>2330.196044921875</v>
      </c>
      <c r="C3604">
        <v>2345.4075655839893</v>
      </c>
      <c r="D3604">
        <v>2321.3995041053026</v>
      </c>
      <c r="E3604">
        <v>2341.2279687941573</v>
      </c>
      <c r="F3604">
        <v>2063838</v>
      </c>
      <c r="G3604" t="s">
        <v>10</v>
      </c>
      <c r="H3604" t="s">
        <v>11</v>
      </c>
      <c r="I3604">
        <f>_xlfn.XLOOKUP(G3604,company_returns[Company],company_returns[Period Return (%)],"")</f>
        <v>-8.7383439419269084</v>
      </c>
    </row>
    <row r="3605" spans="1:9" x14ac:dyDescent="0.3">
      <c r="A3605" s="2">
        <v>45637</v>
      </c>
      <c r="B3605">
        <v>2334.083984375</v>
      </c>
      <c r="C3605">
        <v>2341.8598900595666</v>
      </c>
      <c r="D3605">
        <v>2318.191882211443</v>
      </c>
      <c r="E3605">
        <v>2337.6316464228598</v>
      </c>
      <c r="F3605">
        <v>1718225</v>
      </c>
      <c r="G3605" t="s">
        <v>10</v>
      </c>
      <c r="H3605" t="s">
        <v>11</v>
      </c>
      <c r="I3605">
        <f>_xlfn.XLOOKUP(G3605,company_returns[Company],company_returns[Period Return (%)],"")</f>
        <v>-8.7383439419269084</v>
      </c>
    </row>
    <row r="3606" spans="1:9" x14ac:dyDescent="0.3">
      <c r="A3606" s="2">
        <v>45638</v>
      </c>
      <c r="B3606">
        <v>2279.263671875</v>
      </c>
      <c r="C3606">
        <v>2332.7230226344809</v>
      </c>
      <c r="D3606">
        <v>2272.5084013757541</v>
      </c>
      <c r="E3606">
        <v>2318.2404934403621</v>
      </c>
      <c r="F3606">
        <v>3231056</v>
      </c>
      <c r="G3606" t="s">
        <v>10</v>
      </c>
      <c r="H3606" t="s">
        <v>11</v>
      </c>
      <c r="I3606">
        <f>_xlfn.XLOOKUP(G3606,company_returns[Company],company_returns[Period Return (%)],"")</f>
        <v>-8.7383439419269084</v>
      </c>
    </row>
    <row r="3607" spans="1:9" x14ac:dyDescent="0.3">
      <c r="A3607" s="2">
        <v>45639</v>
      </c>
      <c r="B3607">
        <v>2323.14892578125</v>
      </c>
      <c r="C3607">
        <v>2327.4742255019009</v>
      </c>
      <c r="D3607">
        <v>2268.0856558037367</v>
      </c>
      <c r="E3607">
        <v>2279.2635193052206</v>
      </c>
      <c r="F3607">
        <v>2260902</v>
      </c>
      <c r="G3607" t="s">
        <v>10</v>
      </c>
      <c r="H3607" t="s">
        <v>11</v>
      </c>
      <c r="I3607">
        <f>_xlfn.XLOOKUP(G3607,company_returns[Company],company_returns[Period Return (%)],"")</f>
        <v>-8.7383439419269084</v>
      </c>
    </row>
    <row r="3608" spans="1:9" x14ac:dyDescent="0.3">
      <c r="A3608" s="2">
        <v>45642</v>
      </c>
      <c r="B3608">
        <v>2299.869384765625</v>
      </c>
      <c r="C3608">
        <v>2325.9673583202207</v>
      </c>
      <c r="D3608">
        <v>2296.8077173885004</v>
      </c>
      <c r="E3608">
        <v>2323.3430380967188</v>
      </c>
      <c r="F3608">
        <v>1247552</v>
      </c>
      <c r="G3608" t="s">
        <v>10</v>
      </c>
      <c r="H3608" t="s">
        <v>11</v>
      </c>
      <c r="I3608">
        <f>_xlfn.XLOOKUP(G3608,company_returns[Company],company_returns[Period Return (%)],"")</f>
        <v>-8.7383439419269084</v>
      </c>
    </row>
    <row r="3609" spans="1:9" x14ac:dyDescent="0.3">
      <c r="A3609" s="2">
        <v>45643</v>
      </c>
      <c r="B3609">
        <v>2297.05078125</v>
      </c>
      <c r="C3609">
        <v>2313.3315812440496</v>
      </c>
      <c r="D3609">
        <v>2287.4281943831811</v>
      </c>
      <c r="E3609">
        <v>2287.4281943831811</v>
      </c>
      <c r="F3609">
        <v>2131569</v>
      </c>
      <c r="G3609" t="s">
        <v>10</v>
      </c>
      <c r="H3609" t="s">
        <v>11</v>
      </c>
      <c r="I3609">
        <f>_xlfn.XLOOKUP(G3609,company_returns[Company],company_returns[Period Return (%)],"")</f>
        <v>-8.7383439419269084</v>
      </c>
    </row>
    <row r="3610" spans="1:9" x14ac:dyDescent="0.3">
      <c r="A3610" s="2">
        <v>45644</v>
      </c>
      <c r="B3610">
        <v>2293.1142578125</v>
      </c>
      <c r="C3610">
        <v>2316.2476218485995</v>
      </c>
      <c r="D3610">
        <v>2284.2206616967392</v>
      </c>
      <c r="E3610">
        <v>2284.2206616967392</v>
      </c>
      <c r="F3610">
        <v>988403</v>
      </c>
      <c r="G3610" t="s">
        <v>10</v>
      </c>
      <c r="H3610" t="s">
        <v>11</v>
      </c>
      <c r="I3610">
        <f>_xlfn.XLOOKUP(G3610,company_returns[Company],company_returns[Period Return (%)],"")</f>
        <v>-8.7383439419269084</v>
      </c>
    </row>
    <row r="3611" spans="1:9" x14ac:dyDescent="0.3">
      <c r="A3611" s="2">
        <v>45645</v>
      </c>
      <c r="B3611">
        <v>2293.74609375</v>
      </c>
      <c r="C3611">
        <v>2320.0868275128769</v>
      </c>
      <c r="D3611">
        <v>2270.5640838465265</v>
      </c>
      <c r="E3611">
        <v>2281.2559523920368</v>
      </c>
      <c r="F3611">
        <v>1655915</v>
      </c>
      <c r="G3611" t="s">
        <v>10</v>
      </c>
      <c r="H3611" t="s">
        <v>11</v>
      </c>
      <c r="I3611">
        <f>_xlfn.XLOOKUP(G3611,company_returns[Company],company_returns[Period Return (%)],"")</f>
        <v>-8.7383439419269084</v>
      </c>
    </row>
    <row r="3612" spans="1:9" x14ac:dyDescent="0.3">
      <c r="A3612" s="2">
        <v>45646</v>
      </c>
      <c r="B3612">
        <v>2268.523193359375</v>
      </c>
      <c r="C3612">
        <v>2307.0140214802755</v>
      </c>
      <c r="D3612">
        <v>2259.5323023972128</v>
      </c>
      <c r="E3612">
        <v>2286.2135686615097</v>
      </c>
      <c r="F3612">
        <v>2069691</v>
      </c>
      <c r="G3612" t="s">
        <v>10</v>
      </c>
      <c r="H3612" t="s">
        <v>11</v>
      </c>
      <c r="I3612">
        <f>_xlfn.XLOOKUP(G3612,company_returns[Company],company_returns[Period Return (%)],"")</f>
        <v>-8.7383439419269084</v>
      </c>
    </row>
    <row r="3613" spans="1:9" x14ac:dyDescent="0.3">
      <c r="A3613" s="2">
        <v>45649</v>
      </c>
      <c r="B3613">
        <v>2273.3828125</v>
      </c>
      <c r="C3613">
        <v>2285.8729541778853</v>
      </c>
      <c r="D3613">
        <v>2250.3953894590618</v>
      </c>
      <c r="E3613">
        <v>2271.5361300791828</v>
      </c>
      <c r="F3613">
        <v>1066199</v>
      </c>
      <c r="G3613" t="s">
        <v>10</v>
      </c>
      <c r="H3613" t="s">
        <v>11</v>
      </c>
      <c r="I3613">
        <f>_xlfn.XLOOKUP(G3613,company_returns[Company],company_returns[Period Return (%)],"")</f>
        <v>-8.7383439419269084</v>
      </c>
    </row>
    <row r="3614" spans="1:9" x14ac:dyDescent="0.3">
      <c r="A3614" s="2">
        <v>45650</v>
      </c>
      <c r="B3614">
        <v>2270.126953125</v>
      </c>
      <c r="C3614">
        <v>2290.9274044487324</v>
      </c>
      <c r="D3614">
        <v>2265.8016533522841</v>
      </c>
      <c r="E3614">
        <v>2265.8016533522841</v>
      </c>
      <c r="F3614">
        <v>683646</v>
      </c>
      <c r="G3614" t="s">
        <v>10</v>
      </c>
      <c r="H3614" t="s">
        <v>11</v>
      </c>
      <c r="I3614">
        <f>_xlfn.XLOOKUP(G3614,company_returns[Company],company_returns[Period Return (%)],"")</f>
        <v>-8.7383439419269084</v>
      </c>
    </row>
    <row r="3615" spans="1:9" x14ac:dyDescent="0.3">
      <c r="A3615" s="2">
        <v>45652</v>
      </c>
      <c r="B3615">
        <v>2267.4052734375</v>
      </c>
      <c r="C3615">
        <v>2276.2504601975802</v>
      </c>
      <c r="D3615">
        <v>2259.5807216577036</v>
      </c>
      <c r="E3615">
        <v>2266.9192793803918</v>
      </c>
      <c r="F3615">
        <v>1033769</v>
      </c>
      <c r="G3615" t="s">
        <v>10</v>
      </c>
      <c r="H3615" t="s">
        <v>11</v>
      </c>
      <c r="I3615">
        <f>_xlfn.XLOOKUP(G3615,company_returns[Company],company_returns[Period Return (%)],"")</f>
        <v>-8.7383439419269084</v>
      </c>
    </row>
    <row r="3616" spans="1:9" x14ac:dyDescent="0.3">
      <c r="A3616" s="2">
        <v>45653</v>
      </c>
      <c r="B3616">
        <v>2275.667236328125</v>
      </c>
      <c r="C3616">
        <v>2279.9438892300855</v>
      </c>
      <c r="D3616">
        <v>2263.031390488396</v>
      </c>
      <c r="E3616">
        <v>2277.3682155757811</v>
      </c>
      <c r="F3616">
        <v>556816</v>
      </c>
      <c r="G3616" t="s">
        <v>10</v>
      </c>
      <c r="H3616" t="s">
        <v>11</v>
      </c>
      <c r="I3616">
        <f>_xlfn.XLOOKUP(G3616,company_returns[Company],company_returns[Period Return (%)],"")</f>
        <v>-8.7383439419269084</v>
      </c>
    </row>
    <row r="3617" spans="1:9" x14ac:dyDescent="0.3">
      <c r="A3617" s="2">
        <v>45656</v>
      </c>
      <c r="B3617">
        <v>2277.854248046875</v>
      </c>
      <c r="C3617">
        <v>2293.0657677973463</v>
      </c>
      <c r="D3617">
        <v>2259.87246712566</v>
      </c>
      <c r="E3617">
        <v>2275.910271731068</v>
      </c>
      <c r="F3617">
        <v>924180</v>
      </c>
      <c r="G3617" t="s">
        <v>10</v>
      </c>
      <c r="H3617" t="s">
        <v>11</v>
      </c>
      <c r="I3617">
        <f>_xlfn.XLOOKUP(G3617,company_returns[Company],company_returns[Period Return (%)],"")</f>
        <v>-8.7383439419269084</v>
      </c>
    </row>
    <row r="3618" spans="1:9" x14ac:dyDescent="0.3">
      <c r="A3618" s="2">
        <v>45657</v>
      </c>
      <c r="B3618">
        <v>2261.67041015625</v>
      </c>
      <c r="C3618">
        <v>2286.7475111299241</v>
      </c>
      <c r="D3618">
        <v>2258.1711583776264</v>
      </c>
      <c r="E3618">
        <v>2274.4519576471089</v>
      </c>
      <c r="F3618">
        <v>1878762</v>
      </c>
      <c r="G3618" t="s">
        <v>10</v>
      </c>
      <c r="H3618" t="s">
        <v>11</v>
      </c>
      <c r="I3618">
        <f>_xlfn.XLOOKUP(G3618,company_returns[Company],company_returns[Period Return (%)],"")</f>
        <v>-8.7383439419269084</v>
      </c>
    </row>
    <row r="3619" spans="1:9" x14ac:dyDescent="0.3">
      <c r="A3619" s="2">
        <v>45658</v>
      </c>
      <c r="B3619">
        <v>2257.0537109375</v>
      </c>
      <c r="C3619">
        <v>2271.681942318693</v>
      </c>
      <c r="D3619">
        <v>2255.2554379927419</v>
      </c>
      <c r="E3619">
        <v>2259.8723815679882</v>
      </c>
      <c r="F3619">
        <v>559893</v>
      </c>
      <c r="G3619" t="s">
        <v>10</v>
      </c>
      <c r="H3619" t="s">
        <v>11</v>
      </c>
      <c r="I3619">
        <f>_xlfn.XLOOKUP(G3619,company_returns[Company],company_returns[Period Return (%)],"")</f>
        <v>-8.7383439419269084</v>
      </c>
    </row>
    <row r="3620" spans="1:9" x14ac:dyDescent="0.3">
      <c r="A3620" s="2">
        <v>45659</v>
      </c>
      <c r="B3620">
        <v>2303.612060546875</v>
      </c>
      <c r="C3620">
        <v>2312.9916518642431</v>
      </c>
      <c r="D3620">
        <v>2250.638703036409</v>
      </c>
      <c r="E3620">
        <v>2264.7325320988266</v>
      </c>
      <c r="F3620">
        <v>1650744</v>
      </c>
      <c r="G3620" t="s">
        <v>10</v>
      </c>
      <c r="H3620" t="s">
        <v>11</v>
      </c>
      <c r="I3620">
        <f>_xlfn.XLOOKUP(G3620,company_returns[Company],company_returns[Period Return (%)],"")</f>
        <v>-8.7383439419269084</v>
      </c>
    </row>
    <row r="3621" spans="1:9" x14ac:dyDescent="0.3">
      <c r="A3621" s="2">
        <v>45660</v>
      </c>
      <c r="B3621">
        <v>2338.846435546875</v>
      </c>
      <c r="C3621">
        <v>2346.9626313452286</v>
      </c>
      <c r="D3621">
        <v>2298.5575750577605</v>
      </c>
      <c r="E3621">
        <v>2315.130020118565</v>
      </c>
      <c r="F3621">
        <v>1274239</v>
      </c>
      <c r="G3621" t="s">
        <v>10</v>
      </c>
      <c r="H3621" t="s">
        <v>11</v>
      </c>
      <c r="I3621">
        <f>_xlfn.XLOOKUP(G3621,company_returns[Company],company_returns[Period Return (%)],"")</f>
        <v>-8.7383439419269084</v>
      </c>
    </row>
    <row r="3622" spans="1:9" x14ac:dyDescent="0.3">
      <c r="A3622" s="2">
        <v>45663</v>
      </c>
      <c r="B3622">
        <v>2309.63818359375</v>
      </c>
      <c r="C3622">
        <v>2351.1906768087838</v>
      </c>
      <c r="D3622">
        <v>2295.4957086180993</v>
      </c>
      <c r="E3622">
        <v>2350.2673355310308</v>
      </c>
      <c r="F3622">
        <v>900419</v>
      </c>
      <c r="G3622" t="s">
        <v>10</v>
      </c>
      <c r="H3622" t="s">
        <v>11</v>
      </c>
      <c r="I3622">
        <f>_xlfn.XLOOKUP(G3622,company_returns[Company],company_returns[Period Return (%)],"")</f>
        <v>-8.7383439419269084</v>
      </c>
    </row>
    <row r="3623" spans="1:9" x14ac:dyDescent="0.3">
      <c r="A3623" s="2">
        <v>45664</v>
      </c>
      <c r="B3623">
        <v>2323.829345703125</v>
      </c>
      <c r="C3623">
        <v>2334.9585627002189</v>
      </c>
      <c r="D3623">
        <v>2308.7148823201978</v>
      </c>
      <c r="E3623">
        <v>2310.5615649077026</v>
      </c>
      <c r="F3623">
        <v>922768</v>
      </c>
      <c r="G3623" t="s">
        <v>10</v>
      </c>
      <c r="H3623" t="s">
        <v>11</v>
      </c>
      <c r="I3623">
        <f>_xlfn.XLOOKUP(G3623,company_returns[Company],company_returns[Period Return (%)],"")</f>
        <v>-8.7383439419269084</v>
      </c>
    </row>
    <row r="3624" spans="1:9" x14ac:dyDescent="0.3">
      <c r="A3624" s="2">
        <v>45665</v>
      </c>
      <c r="B3624">
        <v>2333.74365234375</v>
      </c>
      <c r="C3624">
        <v>2341.5195578909179</v>
      </c>
      <c r="D3624">
        <v>2301.6680419616828</v>
      </c>
      <c r="E3624">
        <v>2324.0237704097904</v>
      </c>
      <c r="F3624">
        <v>953351</v>
      </c>
      <c r="G3624" t="s">
        <v>10</v>
      </c>
      <c r="H3624" t="s">
        <v>11</v>
      </c>
      <c r="I3624">
        <f>_xlfn.XLOOKUP(G3624,company_returns[Company],company_returns[Period Return (%)],"")</f>
        <v>-8.7383439419269084</v>
      </c>
    </row>
    <row r="3625" spans="1:9" x14ac:dyDescent="0.3">
      <c r="A3625" s="2">
        <v>45666</v>
      </c>
      <c r="B3625">
        <v>2367.1796875</v>
      </c>
      <c r="C3625">
        <v>2404.3582317545752</v>
      </c>
      <c r="D3625">
        <v>2319.5522713307405</v>
      </c>
      <c r="E3625">
        <v>2337.6799914986791</v>
      </c>
      <c r="F3625">
        <v>2425267</v>
      </c>
      <c r="G3625" t="s">
        <v>10</v>
      </c>
      <c r="H3625" t="s">
        <v>11</v>
      </c>
      <c r="I3625">
        <f>_xlfn.XLOOKUP(G3625,company_returns[Company],company_returns[Period Return (%)],"")</f>
        <v>-8.7383439419269084</v>
      </c>
    </row>
    <row r="3626" spans="1:9" x14ac:dyDescent="0.3">
      <c r="A3626" s="2">
        <v>45667</v>
      </c>
      <c r="B3626">
        <v>2373.6435546875</v>
      </c>
      <c r="C3626">
        <v>2387.2027410371884</v>
      </c>
      <c r="D3626">
        <v>2346.1848912370519</v>
      </c>
      <c r="E3626">
        <v>2367.1796915296013</v>
      </c>
      <c r="F3626">
        <v>1651911</v>
      </c>
      <c r="G3626" t="s">
        <v>10</v>
      </c>
      <c r="H3626" t="s">
        <v>11</v>
      </c>
      <c r="I3626">
        <f>_xlfn.XLOOKUP(G3626,company_returns[Company],company_returns[Period Return (%)],"")</f>
        <v>-8.7383439419269084</v>
      </c>
    </row>
    <row r="3627" spans="1:9" x14ac:dyDescent="0.3">
      <c r="A3627" s="2">
        <v>45670</v>
      </c>
      <c r="B3627">
        <v>2382.343017578125</v>
      </c>
      <c r="C3627">
        <v>2391.5769052431565</v>
      </c>
      <c r="D3627">
        <v>2341.5681610860565</v>
      </c>
      <c r="E3627">
        <v>2349.3440664881882</v>
      </c>
      <c r="F3627">
        <v>2595013</v>
      </c>
      <c r="G3627" t="s">
        <v>10</v>
      </c>
      <c r="H3627" t="s">
        <v>11</v>
      </c>
      <c r="I3627">
        <f>_xlfn.XLOOKUP(G3627,company_returns[Company],company_returns[Period Return (%)],"")</f>
        <v>-8.7383439419269084</v>
      </c>
    </row>
    <row r="3628" spans="1:9" x14ac:dyDescent="0.3">
      <c r="A3628" s="2">
        <v>45671</v>
      </c>
      <c r="B3628">
        <v>2301.619140625</v>
      </c>
      <c r="C3628">
        <v>2398.8665960829653</v>
      </c>
      <c r="D3628">
        <v>2297.8771288752246</v>
      </c>
      <c r="E3628">
        <v>2395.9506318251661</v>
      </c>
      <c r="F3628">
        <v>2052741</v>
      </c>
      <c r="G3628" t="s">
        <v>10</v>
      </c>
      <c r="H3628" t="s">
        <v>11</v>
      </c>
      <c r="I3628">
        <f>_xlfn.XLOOKUP(G3628,company_returns[Company],company_returns[Period Return (%)],"")</f>
        <v>-8.7383439419269084</v>
      </c>
    </row>
    <row r="3629" spans="1:9" x14ac:dyDescent="0.3">
      <c r="A3629" s="2">
        <v>45672</v>
      </c>
      <c r="B3629">
        <v>2306.52783203125</v>
      </c>
      <c r="C3629">
        <v>2318.0943958552334</v>
      </c>
      <c r="D3629">
        <v>2284.2693987793928</v>
      </c>
      <c r="E3629">
        <v>2307.40252642736</v>
      </c>
      <c r="F3629">
        <v>1215150</v>
      </c>
      <c r="G3629" t="s">
        <v>10</v>
      </c>
      <c r="H3629" t="s">
        <v>11</v>
      </c>
      <c r="I3629">
        <f>_xlfn.XLOOKUP(G3629,company_returns[Company],company_returns[Period Return (%)],"")</f>
        <v>-8.7383439419269084</v>
      </c>
    </row>
    <row r="3630" spans="1:9" x14ac:dyDescent="0.3">
      <c r="A3630" s="2">
        <v>45673</v>
      </c>
      <c r="B3630">
        <v>2279.312255859375</v>
      </c>
      <c r="C3630">
        <v>2313.3318417677237</v>
      </c>
      <c r="D3630">
        <v>2260.8931275207856</v>
      </c>
      <c r="E3630">
        <v>2310.3672303924936</v>
      </c>
      <c r="F3630">
        <v>2762596</v>
      </c>
      <c r="G3630" t="s">
        <v>10</v>
      </c>
      <c r="H3630" t="s">
        <v>11</v>
      </c>
      <c r="I3630">
        <f>_xlfn.XLOOKUP(G3630,company_returns[Company],company_returns[Period Return (%)],"")</f>
        <v>-8.7383439419269084</v>
      </c>
    </row>
    <row r="3631" spans="1:9" x14ac:dyDescent="0.3">
      <c r="A3631" s="2">
        <v>45674</v>
      </c>
      <c r="B3631">
        <v>2288.060302734375</v>
      </c>
      <c r="C3631">
        <v>2312.6516525138459</v>
      </c>
      <c r="D3631">
        <v>2277.3684321608498</v>
      </c>
      <c r="E3631">
        <v>2284.1723497985477</v>
      </c>
      <c r="F3631">
        <v>1333005</v>
      </c>
      <c r="G3631" t="s">
        <v>10</v>
      </c>
      <c r="H3631" t="s">
        <v>11</v>
      </c>
      <c r="I3631">
        <f>_xlfn.XLOOKUP(G3631,company_returns[Company],company_returns[Period Return (%)],"")</f>
        <v>-8.7383439419269084</v>
      </c>
    </row>
    <row r="3632" spans="1:9" x14ac:dyDescent="0.3">
      <c r="A3632" s="2">
        <v>45677</v>
      </c>
      <c r="B3632">
        <v>2279.506591796875</v>
      </c>
      <c r="C3632">
        <v>2301.6679693677006</v>
      </c>
      <c r="D3632">
        <v>2270.224057382351</v>
      </c>
      <c r="E3632">
        <v>2290.4414586276971</v>
      </c>
      <c r="F3632">
        <v>1382273</v>
      </c>
      <c r="G3632" t="s">
        <v>10</v>
      </c>
      <c r="H3632" t="s">
        <v>11</v>
      </c>
      <c r="I3632">
        <f>_xlfn.XLOOKUP(G3632,company_returns[Company],company_returns[Period Return (%)],"")</f>
        <v>-8.7383439419269084</v>
      </c>
    </row>
    <row r="3633" spans="1:9" x14ac:dyDescent="0.3">
      <c r="A3633" s="2">
        <v>45678</v>
      </c>
      <c r="B3633">
        <v>2274.93798828125</v>
      </c>
      <c r="C3633">
        <v>2310.7071953095374</v>
      </c>
      <c r="D3633">
        <v>2267.1134371654116</v>
      </c>
      <c r="E3633">
        <v>2287.5738326938354</v>
      </c>
      <c r="F3633">
        <v>1842885</v>
      </c>
      <c r="G3633" t="s">
        <v>10</v>
      </c>
      <c r="H3633" t="s">
        <v>11</v>
      </c>
      <c r="I3633">
        <f>_xlfn.XLOOKUP(G3633,company_returns[Company],company_returns[Period Return (%)],"")</f>
        <v>-8.7383439419269084</v>
      </c>
    </row>
    <row r="3634" spans="1:9" x14ac:dyDescent="0.3">
      <c r="A3634" s="2">
        <v>45679</v>
      </c>
      <c r="B3634">
        <v>2277.3193359375</v>
      </c>
      <c r="C3634">
        <v>2295.835755601157</v>
      </c>
      <c r="D3634">
        <v>2266.8704644841923</v>
      </c>
      <c r="E3634">
        <v>2276.9306356413399</v>
      </c>
      <c r="F3634">
        <v>2658047</v>
      </c>
      <c r="G3634" t="s">
        <v>10</v>
      </c>
      <c r="H3634" t="s">
        <v>11</v>
      </c>
      <c r="I3634">
        <f>_xlfn.XLOOKUP(G3634,company_returns[Company],company_returns[Period Return (%)],"")</f>
        <v>-8.7383439419269084</v>
      </c>
    </row>
    <row r="3635" spans="1:9" x14ac:dyDescent="0.3">
      <c r="A3635" s="2">
        <v>45680</v>
      </c>
      <c r="B3635">
        <v>2256.664794921875</v>
      </c>
      <c r="C3635">
        <v>2275.7158571987056</v>
      </c>
      <c r="D3635">
        <v>2190.7155426543577</v>
      </c>
      <c r="E3635">
        <v>2250.1525219084592</v>
      </c>
      <c r="F3635">
        <v>3408925</v>
      </c>
      <c r="G3635" t="s">
        <v>10</v>
      </c>
      <c r="H3635" t="s">
        <v>11</v>
      </c>
      <c r="I3635">
        <f>_xlfn.XLOOKUP(G3635,company_returns[Company],company_returns[Period Return (%)],"")</f>
        <v>-8.7383439419269084</v>
      </c>
    </row>
    <row r="3636" spans="1:9" x14ac:dyDescent="0.3">
      <c r="A3636" s="2">
        <v>45681</v>
      </c>
      <c r="B3636">
        <v>2301.76513671875</v>
      </c>
      <c r="C3636">
        <v>2314.1093382473864</v>
      </c>
      <c r="D3636">
        <v>2257.9283780654696</v>
      </c>
      <c r="E3636">
        <v>2267.5025558634734</v>
      </c>
      <c r="F3636">
        <v>1688664</v>
      </c>
      <c r="G3636" t="s">
        <v>10</v>
      </c>
      <c r="H3636" t="s">
        <v>11</v>
      </c>
      <c r="I3636">
        <f>_xlfn.XLOOKUP(G3636,company_returns[Company],company_returns[Period Return (%)],"")</f>
        <v>-8.7383439419269084</v>
      </c>
    </row>
    <row r="3637" spans="1:9" x14ac:dyDescent="0.3">
      <c r="A3637" s="2">
        <v>45684</v>
      </c>
      <c r="B3637">
        <v>2325.82177734375</v>
      </c>
      <c r="C3637">
        <v>2342.1996341472659</v>
      </c>
      <c r="D3637">
        <v>2295.0095652975047</v>
      </c>
      <c r="E3637">
        <v>2298.7518143345746</v>
      </c>
      <c r="F3637">
        <v>2477358</v>
      </c>
      <c r="G3637" t="s">
        <v>10</v>
      </c>
      <c r="H3637" t="s">
        <v>11</v>
      </c>
      <c r="I3637">
        <f>_xlfn.XLOOKUP(G3637,company_returns[Company],company_returns[Period Return (%)],"")</f>
        <v>-8.7383439419269084</v>
      </c>
    </row>
    <row r="3638" spans="1:9" x14ac:dyDescent="0.3">
      <c r="A3638" s="2">
        <v>45685</v>
      </c>
      <c r="B3638">
        <v>2321.933837890625</v>
      </c>
      <c r="C3638">
        <v>2339.575326759144</v>
      </c>
      <c r="D3638">
        <v>2312.7970074864847</v>
      </c>
      <c r="E3638">
        <v>2333.7433982337784</v>
      </c>
      <c r="F3638">
        <v>1892156</v>
      </c>
      <c r="G3638" t="s">
        <v>10</v>
      </c>
      <c r="H3638" t="s">
        <v>11</v>
      </c>
      <c r="I3638">
        <f>_xlfn.XLOOKUP(G3638,company_returns[Company],company_returns[Period Return (%)],"")</f>
        <v>-8.7383439419269084</v>
      </c>
    </row>
    <row r="3639" spans="1:9" x14ac:dyDescent="0.3">
      <c r="A3639" s="2">
        <v>45686</v>
      </c>
      <c r="B3639">
        <v>2317.1708984375</v>
      </c>
      <c r="C3639">
        <v>2328.8834020727195</v>
      </c>
      <c r="D3639">
        <v>2297.7797840149869</v>
      </c>
      <c r="E3639">
        <v>2318.3372366543103</v>
      </c>
      <c r="F3639">
        <v>699576</v>
      </c>
      <c r="G3639" t="s">
        <v>10</v>
      </c>
      <c r="H3639" t="s">
        <v>11</v>
      </c>
      <c r="I3639">
        <f>_xlfn.XLOOKUP(G3639,company_returns[Company],company_returns[Period Return (%)],"")</f>
        <v>-8.7383439419269084</v>
      </c>
    </row>
    <row r="3640" spans="1:9" x14ac:dyDescent="0.3">
      <c r="A3640" s="2">
        <v>45687</v>
      </c>
      <c r="B3640">
        <v>2341.276611328125</v>
      </c>
      <c r="C3640">
        <v>2357.0714198113969</v>
      </c>
      <c r="D3640">
        <v>2317.2199030228335</v>
      </c>
      <c r="E3640">
        <v>2317.2199030228335</v>
      </c>
      <c r="F3640">
        <v>1419960</v>
      </c>
      <c r="G3640" t="s">
        <v>10</v>
      </c>
      <c r="H3640" t="s">
        <v>11</v>
      </c>
      <c r="I3640">
        <f>_xlfn.XLOOKUP(G3640,company_returns[Company],company_returns[Period Return (%)],"")</f>
        <v>-8.7383439419269084</v>
      </c>
    </row>
    <row r="3641" spans="1:9" x14ac:dyDescent="0.3">
      <c r="A3641" s="2">
        <v>45688</v>
      </c>
      <c r="B3641">
        <v>2399.64453125</v>
      </c>
      <c r="C3641">
        <v>2409.5587634942135</v>
      </c>
      <c r="D3641">
        <v>2334.2296775035711</v>
      </c>
      <c r="E3641">
        <v>2334.2296775035711</v>
      </c>
      <c r="F3641">
        <v>2116148</v>
      </c>
      <c r="G3641" t="s">
        <v>10</v>
      </c>
      <c r="H3641" t="s">
        <v>11</v>
      </c>
      <c r="I3641">
        <f>_xlfn.XLOOKUP(G3641,company_returns[Company],company_returns[Period Return (%)],"")</f>
        <v>-8.7383439419269084</v>
      </c>
    </row>
    <row r="3642" spans="1:9" x14ac:dyDescent="0.3">
      <c r="A3642" s="2">
        <v>45689</v>
      </c>
      <c r="B3642">
        <v>2435.85107421875</v>
      </c>
      <c r="C3642">
        <v>2529.1132944774954</v>
      </c>
      <c r="D3642">
        <v>2366.936968510051</v>
      </c>
      <c r="E3642">
        <v>2405.6707931713304</v>
      </c>
      <c r="F3642">
        <v>2970999</v>
      </c>
      <c r="G3642" t="s">
        <v>10</v>
      </c>
      <c r="H3642" t="s">
        <v>11</v>
      </c>
      <c r="I3642">
        <f>_xlfn.XLOOKUP(G3642,company_returns[Company],company_returns[Period Return (%)],"")</f>
        <v>-8.7383439419269084</v>
      </c>
    </row>
    <row r="3643" spans="1:9" x14ac:dyDescent="0.3">
      <c r="A3643" s="2">
        <v>45691</v>
      </c>
      <c r="B3643">
        <v>2373.54638671875</v>
      </c>
      <c r="C3643">
        <v>2449.4101083688661</v>
      </c>
      <c r="D3643">
        <v>2348.8093360608591</v>
      </c>
      <c r="E3643">
        <v>2434.8302862952419</v>
      </c>
      <c r="F3643">
        <v>2528480</v>
      </c>
      <c r="G3643" t="s">
        <v>10</v>
      </c>
      <c r="H3643" t="s">
        <v>11</v>
      </c>
      <c r="I3643">
        <f>_xlfn.XLOOKUP(G3643,company_returns[Company],company_returns[Period Return (%)],"")</f>
        <v>-8.7383439419269084</v>
      </c>
    </row>
    <row r="3644" spans="1:9" x14ac:dyDescent="0.3">
      <c r="A3644" s="2">
        <v>45692</v>
      </c>
      <c r="B3644">
        <v>2369.755615234375</v>
      </c>
      <c r="C3644">
        <v>2381.370825473779</v>
      </c>
      <c r="D3644">
        <v>2335.5416818552712</v>
      </c>
      <c r="E3644">
        <v>2381.370825473779</v>
      </c>
      <c r="F3644">
        <v>1992474</v>
      </c>
      <c r="G3644" t="s">
        <v>10</v>
      </c>
      <c r="H3644" t="s">
        <v>11</v>
      </c>
      <c r="I3644">
        <f>_xlfn.XLOOKUP(G3644,company_returns[Company],company_returns[Period Return (%)],"")</f>
        <v>-8.7383439419269084</v>
      </c>
    </row>
    <row r="3645" spans="1:9" x14ac:dyDescent="0.3">
      <c r="A3645" s="2">
        <v>45693</v>
      </c>
      <c r="B3645">
        <v>2324.072265625</v>
      </c>
      <c r="C3645">
        <v>2384.28688281628</v>
      </c>
      <c r="D3645">
        <v>2320.1356662382636</v>
      </c>
      <c r="E3645">
        <v>2384.28688281628</v>
      </c>
      <c r="F3645">
        <v>1357416</v>
      </c>
      <c r="G3645" t="s">
        <v>10</v>
      </c>
      <c r="H3645" t="s">
        <v>11</v>
      </c>
      <c r="I3645">
        <f>_xlfn.XLOOKUP(G3645,company_returns[Company],company_returns[Period Return (%)],"")</f>
        <v>-8.7383439419269084</v>
      </c>
    </row>
    <row r="3646" spans="1:9" x14ac:dyDescent="0.3">
      <c r="A3646" s="2">
        <v>45694</v>
      </c>
      <c r="B3646">
        <v>2306.236083984375</v>
      </c>
      <c r="C3646">
        <v>2341.4706520987052</v>
      </c>
      <c r="D3646">
        <v>2294.1835266397707</v>
      </c>
      <c r="E3646">
        <v>2332.7714061901434</v>
      </c>
      <c r="F3646">
        <v>1132113</v>
      </c>
      <c r="G3646" t="s">
        <v>10</v>
      </c>
      <c r="H3646" t="s">
        <v>11</v>
      </c>
      <c r="I3646">
        <f>_xlfn.XLOOKUP(G3646,company_returns[Company],company_returns[Period Return (%)],"")</f>
        <v>-8.7383439419269084</v>
      </c>
    </row>
    <row r="3647" spans="1:9" x14ac:dyDescent="0.3">
      <c r="A3647" s="2">
        <v>45695</v>
      </c>
      <c r="B3647">
        <v>2297.634033203125</v>
      </c>
      <c r="C3647">
        <v>2315.226874422086</v>
      </c>
      <c r="D3647">
        <v>2270.6613649765723</v>
      </c>
      <c r="E3647">
        <v>2313.3315451962494</v>
      </c>
      <c r="F3647">
        <v>855602</v>
      </c>
      <c r="G3647" t="s">
        <v>10</v>
      </c>
      <c r="H3647" t="s">
        <v>11</v>
      </c>
      <c r="I3647">
        <f>_xlfn.XLOOKUP(G3647,company_returns[Company],company_returns[Period Return (%)],"")</f>
        <v>-8.7383439419269084</v>
      </c>
    </row>
    <row r="3648" spans="1:9" x14ac:dyDescent="0.3">
      <c r="A3648" s="2">
        <v>45698</v>
      </c>
      <c r="B3648">
        <v>2295.301025390625</v>
      </c>
      <c r="C3648">
        <v>2330.827234409639</v>
      </c>
      <c r="D3648">
        <v>2286.1644330705235</v>
      </c>
      <c r="E3648">
        <v>2304.4862645712956</v>
      </c>
      <c r="F3648">
        <v>1326354</v>
      </c>
      <c r="G3648" t="s">
        <v>10</v>
      </c>
      <c r="H3648" t="s">
        <v>11</v>
      </c>
      <c r="I3648">
        <f>_xlfn.XLOOKUP(G3648,company_returns[Company],company_returns[Period Return (%)],"")</f>
        <v>-8.7383439419269084</v>
      </c>
    </row>
    <row r="3649" spans="1:9" x14ac:dyDescent="0.3">
      <c r="A3649" s="2">
        <v>45699</v>
      </c>
      <c r="B3649">
        <v>2250.3955078125</v>
      </c>
      <c r="C3649">
        <v>2311.3391158277254</v>
      </c>
      <c r="D3649">
        <v>2232.2193773239997</v>
      </c>
      <c r="E3649">
        <v>2304.5838458151115</v>
      </c>
      <c r="F3649">
        <v>1389260</v>
      </c>
      <c r="G3649" t="s">
        <v>10</v>
      </c>
      <c r="H3649" t="s">
        <v>11</v>
      </c>
      <c r="I3649">
        <f>_xlfn.XLOOKUP(G3649,company_returns[Company],company_returns[Period Return (%)],"")</f>
        <v>-8.7383439419269084</v>
      </c>
    </row>
    <row r="3650" spans="1:9" x14ac:dyDescent="0.3">
      <c r="A3650" s="2">
        <v>45700</v>
      </c>
      <c r="B3650">
        <v>2267.162109375</v>
      </c>
      <c r="C3650">
        <v>2274.3547259695661</v>
      </c>
      <c r="D3650">
        <v>2240.5297319283436</v>
      </c>
      <c r="E3650">
        <v>2260.5525432249356</v>
      </c>
      <c r="F3650">
        <v>1341909</v>
      </c>
      <c r="G3650" t="s">
        <v>10</v>
      </c>
      <c r="H3650" t="s">
        <v>11</v>
      </c>
      <c r="I3650">
        <f>_xlfn.XLOOKUP(G3650,company_returns[Company],company_returns[Period Return (%)],"")</f>
        <v>-8.7383439419269084</v>
      </c>
    </row>
    <row r="3651" spans="1:9" x14ac:dyDescent="0.3">
      <c r="A3651" s="2">
        <v>45701</v>
      </c>
      <c r="B3651">
        <v>2256.470458984375</v>
      </c>
      <c r="C3651">
        <v>2279.8954679957756</v>
      </c>
      <c r="D3651">
        <v>2248.5488505922667</v>
      </c>
      <c r="E3651">
        <v>2264.8296518793604</v>
      </c>
      <c r="F3651">
        <v>1334967</v>
      </c>
      <c r="G3651" t="s">
        <v>10</v>
      </c>
      <c r="H3651" t="s">
        <v>11</v>
      </c>
      <c r="I3651">
        <f>_xlfn.XLOOKUP(G3651,company_returns[Company],company_returns[Period Return (%)],"")</f>
        <v>-8.7383439419269084</v>
      </c>
    </row>
    <row r="3652" spans="1:9" x14ac:dyDescent="0.3">
      <c r="A3652" s="2">
        <v>45702</v>
      </c>
      <c r="B3652">
        <v>2253.40869140625</v>
      </c>
      <c r="C3652">
        <v>2299.7238291391645</v>
      </c>
      <c r="D3652">
        <v>2248.5971605021718</v>
      </c>
      <c r="E3652">
        <v>2256.9563530266864</v>
      </c>
      <c r="F3652">
        <v>1135380</v>
      </c>
      <c r="G3652" t="s">
        <v>10</v>
      </c>
      <c r="H3652" t="s">
        <v>11</v>
      </c>
      <c r="I3652">
        <f>_xlfn.XLOOKUP(G3652,company_returns[Company],company_returns[Period Return (%)],"")</f>
        <v>-8.7383439419269084</v>
      </c>
    </row>
    <row r="3653" spans="1:9" x14ac:dyDescent="0.3">
      <c r="A3653" s="2">
        <v>45705</v>
      </c>
      <c r="B3653">
        <v>2264.14892578125</v>
      </c>
      <c r="C3653">
        <v>2270.5641419935519</v>
      </c>
      <c r="D3653">
        <v>2235.5725713121442</v>
      </c>
      <c r="E3653">
        <v>2253.4086473996276</v>
      </c>
      <c r="F3653">
        <v>1409168</v>
      </c>
      <c r="G3653" t="s">
        <v>10</v>
      </c>
      <c r="H3653" t="s">
        <v>11</v>
      </c>
      <c r="I3653">
        <f>_xlfn.XLOOKUP(G3653,company_returns[Company],company_returns[Period Return (%)],"")</f>
        <v>-8.7383439419269084</v>
      </c>
    </row>
    <row r="3654" spans="1:9" x14ac:dyDescent="0.3">
      <c r="A3654" s="2">
        <v>45706</v>
      </c>
      <c r="B3654">
        <v>2231.684814453125</v>
      </c>
      <c r="C3654">
        <v>2273.0429581046778</v>
      </c>
      <c r="D3654">
        <v>2223.9089091762849</v>
      </c>
      <c r="E3654">
        <v>2264.149124063214</v>
      </c>
      <c r="F3654">
        <v>1035705</v>
      </c>
      <c r="G3654" t="s">
        <v>10</v>
      </c>
      <c r="H3654" t="s">
        <v>11</v>
      </c>
      <c r="I3654">
        <f>_xlfn.XLOOKUP(G3654,company_returns[Company],company_returns[Period Return (%)],"")</f>
        <v>-8.7383439419269084</v>
      </c>
    </row>
    <row r="3655" spans="1:9" x14ac:dyDescent="0.3">
      <c r="A3655" s="2">
        <v>45707</v>
      </c>
      <c r="B3655">
        <v>2187.36181640625</v>
      </c>
      <c r="C3655">
        <v>2241.1128031202393</v>
      </c>
      <c r="D3655">
        <v>2185.0291400031115</v>
      </c>
      <c r="E3655">
        <v>2234.3575336219537</v>
      </c>
      <c r="F3655">
        <v>1521343</v>
      </c>
      <c r="G3655" t="s">
        <v>10</v>
      </c>
      <c r="H3655" t="s">
        <v>11</v>
      </c>
      <c r="I3655">
        <f>_xlfn.XLOOKUP(G3655,company_returns[Company],company_returns[Period Return (%)],"")</f>
        <v>-8.7383439419269084</v>
      </c>
    </row>
    <row r="3656" spans="1:9" x14ac:dyDescent="0.3">
      <c r="A3656" s="2">
        <v>45708</v>
      </c>
      <c r="B3656">
        <v>2185.077880859375</v>
      </c>
      <c r="C3656">
        <v>2191.2985097365113</v>
      </c>
      <c r="D3656">
        <v>2164.1314899859503</v>
      </c>
      <c r="E3656">
        <v>2187.3619104978293</v>
      </c>
      <c r="F3656">
        <v>2206196</v>
      </c>
      <c r="G3656" t="s">
        <v>10</v>
      </c>
      <c r="H3656" t="s">
        <v>11</v>
      </c>
      <c r="I3656">
        <f>_xlfn.XLOOKUP(G3656,company_returns[Company],company_returns[Period Return (%)],"")</f>
        <v>-8.7383439419269084</v>
      </c>
    </row>
    <row r="3657" spans="1:9" x14ac:dyDescent="0.3">
      <c r="A3657" s="2">
        <v>45709</v>
      </c>
      <c r="B3657">
        <v>2178.857177734375</v>
      </c>
      <c r="C3657">
        <v>2190.4239792926655</v>
      </c>
      <c r="D3657">
        <v>2164.0343582005539</v>
      </c>
      <c r="E3657">
        <v>2185.0780443788281</v>
      </c>
      <c r="F3657">
        <v>1781509</v>
      </c>
      <c r="G3657" t="s">
        <v>10</v>
      </c>
      <c r="H3657" t="s">
        <v>11</v>
      </c>
      <c r="I3657">
        <f>_xlfn.XLOOKUP(G3657,company_returns[Company],company_returns[Period Return (%)],"")</f>
        <v>-8.7383439419269084</v>
      </c>
    </row>
    <row r="3658" spans="1:9" x14ac:dyDescent="0.3">
      <c r="A3658" s="2">
        <v>45712</v>
      </c>
      <c r="B3658">
        <v>2178.662841796875</v>
      </c>
      <c r="C3658">
        <v>2187.9453763046404</v>
      </c>
      <c r="D3658">
        <v>2156.6474046103981</v>
      </c>
      <c r="E3658">
        <v>2167.5336246820739</v>
      </c>
      <c r="F3658">
        <v>1627949</v>
      </c>
      <c r="G3658" t="s">
        <v>10</v>
      </c>
      <c r="H3658" t="s">
        <v>11</v>
      </c>
      <c r="I3658">
        <f>_xlfn.XLOOKUP(G3658,company_returns[Company],company_returns[Period Return (%)],"")</f>
        <v>-8.7383439419269084</v>
      </c>
    </row>
    <row r="3659" spans="1:9" x14ac:dyDescent="0.3">
      <c r="A3659" s="2">
        <v>45713</v>
      </c>
      <c r="B3659">
        <v>2196.0126953125</v>
      </c>
      <c r="C3659">
        <v>2206.0242198997871</v>
      </c>
      <c r="D3659">
        <v>2175.2606550849946</v>
      </c>
      <c r="E3659">
        <v>2180.169242301758</v>
      </c>
      <c r="F3659">
        <v>1988040</v>
      </c>
      <c r="G3659" t="s">
        <v>10</v>
      </c>
      <c r="H3659" t="s">
        <v>11</v>
      </c>
      <c r="I3659">
        <f>_xlfn.XLOOKUP(G3659,company_returns[Company],company_returns[Period Return (%)],"")</f>
        <v>-8.7383439419269084</v>
      </c>
    </row>
    <row r="3660" spans="1:9" x14ac:dyDescent="0.3">
      <c r="A3660" s="2">
        <v>45715</v>
      </c>
      <c r="B3660">
        <v>2182.064453125</v>
      </c>
      <c r="C3660">
        <v>2206.0725097045852</v>
      </c>
      <c r="D3660">
        <v>2170.546537494994</v>
      </c>
      <c r="E3660">
        <v>2206.0725097045852</v>
      </c>
      <c r="F3660">
        <v>1699658</v>
      </c>
      <c r="G3660" t="s">
        <v>10</v>
      </c>
      <c r="H3660" t="s">
        <v>11</v>
      </c>
      <c r="I3660">
        <f>_xlfn.XLOOKUP(G3660,company_returns[Company],company_returns[Period Return (%)],"")</f>
        <v>-8.7383439419269084</v>
      </c>
    </row>
    <row r="3661" spans="1:9" x14ac:dyDescent="0.3">
      <c r="A3661" s="2">
        <v>45716</v>
      </c>
      <c r="B3661">
        <v>2128.89697265625</v>
      </c>
      <c r="C3661">
        <v>2186.5845623045748</v>
      </c>
      <c r="D3661">
        <v>2124.6203198633762</v>
      </c>
      <c r="E3661">
        <v>2182.1619689131203</v>
      </c>
      <c r="F3661">
        <v>3683249</v>
      </c>
      <c r="G3661" t="s">
        <v>10</v>
      </c>
      <c r="H3661" t="s">
        <v>11</v>
      </c>
      <c r="I3661">
        <f>_xlfn.XLOOKUP(G3661,company_returns[Company],company_returns[Period Return (%)],"")</f>
        <v>-8.7383439419269084</v>
      </c>
    </row>
    <row r="3662" spans="1:9" x14ac:dyDescent="0.3">
      <c r="A3662" s="2">
        <v>45719</v>
      </c>
      <c r="B3662">
        <v>2115.87255859375</v>
      </c>
      <c r="C3662">
        <v>2137.4020017993853</v>
      </c>
      <c r="D3662">
        <v>2098.0364806202697</v>
      </c>
      <c r="E3662">
        <v>2137.4020017993853</v>
      </c>
      <c r="F3662">
        <v>1306470</v>
      </c>
      <c r="G3662" t="s">
        <v>10</v>
      </c>
      <c r="H3662" t="s">
        <v>11</v>
      </c>
      <c r="I3662">
        <f>_xlfn.XLOOKUP(G3662,company_returns[Company],company_returns[Period Return (%)],"")</f>
        <v>-8.7383439419269084</v>
      </c>
    </row>
    <row r="3663" spans="1:9" x14ac:dyDescent="0.3">
      <c r="A3663" s="2">
        <v>45720</v>
      </c>
      <c r="B3663">
        <v>2096.918701171875</v>
      </c>
      <c r="C3663">
        <v>2118.9341375425988</v>
      </c>
      <c r="D3663">
        <v>2076.1666595371521</v>
      </c>
      <c r="E3663">
        <v>2118.8854906754163</v>
      </c>
      <c r="F3663">
        <v>1800330</v>
      </c>
      <c r="G3663" t="s">
        <v>10</v>
      </c>
      <c r="H3663" t="s">
        <v>11</v>
      </c>
      <c r="I3663">
        <f>_xlfn.XLOOKUP(G3663,company_returns[Company],company_returns[Period Return (%)],"")</f>
        <v>-8.7383439419269084</v>
      </c>
    </row>
    <row r="3664" spans="1:9" x14ac:dyDescent="0.3">
      <c r="A3664" s="2">
        <v>45721</v>
      </c>
      <c r="B3664">
        <v>2109.651611328125</v>
      </c>
      <c r="C3664">
        <v>2130.5007094739831</v>
      </c>
      <c r="D3664">
        <v>2089.7745013224167</v>
      </c>
      <c r="E3664">
        <v>2091.7184776027166</v>
      </c>
      <c r="F3664">
        <v>1145673</v>
      </c>
      <c r="G3664" t="s">
        <v>10</v>
      </c>
      <c r="H3664" t="s">
        <v>11</v>
      </c>
      <c r="I3664">
        <f>_xlfn.XLOOKUP(G3664,company_returns[Company],company_returns[Period Return (%)],"")</f>
        <v>-8.7383439419269084</v>
      </c>
    </row>
    <row r="3665" spans="1:9" x14ac:dyDescent="0.3">
      <c r="A3665" s="2">
        <v>45722</v>
      </c>
      <c r="B3665">
        <v>2156.792724609375</v>
      </c>
      <c r="C3665">
        <v>2167.338889327485</v>
      </c>
      <c r="D3665">
        <v>2103.1390344829179</v>
      </c>
      <c r="E3665">
        <v>2114.0738994802296</v>
      </c>
      <c r="F3665">
        <v>1856868</v>
      </c>
      <c r="G3665" t="s">
        <v>10</v>
      </c>
      <c r="H3665" t="s">
        <v>11</v>
      </c>
      <c r="I3665">
        <f>_xlfn.XLOOKUP(G3665,company_returns[Company],company_returns[Period Return (%)],"")</f>
        <v>-8.7383439419269084</v>
      </c>
    </row>
    <row r="3666" spans="1:9" x14ac:dyDescent="0.3">
      <c r="A3666" s="2">
        <v>45723</v>
      </c>
      <c r="B3666">
        <v>2142.79638671875</v>
      </c>
      <c r="C3666">
        <v>2164.3258279458114</v>
      </c>
      <c r="D3666">
        <v>2127.8762746482271</v>
      </c>
      <c r="E3666">
        <v>2164.3258279458114</v>
      </c>
      <c r="F3666">
        <v>1738356</v>
      </c>
      <c r="G3666" t="s">
        <v>10</v>
      </c>
      <c r="H3666" t="s">
        <v>11</v>
      </c>
      <c r="I3666">
        <f>_xlfn.XLOOKUP(G3666,company_returns[Company],company_returns[Period Return (%)],"")</f>
        <v>-8.7383439419269084</v>
      </c>
    </row>
    <row r="3667" spans="1:9" x14ac:dyDescent="0.3">
      <c r="A3667" s="2">
        <v>45726</v>
      </c>
      <c r="B3667">
        <v>2184.786376953125</v>
      </c>
      <c r="C3667">
        <v>2203.6428522528008</v>
      </c>
      <c r="D3667">
        <v>2133.1737109652458</v>
      </c>
      <c r="E3667">
        <v>2146.1498477644309</v>
      </c>
      <c r="F3667">
        <v>1242387</v>
      </c>
      <c r="G3667" t="s">
        <v>10</v>
      </c>
      <c r="H3667" t="s">
        <v>11</v>
      </c>
      <c r="I3667">
        <f>_xlfn.XLOOKUP(G3667,company_returns[Company],company_returns[Period Return (%)],"")</f>
        <v>-8.7383439419269084</v>
      </c>
    </row>
    <row r="3668" spans="1:9" x14ac:dyDescent="0.3">
      <c r="A3668" s="2">
        <v>45727</v>
      </c>
      <c r="B3668">
        <v>2154.84912109375</v>
      </c>
      <c r="C3668">
        <v>2199.0745827276219</v>
      </c>
      <c r="D3668">
        <v>2149.3088359977787</v>
      </c>
      <c r="E3668">
        <v>2177.2534958213787</v>
      </c>
      <c r="F3668">
        <v>1325891</v>
      </c>
      <c r="G3668" t="s">
        <v>10</v>
      </c>
      <c r="H3668" t="s">
        <v>11</v>
      </c>
      <c r="I3668">
        <f>_xlfn.XLOOKUP(G3668,company_returns[Company],company_returns[Period Return (%)],"")</f>
        <v>-8.7383439419269084</v>
      </c>
    </row>
    <row r="3669" spans="1:9" x14ac:dyDescent="0.3">
      <c r="A3669" s="2">
        <v>45728</v>
      </c>
      <c r="B3669">
        <v>2131.47265625</v>
      </c>
      <c r="C3669">
        <v>2167.4848636040488</v>
      </c>
      <c r="D3669">
        <v>2123.7940450125461</v>
      </c>
      <c r="E3669">
        <v>2155.2379556569022</v>
      </c>
      <c r="F3669">
        <v>1526212</v>
      </c>
      <c r="G3669" t="s">
        <v>10</v>
      </c>
      <c r="H3669" t="s">
        <v>11</v>
      </c>
      <c r="I3669">
        <f>_xlfn.XLOOKUP(G3669,company_returns[Company],company_returns[Period Return (%)],"")</f>
        <v>-8.7383439419269084</v>
      </c>
    </row>
    <row r="3670" spans="1:9" x14ac:dyDescent="0.3">
      <c r="A3670" s="2">
        <v>45729</v>
      </c>
      <c r="B3670">
        <v>2113.879638671875</v>
      </c>
      <c r="C3670">
        <v>2148.0449233865756</v>
      </c>
      <c r="D3670">
        <v>2103.8194675285085</v>
      </c>
      <c r="E3670">
        <v>2123.793869228055</v>
      </c>
      <c r="F3670">
        <v>1845629</v>
      </c>
      <c r="G3670" t="s">
        <v>10</v>
      </c>
      <c r="H3670" t="s">
        <v>11</v>
      </c>
      <c r="I3670">
        <f>_xlfn.XLOOKUP(G3670,company_returns[Company],company_returns[Period Return (%)],"")</f>
        <v>-8.7383439419269084</v>
      </c>
    </row>
    <row r="3671" spans="1:9" x14ac:dyDescent="0.3">
      <c r="A3671" s="2">
        <v>45733</v>
      </c>
      <c r="B3671">
        <v>2110.42919921875</v>
      </c>
      <c r="C3671">
        <v>2133.9512641918268</v>
      </c>
      <c r="D3671">
        <v>2096.0923744917604</v>
      </c>
      <c r="E3671">
        <v>2100.4663210186386</v>
      </c>
      <c r="F3671">
        <v>1111886</v>
      </c>
      <c r="G3671" t="s">
        <v>10</v>
      </c>
      <c r="H3671" t="s">
        <v>11</v>
      </c>
      <c r="I3671">
        <f>_xlfn.XLOOKUP(G3671,company_returns[Company],company_returns[Period Return (%)],"")</f>
        <v>-8.7383439419269084</v>
      </c>
    </row>
    <row r="3672" spans="1:9" x14ac:dyDescent="0.3">
      <c r="A3672" s="2">
        <v>45734</v>
      </c>
      <c r="B3672">
        <v>2110.42919921875</v>
      </c>
      <c r="C3672">
        <v>2110.42919921875</v>
      </c>
      <c r="D3672">
        <v>2110.42919921875</v>
      </c>
      <c r="E3672">
        <v>2110.42919921875</v>
      </c>
      <c r="F3672">
        <v>0</v>
      </c>
      <c r="G3672" t="s">
        <v>10</v>
      </c>
      <c r="H3672" t="s">
        <v>11</v>
      </c>
      <c r="I3672">
        <f>_xlfn.XLOOKUP(G3672,company_returns[Company],company_returns[Period Return (%)],"")</f>
        <v>-8.7383439419269084</v>
      </c>
    </row>
    <row r="3673" spans="1:9" x14ac:dyDescent="0.3">
      <c r="A3673" s="2">
        <v>45735</v>
      </c>
      <c r="B3673">
        <v>2138.422607421875</v>
      </c>
      <c r="C3673">
        <v>2150.8641033799995</v>
      </c>
      <c r="D3673">
        <v>2132.0073906194962</v>
      </c>
      <c r="E3673">
        <v>2145.1778777005361</v>
      </c>
      <c r="F3673">
        <v>1341405</v>
      </c>
      <c r="G3673" t="s">
        <v>10</v>
      </c>
      <c r="H3673" t="s">
        <v>11</v>
      </c>
      <c r="I3673">
        <f>_xlfn.XLOOKUP(G3673,company_returns[Company],company_returns[Period Return (%)],"")</f>
        <v>-8.7383439419269084</v>
      </c>
    </row>
    <row r="3674" spans="1:9" x14ac:dyDescent="0.3">
      <c r="A3674" s="2">
        <v>45736</v>
      </c>
      <c r="B3674">
        <v>2179.5859375</v>
      </c>
      <c r="C3674">
        <v>2185.9038599093537</v>
      </c>
      <c r="D3674">
        <v>2127.1472289627195</v>
      </c>
      <c r="E3674">
        <v>2142.1643970753671</v>
      </c>
      <c r="F3674">
        <v>1426689</v>
      </c>
      <c r="G3674" t="s">
        <v>10</v>
      </c>
      <c r="H3674" t="s">
        <v>11</v>
      </c>
      <c r="I3674">
        <f>_xlfn.XLOOKUP(G3674,company_returns[Company],company_returns[Period Return (%)],"")</f>
        <v>-8.7383439419269084</v>
      </c>
    </row>
    <row r="3675" spans="1:9" x14ac:dyDescent="0.3">
      <c r="A3675" s="2">
        <v>45737</v>
      </c>
      <c r="B3675">
        <v>2183.27978515625</v>
      </c>
      <c r="C3675">
        <v>2192.0276787069351</v>
      </c>
      <c r="D3675">
        <v>2163.451321362083</v>
      </c>
      <c r="E3675">
        <v>2182.1134468098517</v>
      </c>
      <c r="F3675">
        <v>2152415</v>
      </c>
      <c r="G3675" t="s">
        <v>10</v>
      </c>
      <c r="H3675" t="s">
        <v>11</v>
      </c>
      <c r="I3675">
        <f>_xlfn.XLOOKUP(G3675,company_returns[Company],company_returns[Period Return (%)],"")</f>
        <v>-8.7383439419269084</v>
      </c>
    </row>
    <row r="3676" spans="1:9" x14ac:dyDescent="0.3">
      <c r="A3676" s="2">
        <v>45740</v>
      </c>
      <c r="B3676">
        <v>2192.99951171875</v>
      </c>
      <c r="C3676">
        <v>2202.5250425936779</v>
      </c>
      <c r="D3676">
        <v>2178.225340005486</v>
      </c>
      <c r="E3676">
        <v>2187.2162299631173</v>
      </c>
      <c r="F3676">
        <v>1454404</v>
      </c>
      <c r="G3676" t="s">
        <v>10</v>
      </c>
      <c r="H3676" t="s">
        <v>11</v>
      </c>
      <c r="I3676">
        <f>_xlfn.XLOOKUP(G3676,company_returns[Company],company_returns[Period Return (%)],"")</f>
        <v>-8.7383439419269084</v>
      </c>
    </row>
    <row r="3677" spans="1:9" x14ac:dyDescent="0.3">
      <c r="A3677" s="2">
        <v>45741</v>
      </c>
      <c r="B3677">
        <v>2207.676513671875</v>
      </c>
      <c r="C3677">
        <v>2227.7966189216772</v>
      </c>
      <c r="D3677">
        <v>2180.5094950332496</v>
      </c>
      <c r="E3677">
        <v>2187.7021117094087</v>
      </c>
      <c r="F3677">
        <v>2229340</v>
      </c>
      <c r="G3677" t="s">
        <v>10</v>
      </c>
      <c r="H3677" t="s">
        <v>11</v>
      </c>
      <c r="I3677">
        <f>_xlfn.XLOOKUP(G3677,company_returns[Company],company_returns[Period Return (%)],"")</f>
        <v>-8.7383439419269084</v>
      </c>
    </row>
    <row r="3678" spans="1:9" x14ac:dyDescent="0.3">
      <c r="A3678" s="2">
        <v>45742</v>
      </c>
      <c r="B3678">
        <v>2183.03662109375</v>
      </c>
      <c r="C3678">
        <v>2216.0355695582411</v>
      </c>
      <c r="D3678">
        <v>2175.1150130163032</v>
      </c>
      <c r="E3678">
        <v>2208.3569585052783</v>
      </c>
      <c r="F3678">
        <v>1416907</v>
      </c>
      <c r="G3678" t="s">
        <v>10</v>
      </c>
      <c r="H3678" t="s">
        <v>11</v>
      </c>
      <c r="I3678">
        <f>_xlfn.XLOOKUP(G3678,company_returns[Company],company_returns[Period Return (%)],"")</f>
        <v>-8.7383439419269084</v>
      </c>
    </row>
    <row r="3679" spans="1:9" x14ac:dyDescent="0.3">
      <c r="A3679" s="2">
        <v>45743</v>
      </c>
      <c r="B3679">
        <v>2181.773193359375</v>
      </c>
      <c r="C3679">
        <v>2197.5680014294758</v>
      </c>
      <c r="D3679">
        <v>2138.3740156444046</v>
      </c>
      <c r="E3679">
        <v>2181.3358461347175</v>
      </c>
      <c r="F3679">
        <v>3752627</v>
      </c>
      <c r="G3679" t="s">
        <v>10</v>
      </c>
      <c r="H3679" t="s">
        <v>11</v>
      </c>
      <c r="I3679">
        <f>_xlfn.XLOOKUP(G3679,company_returns[Company],company_returns[Period Return (%)],"")</f>
        <v>-8.7383439419269084</v>
      </c>
    </row>
    <row r="3680" spans="1:9" x14ac:dyDescent="0.3">
      <c r="A3680" s="2">
        <v>45744</v>
      </c>
      <c r="B3680">
        <v>2195.575439453125</v>
      </c>
      <c r="C3680">
        <v>2231.6847028560619</v>
      </c>
      <c r="D3680">
        <v>2177.5450125337175</v>
      </c>
      <c r="E3680">
        <v>2184.0572854170609</v>
      </c>
      <c r="F3680">
        <v>2280152</v>
      </c>
      <c r="G3680" t="s">
        <v>10</v>
      </c>
      <c r="H3680" t="s">
        <v>11</v>
      </c>
      <c r="I3680">
        <f>_xlfn.XLOOKUP(G3680,company_returns[Company],company_returns[Period Return (%)],"")</f>
        <v>-8.7383439419269084</v>
      </c>
    </row>
    <row r="3681" spans="1:9" x14ac:dyDescent="0.3">
      <c r="A3681" s="2">
        <v>45748</v>
      </c>
      <c r="B3681">
        <v>2171.27587890625</v>
      </c>
      <c r="C3681">
        <v>2220.652688338022</v>
      </c>
      <c r="D3681">
        <v>2157.8137477663568</v>
      </c>
      <c r="E3681">
        <v>2195.7212865784686</v>
      </c>
      <c r="F3681">
        <v>2495962</v>
      </c>
      <c r="G3681" t="s">
        <v>10</v>
      </c>
      <c r="H3681" t="s">
        <v>11</v>
      </c>
      <c r="I3681">
        <f>_xlfn.XLOOKUP(G3681,company_returns[Company],company_returns[Period Return (%)],"")</f>
        <v>-8.7383439419269084</v>
      </c>
    </row>
    <row r="3682" spans="1:9" x14ac:dyDescent="0.3">
      <c r="A3682" s="2">
        <v>45749</v>
      </c>
      <c r="B3682">
        <v>2175.212158203125</v>
      </c>
      <c r="C3682">
        <v>2180.8497368615344</v>
      </c>
      <c r="D3682">
        <v>2128.7026682002793</v>
      </c>
      <c r="E3682">
        <v>2180.8497368615344</v>
      </c>
      <c r="F3682">
        <v>1351493</v>
      </c>
      <c r="G3682" t="s">
        <v>10</v>
      </c>
      <c r="H3682" t="s">
        <v>11</v>
      </c>
      <c r="I3682">
        <f>_xlfn.XLOOKUP(G3682,company_returns[Company],company_returns[Period Return (%)],"")</f>
        <v>-8.7383439419269084</v>
      </c>
    </row>
    <row r="3683" spans="1:9" x14ac:dyDescent="0.3">
      <c r="A3683" s="2">
        <v>45750</v>
      </c>
      <c r="B3683">
        <v>2181.676025390625</v>
      </c>
      <c r="C3683">
        <v>2189.7919839722008</v>
      </c>
      <c r="D3683">
        <v>2158.3969569161945</v>
      </c>
      <c r="E3683">
        <v>2163.1109570104318</v>
      </c>
      <c r="F3683">
        <v>1310088</v>
      </c>
      <c r="G3683" t="s">
        <v>10</v>
      </c>
      <c r="H3683" t="s">
        <v>11</v>
      </c>
      <c r="I3683">
        <f>_xlfn.XLOOKUP(G3683,company_returns[Company],company_returns[Period Return (%)],"")</f>
        <v>-8.7383439419269084</v>
      </c>
    </row>
    <row r="3684" spans="1:9" x14ac:dyDescent="0.3">
      <c r="A3684" s="2">
        <v>45751</v>
      </c>
      <c r="B3684">
        <v>2181.676025390625</v>
      </c>
      <c r="C3684">
        <v>2203.5457585235163</v>
      </c>
      <c r="D3684">
        <v>2159.7576453904135</v>
      </c>
      <c r="E3684">
        <v>2167.5335505043304</v>
      </c>
      <c r="F3684">
        <v>1120226</v>
      </c>
      <c r="G3684" t="s">
        <v>10</v>
      </c>
      <c r="H3684" t="s">
        <v>11</v>
      </c>
      <c r="I3684">
        <f>_xlfn.XLOOKUP(G3684,company_returns[Company],company_returns[Period Return (%)],"")</f>
        <v>-8.7383439419269084</v>
      </c>
    </row>
    <row r="3685" spans="1:9" x14ac:dyDescent="0.3">
      <c r="A3685" s="2">
        <v>45754</v>
      </c>
      <c r="B3685">
        <v>2186.39013671875</v>
      </c>
      <c r="C3685">
        <v>2198.2485824622122</v>
      </c>
      <c r="D3685">
        <v>2089.7746056836772</v>
      </c>
      <c r="E3685">
        <v>2089.7746056836772</v>
      </c>
      <c r="F3685">
        <v>3435185</v>
      </c>
      <c r="G3685" t="s">
        <v>10</v>
      </c>
      <c r="H3685" t="s">
        <v>11</v>
      </c>
      <c r="I3685">
        <f>_xlfn.XLOOKUP(G3685,company_returns[Company],company_returns[Period Return (%)],"")</f>
        <v>-8.7383439419269084</v>
      </c>
    </row>
    <row r="3686" spans="1:9" x14ac:dyDescent="0.3">
      <c r="A3686" s="2">
        <v>45755</v>
      </c>
      <c r="B3686">
        <v>2225.123779296875</v>
      </c>
      <c r="C3686">
        <v>2241.5989302897592</v>
      </c>
      <c r="D3686">
        <v>2189.2575129830993</v>
      </c>
      <c r="E3686">
        <v>2204.7606758666479</v>
      </c>
      <c r="F3686">
        <v>2774874</v>
      </c>
      <c r="G3686" t="s">
        <v>10</v>
      </c>
      <c r="H3686" t="s">
        <v>11</v>
      </c>
      <c r="I3686">
        <f>_xlfn.XLOOKUP(G3686,company_returns[Company],company_returns[Period Return (%)],"")</f>
        <v>-8.7383439419269084</v>
      </c>
    </row>
    <row r="3687" spans="1:9" x14ac:dyDescent="0.3">
      <c r="A3687" s="2">
        <v>45756</v>
      </c>
      <c r="B3687">
        <v>2284.17236328125</v>
      </c>
      <c r="C3687">
        <v>2288.206019555254</v>
      </c>
      <c r="D3687">
        <v>2225.3670747797541</v>
      </c>
      <c r="E3687">
        <v>2229.6923749860298</v>
      </c>
      <c r="F3687">
        <v>2989089</v>
      </c>
      <c r="G3687" t="s">
        <v>10</v>
      </c>
      <c r="H3687" t="s">
        <v>11</v>
      </c>
      <c r="I3687">
        <f>_xlfn.XLOOKUP(G3687,company_returns[Company],company_returns[Period Return (%)],"")</f>
        <v>-8.7383439419269084</v>
      </c>
    </row>
    <row r="3688" spans="1:9" x14ac:dyDescent="0.3">
      <c r="A3688" s="2">
        <v>45758</v>
      </c>
      <c r="B3688">
        <v>2299.869384765625</v>
      </c>
      <c r="C3688">
        <v>2327.765631098383</v>
      </c>
      <c r="D3688">
        <v>2278.6802355299874</v>
      </c>
      <c r="E3688">
        <v>2327.5226340906188</v>
      </c>
      <c r="F3688">
        <v>3836083</v>
      </c>
      <c r="G3688" t="s">
        <v>10</v>
      </c>
      <c r="H3688" t="s">
        <v>11</v>
      </c>
      <c r="I3688">
        <f>_xlfn.XLOOKUP(G3688,company_returns[Company],company_returns[Period Return (%)],"")</f>
        <v>-8.7383439419269084</v>
      </c>
    </row>
    <row r="3689" spans="1:9" x14ac:dyDescent="0.3">
      <c r="A3689" s="2">
        <v>45762</v>
      </c>
      <c r="B3689">
        <v>2295.349853515625</v>
      </c>
      <c r="C3689">
        <v>2332.7713946379417</v>
      </c>
      <c r="D3689">
        <v>2279.5064003333532</v>
      </c>
      <c r="E3689">
        <v>2332.7713946379417</v>
      </c>
      <c r="F3689">
        <v>3042779</v>
      </c>
      <c r="G3689" t="s">
        <v>10</v>
      </c>
      <c r="H3689" t="s">
        <v>11</v>
      </c>
      <c r="I3689">
        <f>_xlfn.XLOOKUP(G3689,company_returns[Company],company_returns[Period Return (%)],"")</f>
        <v>-8.7383439419269084</v>
      </c>
    </row>
    <row r="3690" spans="1:9" x14ac:dyDescent="0.3">
      <c r="A3690" s="2">
        <v>45763</v>
      </c>
      <c r="B3690">
        <v>2300.30712890625</v>
      </c>
      <c r="C3690">
        <v>2309.4437221117369</v>
      </c>
      <c r="D3690">
        <v>2285.14401964844</v>
      </c>
      <c r="E3690">
        <v>2285.14401964844</v>
      </c>
      <c r="F3690">
        <v>1131979</v>
      </c>
      <c r="G3690" t="s">
        <v>10</v>
      </c>
      <c r="H3690" t="s">
        <v>11</v>
      </c>
      <c r="I3690">
        <f>_xlfn.XLOOKUP(G3690,company_returns[Company],company_returns[Period Return (%)],"")</f>
        <v>-8.7383439419269084</v>
      </c>
    </row>
    <row r="3691" spans="1:9" x14ac:dyDescent="0.3">
      <c r="A3691" s="2">
        <v>45764</v>
      </c>
      <c r="B3691">
        <v>2308.4716796875</v>
      </c>
      <c r="C3691">
        <v>2313.2343263375133</v>
      </c>
      <c r="D3691">
        <v>2277.4653549947234</v>
      </c>
      <c r="E3691">
        <v>2291.0731880539342</v>
      </c>
      <c r="F3691">
        <v>1962402</v>
      </c>
      <c r="G3691" t="s">
        <v>10</v>
      </c>
      <c r="H3691" t="s">
        <v>11</v>
      </c>
      <c r="I3691">
        <f>_xlfn.XLOOKUP(G3691,company_returns[Company],company_returns[Period Return (%)],"")</f>
        <v>-8.7383439419269084</v>
      </c>
    </row>
    <row r="3692" spans="1:9" x14ac:dyDescent="0.3">
      <c r="A3692" s="2">
        <v>45768</v>
      </c>
      <c r="B3692">
        <v>2285.143798828125</v>
      </c>
      <c r="C3692">
        <v>2305.9442472059845</v>
      </c>
      <c r="D3692">
        <v>2283.0054726783442</v>
      </c>
      <c r="E3692">
        <v>2301.764888627587</v>
      </c>
      <c r="F3692">
        <v>1478430</v>
      </c>
      <c r="G3692" t="s">
        <v>10</v>
      </c>
      <c r="H3692" t="s">
        <v>11</v>
      </c>
      <c r="I3692">
        <f>_xlfn.XLOOKUP(G3692,company_returns[Company],company_returns[Period Return (%)],"")</f>
        <v>-8.7383439419269084</v>
      </c>
    </row>
    <row r="3693" spans="1:9" x14ac:dyDescent="0.3">
      <c r="A3693" s="2">
        <v>45769</v>
      </c>
      <c r="B3693">
        <v>2331.508056640625</v>
      </c>
      <c r="C3693">
        <v>2338.6036179876492</v>
      </c>
      <c r="D3693">
        <v>2289.1295133424655</v>
      </c>
      <c r="E3693">
        <v>2303.6120426561629</v>
      </c>
      <c r="F3693">
        <v>2352346</v>
      </c>
      <c r="G3693" t="s">
        <v>10</v>
      </c>
      <c r="H3693" t="s">
        <v>11</v>
      </c>
      <c r="I3693">
        <f>_xlfn.XLOOKUP(G3693,company_returns[Company],company_returns[Period Return (%)],"")</f>
        <v>-8.7383439419269084</v>
      </c>
    </row>
    <row r="3694" spans="1:9" x14ac:dyDescent="0.3">
      <c r="A3694" s="2">
        <v>45770</v>
      </c>
      <c r="B3694">
        <v>2355.90478515625</v>
      </c>
      <c r="C3694">
        <v>2369.7069686040882</v>
      </c>
      <c r="D3694">
        <v>2326.3562047745399</v>
      </c>
      <c r="E3694">
        <v>2342.4913020245499</v>
      </c>
      <c r="F3694">
        <v>2226066</v>
      </c>
      <c r="G3694" t="s">
        <v>10</v>
      </c>
      <c r="H3694" t="s">
        <v>11</v>
      </c>
      <c r="I3694">
        <f>_xlfn.XLOOKUP(G3694,company_returns[Company],company_returns[Period Return (%)],"")</f>
        <v>-8.7383439419269084</v>
      </c>
    </row>
    <row r="3695" spans="1:9" x14ac:dyDescent="0.3">
      <c r="A3695" s="2">
        <v>45771</v>
      </c>
      <c r="B3695">
        <v>2260.1640625</v>
      </c>
      <c r="C3695">
        <v>2417.7231971317519</v>
      </c>
      <c r="D3695">
        <v>2252.1938072366988</v>
      </c>
      <c r="E3695">
        <v>2355.9048939976151</v>
      </c>
      <c r="F3695">
        <v>7065430</v>
      </c>
      <c r="G3695" t="s">
        <v>10</v>
      </c>
      <c r="H3695" t="s">
        <v>11</v>
      </c>
      <c r="I3695">
        <f>_xlfn.XLOOKUP(G3695,company_returns[Company],company_returns[Period Return (%)],"")</f>
        <v>-8.7383439419269084</v>
      </c>
    </row>
    <row r="3696" spans="1:9" x14ac:dyDescent="0.3">
      <c r="A3696" s="2">
        <v>45772</v>
      </c>
      <c r="B3696">
        <v>2266.870849609375</v>
      </c>
      <c r="C3696">
        <v>2276.2990877598427</v>
      </c>
      <c r="D3696">
        <v>2230.1296479129974</v>
      </c>
      <c r="E3696">
        <v>2266.5792056868227</v>
      </c>
      <c r="F3696">
        <v>2859858</v>
      </c>
      <c r="G3696" t="s">
        <v>10</v>
      </c>
      <c r="H3696" t="s">
        <v>11</v>
      </c>
      <c r="I3696">
        <f>_xlfn.XLOOKUP(G3696,company_returns[Company],company_returns[Period Return (%)],"")</f>
        <v>-8.7383439419269084</v>
      </c>
    </row>
    <row r="3697" spans="1:9" x14ac:dyDescent="0.3">
      <c r="A3697" s="2">
        <v>45775</v>
      </c>
      <c r="B3697">
        <v>2253.65185546875</v>
      </c>
      <c r="C3697">
        <v>2283.2002007794895</v>
      </c>
      <c r="D3697">
        <v>2250.1526031521998</v>
      </c>
      <c r="E3697">
        <v>2279.3122481174555</v>
      </c>
      <c r="F3697">
        <v>1555660</v>
      </c>
      <c r="G3697" t="s">
        <v>10</v>
      </c>
      <c r="H3697" t="s">
        <v>11</v>
      </c>
      <c r="I3697">
        <f>_xlfn.XLOOKUP(G3697,company_returns[Company],company_returns[Period Return (%)],"")</f>
        <v>-8.7383439419269084</v>
      </c>
    </row>
    <row r="3698" spans="1:9" x14ac:dyDescent="0.3">
      <c r="A3698" s="2">
        <v>45776</v>
      </c>
      <c r="B3698">
        <v>2256.664794921875</v>
      </c>
      <c r="C3698">
        <v>2267.1623141907044</v>
      </c>
      <c r="D3698">
        <v>2247.8198453161813</v>
      </c>
      <c r="E3698">
        <v>2262.7883676038414</v>
      </c>
      <c r="F3698">
        <v>1896387</v>
      </c>
      <c r="G3698" t="s">
        <v>10</v>
      </c>
      <c r="H3698" t="s">
        <v>11</v>
      </c>
      <c r="I3698">
        <f>_xlfn.XLOOKUP(G3698,company_returns[Company],company_returns[Period Return (%)],"")</f>
        <v>-8.7383439419269084</v>
      </c>
    </row>
    <row r="3699" spans="1:9" x14ac:dyDescent="0.3">
      <c r="A3699" s="2">
        <v>45777</v>
      </c>
      <c r="B3699">
        <v>2276.493408203125</v>
      </c>
      <c r="C3699">
        <v>2286.6019894525748</v>
      </c>
      <c r="D3699">
        <v>2251.1244240476785</v>
      </c>
      <c r="E3699">
        <v>2255.0123764208179</v>
      </c>
      <c r="F3699">
        <v>2083807</v>
      </c>
      <c r="G3699" t="s">
        <v>10</v>
      </c>
      <c r="H3699" t="s">
        <v>11</v>
      </c>
      <c r="I3699">
        <f>_xlfn.XLOOKUP(G3699,company_returns[Company],company_returns[Period Return (%)],"")</f>
        <v>-8.7383439419269084</v>
      </c>
    </row>
    <row r="3700" spans="1:9" x14ac:dyDescent="0.3">
      <c r="A3700" s="2">
        <v>45779</v>
      </c>
      <c r="B3700">
        <v>2253.65185546875</v>
      </c>
      <c r="C3700">
        <v>2279.3122481174555</v>
      </c>
      <c r="D3700">
        <v>2245.2926623246576</v>
      </c>
      <c r="E3700">
        <v>2268.7176720341317</v>
      </c>
      <c r="F3700">
        <v>1424284</v>
      </c>
      <c r="G3700" t="s">
        <v>10</v>
      </c>
      <c r="H3700" t="s">
        <v>11</v>
      </c>
      <c r="I3700">
        <f>_xlfn.XLOOKUP(G3700,company_returns[Company],company_returns[Period Return (%)],"")</f>
        <v>-8.7383439419269084</v>
      </c>
    </row>
    <row r="3701" spans="1:9" x14ac:dyDescent="0.3">
      <c r="A3701" s="2">
        <v>45782</v>
      </c>
      <c r="B3701">
        <v>2282.8115234375</v>
      </c>
      <c r="C3701">
        <v>2288.9348591004691</v>
      </c>
      <c r="D3701">
        <v>2254.1378722660597</v>
      </c>
      <c r="E3701">
        <v>2258.9978131425751</v>
      </c>
      <c r="F3701">
        <v>2074103</v>
      </c>
      <c r="G3701" t="s">
        <v>10</v>
      </c>
      <c r="H3701" t="s">
        <v>11</v>
      </c>
      <c r="I3701">
        <f>_xlfn.XLOOKUP(G3701,company_returns[Company],company_returns[Period Return (%)],"")</f>
        <v>-8.7383439419269084</v>
      </c>
    </row>
    <row r="3702" spans="1:9" x14ac:dyDescent="0.3">
      <c r="A3702" s="2">
        <v>45783</v>
      </c>
      <c r="B3702">
        <v>2315.08154296875</v>
      </c>
      <c r="C3702">
        <v>2323.1490924917193</v>
      </c>
      <c r="D3702">
        <v>2274.6467389149561</v>
      </c>
      <c r="E3702">
        <v>2274.6467389149561</v>
      </c>
      <c r="F3702">
        <v>1888125</v>
      </c>
      <c r="G3702" t="s">
        <v>10</v>
      </c>
      <c r="H3702" t="s">
        <v>11</v>
      </c>
      <c r="I3702">
        <f>_xlfn.XLOOKUP(G3702,company_returns[Company],company_returns[Period Return (%)],"")</f>
        <v>-8.7383439419269084</v>
      </c>
    </row>
    <row r="3703" spans="1:9" x14ac:dyDescent="0.3">
      <c r="A3703" s="2">
        <v>45784</v>
      </c>
      <c r="B3703">
        <v>2304.3896484375</v>
      </c>
      <c r="C3703">
        <v>2320.038515916267</v>
      </c>
      <c r="D3703">
        <v>2289.3238314916816</v>
      </c>
      <c r="E3703">
        <v>2302.6400222350439</v>
      </c>
      <c r="F3703">
        <v>1610400</v>
      </c>
      <c r="G3703" t="s">
        <v>10</v>
      </c>
      <c r="H3703" t="s">
        <v>11</v>
      </c>
      <c r="I3703">
        <f>_xlfn.XLOOKUP(G3703,company_returns[Company],company_returns[Period Return (%)],"")</f>
        <v>-8.7383439419269084</v>
      </c>
    </row>
    <row r="3704" spans="1:9" x14ac:dyDescent="0.3">
      <c r="A3704" s="2">
        <v>45785</v>
      </c>
      <c r="B3704">
        <v>2288.9345703125</v>
      </c>
      <c r="C3704">
        <v>2305.4583672078948</v>
      </c>
      <c r="D3704">
        <v>2275.4240313010919</v>
      </c>
      <c r="E3704">
        <v>2295.5441365310121</v>
      </c>
      <c r="F3704">
        <v>2323073</v>
      </c>
      <c r="G3704" t="s">
        <v>10</v>
      </c>
      <c r="H3704" t="s">
        <v>11</v>
      </c>
      <c r="I3704">
        <f>_xlfn.XLOOKUP(G3704,company_returns[Company],company_returns[Period Return (%)],"")</f>
        <v>-8.7383439419269084</v>
      </c>
    </row>
    <row r="3705" spans="1:9" x14ac:dyDescent="0.3">
      <c r="A3705" s="2">
        <v>45786</v>
      </c>
      <c r="B3705">
        <v>2267.551025390625</v>
      </c>
      <c r="C3705">
        <v>2277.0765565746965</v>
      </c>
      <c r="D3705">
        <v>2237.8083308384716</v>
      </c>
      <c r="E3705">
        <v>2264.7323547196302</v>
      </c>
      <c r="F3705">
        <v>1805685</v>
      </c>
      <c r="G3705" t="s">
        <v>10</v>
      </c>
      <c r="H3705" t="s">
        <v>11</v>
      </c>
      <c r="I3705">
        <f>_xlfn.XLOOKUP(G3705,company_returns[Company],company_returns[Period Return (%)],"")</f>
        <v>-8.7383439419269084</v>
      </c>
    </row>
    <row r="3706" spans="1:9" x14ac:dyDescent="0.3">
      <c r="A3706" s="2">
        <v>45789</v>
      </c>
      <c r="B3706">
        <v>2315.76171875</v>
      </c>
      <c r="C3706">
        <v>2320.1356653331582</v>
      </c>
      <c r="D3706">
        <v>2280.3814457536118</v>
      </c>
      <c r="E3706">
        <v>2293.8919858342078</v>
      </c>
      <c r="F3706">
        <v>1274873</v>
      </c>
      <c r="G3706" t="s">
        <v>10</v>
      </c>
      <c r="H3706" t="s">
        <v>11</v>
      </c>
      <c r="I3706">
        <f>_xlfn.XLOOKUP(G3706,company_returns[Company],company_returns[Period Return (%)],"")</f>
        <v>-8.7383439419269084</v>
      </c>
    </row>
    <row r="3707" spans="1:9" x14ac:dyDescent="0.3">
      <c r="A3707" s="2">
        <v>45790</v>
      </c>
      <c r="B3707">
        <v>2293.89208984375</v>
      </c>
      <c r="C3707">
        <v>2330.8276404429289</v>
      </c>
      <c r="D3707">
        <v>2286.8938224537392</v>
      </c>
      <c r="E3707">
        <v>2309.0552002736067</v>
      </c>
      <c r="F3707">
        <v>1929665</v>
      </c>
      <c r="G3707" t="s">
        <v>10</v>
      </c>
      <c r="H3707" t="s">
        <v>11</v>
      </c>
      <c r="I3707">
        <f>_xlfn.XLOOKUP(G3707,company_returns[Company],company_returns[Period Return (%)],"")</f>
        <v>-8.7383439419269084</v>
      </c>
    </row>
    <row r="3708" spans="1:9" x14ac:dyDescent="0.3">
      <c r="A3708" s="2">
        <v>45791</v>
      </c>
      <c r="B3708">
        <v>2284.657958984375</v>
      </c>
      <c r="C3708">
        <v>2303.6117263531032</v>
      </c>
      <c r="D3708">
        <v>2272.9941021420809</v>
      </c>
      <c r="E3708">
        <v>2303.6117263531032</v>
      </c>
      <c r="F3708">
        <v>1568111</v>
      </c>
      <c r="G3708" t="s">
        <v>10</v>
      </c>
      <c r="H3708" t="s">
        <v>11</v>
      </c>
      <c r="I3708">
        <f>_xlfn.XLOOKUP(G3708,company_returns[Company],company_returns[Period Return (%)],"")</f>
        <v>-8.7383439419269084</v>
      </c>
    </row>
    <row r="3709" spans="1:9" x14ac:dyDescent="0.3">
      <c r="A3709" s="2">
        <v>45792</v>
      </c>
      <c r="B3709">
        <v>2289.226318359375</v>
      </c>
      <c r="C3709">
        <v>2303.514495923454</v>
      </c>
      <c r="D3709">
        <v>2274.4521467468458</v>
      </c>
      <c r="E3709">
        <v>2285.7273035916028</v>
      </c>
      <c r="F3709">
        <v>3236681</v>
      </c>
      <c r="G3709" t="s">
        <v>10</v>
      </c>
      <c r="H3709" t="s">
        <v>11</v>
      </c>
      <c r="I3709">
        <f>_xlfn.XLOOKUP(G3709,company_returns[Company],company_returns[Period Return (%)],"")</f>
        <v>-8.7383439419269084</v>
      </c>
    </row>
    <row r="3710" spans="1:9" x14ac:dyDescent="0.3">
      <c r="A3710" s="2">
        <v>45793</v>
      </c>
      <c r="B3710">
        <v>2314.692626953125</v>
      </c>
      <c r="C3710">
        <v>2320.135855846509</v>
      </c>
      <c r="D3710">
        <v>2283.2003038891703</v>
      </c>
      <c r="E3710">
        <v>2293.8921741926106</v>
      </c>
      <c r="F3710">
        <v>1473000</v>
      </c>
      <c r="G3710" t="s">
        <v>10</v>
      </c>
      <c r="H3710" t="s">
        <v>11</v>
      </c>
      <c r="I3710">
        <f>_xlfn.XLOOKUP(G3710,company_returns[Company],company_returns[Period Return (%)],"")</f>
        <v>-8.7383439419269084</v>
      </c>
    </row>
    <row r="3711" spans="1:9" x14ac:dyDescent="0.3">
      <c r="A3711" s="2">
        <v>45796</v>
      </c>
      <c r="B3711">
        <v>2315.9560546875</v>
      </c>
      <c r="C3711">
        <v>2337.6314373045693</v>
      </c>
      <c r="D3711">
        <v>2308.4717935959884</v>
      </c>
      <c r="E3711">
        <v>2308.4717935959884</v>
      </c>
      <c r="F3711">
        <v>936655</v>
      </c>
      <c r="G3711" t="s">
        <v>10</v>
      </c>
      <c r="H3711" t="s">
        <v>11</v>
      </c>
      <c r="I3711">
        <f>_xlfn.XLOOKUP(G3711,company_returns[Company],company_returns[Period Return (%)],"")</f>
        <v>-8.7383439419269084</v>
      </c>
    </row>
    <row r="3712" spans="1:9" x14ac:dyDescent="0.3">
      <c r="A3712" s="2">
        <v>45797</v>
      </c>
      <c r="B3712">
        <v>2275.521484375</v>
      </c>
      <c r="C3712">
        <v>2327.5228488343587</v>
      </c>
      <c r="D3712">
        <v>2272.9942203403725</v>
      </c>
      <c r="E3712">
        <v>2327.5228488343587</v>
      </c>
      <c r="F3712">
        <v>1617408</v>
      </c>
      <c r="G3712" t="s">
        <v>10</v>
      </c>
      <c r="H3712" t="s">
        <v>11</v>
      </c>
      <c r="I3712">
        <f>_xlfn.XLOOKUP(G3712,company_returns[Company],company_returns[Period Return (%)],"")</f>
        <v>-8.7383439419269084</v>
      </c>
    </row>
    <row r="3713" spans="1:9" x14ac:dyDescent="0.3">
      <c r="A3713" s="2">
        <v>45798</v>
      </c>
      <c r="B3713">
        <v>2297.6826171875</v>
      </c>
      <c r="C3713">
        <v>2309.1521244400974</v>
      </c>
      <c r="D3713">
        <v>2279.3121366782702</v>
      </c>
      <c r="E3713">
        <v>2280.2841247962569</v>
      </c>
      <c r="F3713">
        <v>1570754</v>
      </c>
      <c r="G3713" t="s">
        <v>10</v>
      </c>
      <c r="H3713" t="s">
        <v>11</v>
      </c>
      <c r="I3713">
        <f>_xlfn.XLOOKUP(G3713,company_returns[Company],company_returns[Period Return (%)],"")</f>
        <v>-8.7383439419269084</v>
      </c>
    </row>
    <row r="3714" spans="1:9" x14ac:dyDescent="0.3">
      <c r="A3714" s="2">
        <v>45799</v>
      </c>
      <c r="B3714">
        <v>2265.412841796875</v>
      </c>
      <c r="C3714">
        <v>2296.9054017400363</v>
      </c>
      <c r="D3714">
        <v>2248.305991922015</v>
      </c>
      <c r="E3714">
        <v>2289.0322024287943</v>
      </c>
      <c r="F3714">
        <v>2423653</v>
      </c>
      <c r="G3714" t="s">
        <v>10</v>
      </c>
      <c r="H3714" t="s">
        <v>11</v>
      </c>
      <c r="I3714">
        <f>_xlfn.XLOOKUP(G3714,company_returns[Company],company_returns[Period Return (%)],"")</f>
        <v>-8.7383439419269084</v>
      </c>
    </row>
    <row r="3715" spans="1:9" x14ac:dyDescent="0.3">
      <c r="A3715" s="2">
        <v>45800</v>
      </c>
      <c r="B3715">
        <v>2293.1142578125</v>
      </c>
      <c r="C3715">
        <v>2298.2658421573706</v>
      </c>
      <c r="D3715">
        <v>2264.3435526876015</v>
      </c>
      <c r="E3715">
        <v>2271.4388759135272</v>
      </c>
      <c r="F3715">
        <v>844118</v>
      </c>
      <c r="G3715" t="s">
        <v>10</v>
      </c>
      <c r="H3715" t="s">
        <v>11</v>
      </c>
      <c r="I3715">
        <f>_xlfn.XLOOKUP(G3715,company_returns[Company],company_returns[Period Return (%)],"")</f>
        <v>-8.7383439419269084</v>
      </c>
    </row>
    <row r="3716" spans="1:9" x14ac:dyDescent="0.3">
      <c r="A3716" s="2">
        <v>45803</v>
      </c>
      <c r="B3716">
        <v>2327.037109375</v>
      </c>
      <c r="C3716">
        <v>2330.147424241296</v>
      </c>
      <c r="D3716">
        <v>2297.8774625625742</v>
      </c>
      <c r="E3716">
        <v>2301.6681217274645</v>
      </c>
      <c r="F3716">
        <v>892618</v>
      </c>
      <c r="G3716" t="s">
        <v>10</v>
      </c>
      <c r="H3716" t="s">
        <v>11</v>
      </c>
      <c r="I3716">
        <f>_xlfn.XLOOKUP(G3716,company_returns[Company],company_returns[Period Return (%)],"")</f>
        <v>-8.7383439419269084</v>
      </c>
    </row>
    <row r="3717" spans="1:9" x14ac:dyDescent="0.3">
      <c r="A3717" s="2">
        <v>45804</v>
      </c>
      <c r="B3717">
        <v>2313.526123046875</v>
      </c>
      <c r="C3717">
        <v>2342.0054230052847</v>
      </c>
      <c r="D3717">
        <v>2294.1836539842739</v>
      </c>
      <c r="E3717">
        <v>2327.0369005720772</v>
      </c>
      <c r="F3717">
        <v>1865258</v>
      </c>
      <c r="G3717" t="s">
        <v>10</v>
      </c>
      <c r="H3717" t="s">
        <v>11</v>
      </c>
      <c r="I3717">
        <f>_xlfn.XLOOKUP(G3717,company_returns[Company],company_returns[Period Return (%)],"")</f>
        <v>-8.7383439419269084</v>
      </c>
    </row>
    <row r="3718" spans="1:9" x14ac:dyDescent="0.3">
      <c r="A3718" s="2">
        <v>45805</v>
      </c>
      <c r="B3718">
        <v>2295.8359375</v>
      </c>
      <c r="C3718">
        <v>2321.1076285986451</v>
      </c>
      <c r="D3718">
        <v>2286.1160563082135</v>
      </c>
      <c r="E3718">
        <v>2321.1076285986451</v>
      </c>
      <c r="F3718">
        <v>897517</v>
      </c>
      <c r="G3718" t="s">
        <v>10</v>
      </c>
      <c r="H3718" t="s">
        <v>11</v>
      </c>
      <c r="I3718">
        <f>_xlfn.XLOOKUP(G3718,company_returns[Company],company_returns[Period Return (%)],"")</f>
        <v>-8.7383439419269084</v>
      </c>
    </row>
    <row r="3719" spans="1:9" x14ac:dyDescent="0.3">
      <c r="A3719" s="2">
        <v>45806</v>
      </c>
      <c r="B3719">
        <v>2300.404296875</v>
      </c>
      <c r="C3719">
        <v>2309.4438340900037</v>
      </c>
      <c r="D3719">
        <v>2289.5180771039581</v>
      </c>
      <c r="E3719">
        <v>2302.6399170703785</v>
      </c>
      <c r="F3719">
        <v>1111275</v>
      </c>
      <c r="G3719" t="s">
        <v>10</v>
      </c>
      <c r="H3719" t="s">
        <v>11</v>
      </c>
      <c r="I3719">
        <f>_xlfn.XLOOKUP(G3719,company_returns[Company],company_returns[Period Return (%)],"")</f>
        <v>-8.7383439419269084</v>
      </c>
    </row>
    <row r="3720" spans="1:9" x14ac:dyDescent="0.3">
      <c r="A3720" s="2">
        <v>45807</v>
      </c>
      <c r="B3720">
        <v>2282.519775390625</v>
      </c>
      <c r="C3720">
        <v>2308.3745172930521</v>
      </c>
      <c r="D3720">
        <v>2277.8541849016656</v>
      </c>
      <c r="E3720">
        <v>2293.8919890624838</v>
      </c>
      <c r="F3720">
        <v>3288892</v>
      </c>
      <c r="G3720" t="s">
        <v>10</v>
      </c>
      <c r="H3720" t="s">
        <v>11</v>
      </c>
      <c r="I3720">
        <f>_xlfn.XLOOKUP(G3720,company_returns[Company],company_returns[Period Return (%)],"")</f>
        <v>-8.7383439419269084</v>
      </c>
    </row>
    <row r="3721" spans="1:9" x14ac:dyDescent="0.3">
      <c r="A3721" s="2">
        <v>45810</v>
      </c>
      <c r="B3721">
        <v>2305.167236328125</v>
      </c>
      <c r="C3721">
        <v>2317.2197947019963</v>
      </c>
      <c r="D3721">
        <v>2277.9515675984035</v>
      </c>
      <c r="E3721">
        <v>2282.1309268833143</v>
      </c>
      <c r="F3721">
        <v>1178205</v>
      </c>
      <c r="G3721" t="s">
        <v>10</v>
      </c>
      <c r="H3721" t="s">
        <v>11</v>
      </c>
      <c r="I3721">
        <f>_xlfn.XLOOKUP(G3721,company_returns[Company],company_returns[Period Return (%)],"")</f>
        <v>-8.7383439419269084</v>
      </c>
    </row>
    <row r="3722" spans="1:9" x14ac:dyDescent="0.3">
      <c r="A3722" s="2">
        <v>45811</v>
      </c>
      <c r="B3722">
        <v>2286.407958984375</v>
      </c>
      <c r="C3722">
        <v>2312.8459913579845</v>
      </c>
      <c r="D3722">
        <v>2276.9797206215931</v>
      </c>
      <c r="E3722">
        <v>2298.8494557783715</v>
      </c>
      <c r="F3722">
        <v>1643913</v>
      </c>
      <c r="G3722" t="s">
        <v>10</v>
      </c>
      <c r="H3722" t="s">
        <v>11</v>
      </c>
      <c r="I3722">
        <f>_xlfn.XLOOKUP(G3722,company_returns[Company],company_returns[Period Return (%)],"")</f>
        <v>-8.7383439419269084</v>
      </c>
    </row>
    <row r="3723" spans="1:9" x14ac:dyDescent="0.3">
      <c r="A3723" s="2">
        <v>45812</v>
      </c>
      <c r="B3723">
        <v>2298.26611328125</v>
      </c>
      <c r="C3723">
        <v>2301.2793716408278</v>
      </c>
      <c r="D3723">
        <v>2276.4936723857331</v>
      </c>
      <c r="E3723">
        <v>2293.4061722508391</v>
      </c>
      <c r="F3723">
        <v>3287896</v>
      </c>
      <c r="G3723" t="s">
        <v>10</v>
      </c>
      <c r="H3723" t="s">
        <v>11</v>
      </c>
      <c r="I3723">
        <f>_xlfn.XLOOKUP(G3723,company_returns[Company],company_returns[Period Return (%)],"")</f>
        <v>-8.7383439419269084</v>
      </c>
    </row>
    <row r="3724" spans="1:9" x14ac:dyDescent="0.3">
      <c r="A3724" s="2">
        <v>45813</v>
      </c>
      <c r="B3724">
        <v>2309.832763671875</v>
      </c>
      <c r="C3724">
        <v>2313.3320162642622</v>
      </c>
      <c r="D3724">
        <v>2283.1030870133595</v>
      </c>
      <c r="E3724">
        <v>2298.2661985112804</v>
      </c>
      <c r="F3724">
        <v>1787978</v>
      </c>
      <c r="G3724" t="s">
        <v>10</v>
      </c>
      <c r="H3724" t="s">
        <v>11</v>
      </c>
      <c r="I3724">
        <f>_xlfn.XLOOKUP(G3724,company_returns[Company],company_returns[Period Return (%)],"")</f>
        <v>-8.7383439419269084</v>
      </c>
    </row>
    <row r="3725" spans="1:9" x14ac:dyDescent="0.3">
      <c r="A3725" s="2">
        <v>45814</v>
      </c>
      <c r="B3725">
        <v>2322.857177734375</v>
      </c>
      <c r="C3725">
        <v>2329.3694504568111</v>
      </c>
      <c r="D3725">
        <v>2303.7090598811487</v>
      </c>
      <c r="E3725">
        <v>2306.8193742991416</v>
      </c>
      <c r="F3725">
        <v>997488</v>
      </c>
      <c r="G3725" t="s">
        <v>10</v>
      </c>
      <c r="H3725" t="s">
        <v>11</v>
      </c>
      <c r="I3725">
        <f>_xlfn.XLOOKUP(G3725,company_returns[Company],company_returns[Period Return (%)],"")</f>
        <v>-8.7383439419269084</v>
      </c>
    </row>
    <row r="3726" spans="1:9" x14ac:dyDescent="0.3">
      <c r="A3726" s="2">
        <v>45817</v>
      </c>
      <c r="B3726">
        <v>2326.162109375</v>
      </c>
      <c r="C3726">
        <v>2331.7996883871101</v>
      </c>
      <c r="D3726">
        <v>2311.6795801369199</v>
      </c>
      <c r="E3726">
        <v>2326.9397473942231</v>
      </c>
      <c r="F3726">
        <v>1293622</v>
      </c>
      <c r="G3726" t="s">
        <v>10</v>
      </c>
      <c r="H3726" t="s">
        <v>11</v>
      </c>
      <c r="I3726">
        <f>_xlfn.XLOOKUP(G3726,company_returns[Company],company_returns[Period Return (%)],"")</f>
        <v>-8.7383439419269084</v>
      </c>
    </row>
    <row r="3727" spans="1:9" x14ac:dyDescent="0.3">
      <c r="A3727" s="2">
        <v>45818</v>
      </c>
      <c r="B3727">
        <v>2328.105712890625</v>
      </c>
      <c r="C3727">
        <v>2332.9656531051187</v>
      </c>
      <c r="D3727">
        <v>2311.7762663095732</v>
      </c>
      <c r="E3727">
        <v>2326.3560869530538</v>
      </c>
      <c r="F3727">
        <v>1778782</v>
      </c>
      <c r="G3727" t="s">
        <v>10</v>
      </c>
      <c r="H3727" t="s">
        <v>11</v>
      </c>
      <c r="I3727">
        <f>_xlfn.XLOOKUP(G3727,company_returns[Company],company_returns[Period Return (%)],"")</f>
        <v>-8.7383439419269084</v>
      </c>
    </row>
    <row r="3728" spans="1:9" x14ac:dyDescent="0.3">
      <c r="A3728" s="2">
        <v>45819</v>
      </c>
      <c r="B3728">
        <v>2309.832763671875</v>
      </c>
      <c r="C3728">
        <v>2335.5904520882627</v>
      </c>
      <c r="D3728">
        <v>2304.8757660181132</v>
      </c>
      <c r="E3728">
        <v>2328.1061900842419</v>
      </c>
      <c r="F3728">
        <v>1977707</v>
      </c>
      <c r="G3728" t="s">
        <v>10</v>
      </c>
      <c r="H3728" t="s">
        <v>11</v>
      </c>
      <c r="I3728">
        <f>_xlfn.XLOOKUP(G3728,company_returns[Company],company_returns[Period Return (%)],"")</f>
        <v>-8.7383439419269084</v>
      </c>
    </row>
    <row r="3729" spans="1:9" x14ac:dyDescent="0.3">
      <c r="A3729" s="2">
        <v>45820</v>
      </c>
      <c r="B3729">
        <v>2267.356689453125</v>
      </c>
      <c r="C3729">
        <v>2321.107681120332</v>
      </c>
      <c r="D3729">
        <v>2258.9977338201152</v>
      </c>
      <c r="E3729">
        <v>2320.0383992443249</v>
      </c>
      <c r="F3729">
        <v>3339584</v>
      </c>
      <c r="G3729" t="s">
        <v>10</v>
      </c>
      <c r="H3729" t="s">
        <v>11</v>
      </c>
      <c r="I3729">
        <f>_xlfn.XLOOKUP(G3729,company_returns[Company],company_returns[Period Return (%)],"")</f>
        <v>-8.7383439419269084</v>
      </c>
    </row>
    <row r="3730" spans="1:9" x14ac:dyDescent="0.3">
      <c r="A3730" s="2">
        <v>45821</v>
      </c>
      <c r="B3730">
        <v>2254.04052734375</v>
      </c>
      <c r="C3730">
        <v>2259.7751625270976</v>
      </c>
      <c r="D3730">
        <v>2237.5167287388153</v>
      </c>
      <c r="E3730">
        <v>2240.4326931985097</v>
      </c>
      <c r="F3730">
        <v>1740682</v>
      </c>
      <c r="G3730" t="s">
        <v>10</v>
      </c>
      <c r="H3730" t="s">
        <v>11</v>
      </c>
      <c r="I3730">
        <f>_xlfn.XLOOKUP(G3730,company_returns[Company],company_returns[Period Return (%)],"")</f>
        <v>-8.7383439419269084</v>
      </c>
    </row>
    <row r="3731" spans="1:9" x14ac:dyDescent="0.3">
      <c r="A3731" s="2">
        <v>45824</v>
      </c>
      <c r="B3731">
        <v>2262.205078125</v>
      </c>
      <c r="C3731">
        <v>2271.1475587596001</v>
      </c>
      <c r="D3731">
        <v>2248.3058377118327</v>
      </c>
      <c r="E3731">
        <v>2255.0124608859933</v>
      </c>
      <c r="F3731">
        <v>1105297</v>
      </c>
      <c r="G3731" t="s">
        <v>10</v>
      </c>
      <c r="H3731" t="s">
        <v>11</v>
      </c>
      <c r="I3731">
        <f>_xlfn.XLOOKUP(G3731,company_returns[Company],company_returns[Period Return (%)],"")</f>
        <v>-8.7383439419269084</v>
      </c>
    </row>
    <row r="3732" spans="1:9" x14ac:dyDescent="0.3">
      <c r="A3732" s="2">
        <v>45825</v>
      </c>
      <c r="B3732">
        <v>2263.37158203125</v>
      </c>
      <c r="C3732">
        <v>2267.7455284763232</v>
      </c>
      <c r="D3732">
        <v>2248.3057664982202</v>
      </c>
      <c r="E3732">
        <v>2255.0123894599528</v>
      </c>
      <c r="F3732">
        <v>1119284</v>
      </c>
      <c r="G3732" t="s">
        <v>10</v>
      </c>
      <c r="H3732" t="s">
        <v>11</v>
      </c>
      <c r="I3732">
        <f>_xlfn.XLOOKUP(G3732,company_returns[Company],company_returns[Period Return (%)],"")</f>
        <v>-8.7383439419269084</v>
      </c>
    </row>
    <row r="3733" spans="1:9" x14ac:dyDescent="0.3">
      <c r="A3733" s="2">
        <v>45826</v>
      </c>
      <c r="B3733">
        <v>2232.9482421875</v>
      </c>
      <c r="C3733">
        <v>2266.0928930159398</v>
      </c>
      <c r="D3733">
        <v>2221.4787354933574</v>
      </c>
      <c r="E3733">
        <v>2262.496584614853</v>
      </c>
      <c r="F3733">
        <v>2056563</v>
      </c>
      <c r="G3733" t="s">
        <v>10</v>
      </c>
      <c r="H3733" t="s">
        <v>11</v>
      </c>
      <c r="I3733">
        <f>_xlfn.XLOOKUP(G3733,company_returns[Company],company_returns[Period Return (%)],"")</f>
        <v>-8.7383439419269084</v>
      </c>
    </row>
    <row r="3734" spans="1:9" x14ac:dyDescent="0.3">
      <c r="A3734" s="2">
        <v>45827</v>
      </c>
      <c r="B3734">
        <v>2229.93505859375</v>
      </c>
      <c r="C3734">
        <v>2243.1541917161612</v>
      </c>
      <c r="D3734">
        <v>2226.1443999125058</v>
      </c>
      <c r="E3734">
        <v>2235.6699307829094</v>
      </c>
      <c r="F3734">
        <v>1214549</v>
      </c>
      <c r="G3734" t="s">
        <v>10</v>
      </c>
      <c r="H3734" t="s">
        <v>11</v>
      </c>
      <c r="I3734">
        <f>_xlfn.XLOOKUP(G3734,company_returns[Company],company_returns[Period Return (%)],"")</f>
        <v>-8.7383439419269084</v>
      </c>
    </row>
    <row r="3735" spans="1:9" x14ac:dyDescent="0.3">
      <c r="A3735" s="2">
        <v>45828</v>
      </c>
      <c r="B3735">
        <v>2241.59912109375</v>
      </c>
      <c r="C3735">
        <v>2248.2086882601934</v>
      </c>
      <c r="D3735">
        <v>2228.1856365828094</v>
      </c>
      <c r="E3735">
        <v>2230.712900802916</v>
      </c>
      <c r="F3735">
        <v>2685864</v>
      </c>
      <c r="G3735" t="s">
        <v>10</v>
      </c>
      <c r="H3735" t="s">
        <v>11</v>
      </c>
      <c r="I3735">
        <f>_xlfn.XLOOKUP(G3735,company_returns[Company],company_returns[Period Return (%)],"")</f>
        <v>-8.7383439419269084</v>
      </c>
    </row>
    <row r="3736" spans="1:9" x14ac:dyDescent="0.3">
      <c r="A3736" s="2">
        <v>45831</v>
      </c>
      <c r="B3736">
        <v>2234.62548828125</v>
      </c>
      <c r="C3736">
        <v>2245.3314785900775</v>
      </c>
      <c r="D3736">
        <v>2218.5171045739639</v>
      </c>
      <c r="E3736">
        <v>2242.7776373324282</v>
      </c>
      <c r="F3736">
        <v>842856</v>
      </c>
      <c r="G3736" t="s">
        <v>10</v>
      </c>
      <c r="H3736" t="s">
        <v>11</v>
      </c>
      <c r="I3736">
        <f>_xlfn.XLOOKUP(G3736,company_returns[Company],company_returns[Period Return (%)],"")</f>
        <v>-8.7383439419269084</v>
      </c>
    </row>
    <row r="3737" spans="1:9" x14ac:dyDescent="0.3">
      <c r="A3737" s="2">
        <v>45832</v>
      </c>
      <c r="B3737">
        <v>2222.839111328125</v>
      </c>
      <c r="C3737">
        <v>2260.0647671143856</v>
      </c>
      <c r="D3737">
        <v>2220.0888759075924</v>
      </c>
      <c r="E3737">
        <v>2254.1715082692372</v>
      </c>
      <c r="F3737">
        <v>2440747</v>
      </c>
      <c r="G3737" t="s">
        <v>10</v>
      </c>
      <c r="H3737" t="s">
        <v>11</v>
      </c>
      <c r="I3737">
        <f>_xlfn.XLOOKUP(G3737,company_returns[Company],company_returns[Period Return (%)],"")</f>
        <v>-8.7383439419269084</v>
      </c>
    </row>
    <row r="3738" spans="1:9" x14ac:dyDescent="0.3">
      <c r="A3738" s="2">
        <v>45833</v>
      </c>
      <c r="B3738">
        <v>2238.1611328125</v>
      </c>
      <c r="C3738">
        <v>2249.751254907696</v>
      </c>
      <c r="D3738">
        <v>2230.9909542436453</v>
      </c>
      <c r="E3738">
        <v>2238.4558436737129</v>
      </c>
      <c r="F3738">
        <v>1047270</v>
      </c>
      <c r="G3738" t="s">
        <v>10</v>
      </c>
      <c r="H3738" t="s">
        <v>11</v>
      </c>
      <c r="I3738">
        <f>_xlfn.XLOOKUP(G3738,company_returns[Company],company_returns[Period Return (%)],"")</f>
        <v>-8.7383439419269084</v>
      </c>
    </row>
    <row r="3739" spans="1:9" x14ac:dyDescent="0.3">
      <c r="A3739" s="2">
        <v>45834</v>
      </c>
      <c r="B3739">
        <v>2240.22412109375</v>
      </c>
      <c r="C3739">
        <v>2250.2426129211913</v>
      </c>
      <c r="D3739">
        <v>2231.187839049338</v>
      </c>
      <c r="E3739">
        <v>2248.1798764579048</v>
      </c>
      <c r="F3739">
        <v>1874722</v>
      </c>
      <c r="G3739" t="s">
        <v>10</v>
      </c>
      <c r="H3739" t="s">
        <v>11</v>
      </c>
      <c r="I3739">
        <f>_xlfn.XLOOKUP(G3739,company_returns[Company],company_returns[Period Return (%)],"")</f>
        <v>-8.7383439419269084</v>
      </c>
    </row>
    <row r="3740" spans="1:9" x14ac:dyDescent="0.3">
      <c r="A3740" s="2">
        <v>45835</v>
      </c>
      <c r="B3740">
        <v>2265.859375</v>
      </c>
      <c r="C3740">
        <v>2269.3954257046889</v>
      </c>
      <c r="D3740">
        <v>2238.7505321874146</v>
      </c>
      <c r="E3740">
        <v>2240.2238466814879</v>
      </c>
      <c r="F3740">
        <v>1050745</v>
      </c>
      <c r="G3740" t="s">
        <v>10</v>
      </c>
      <c r="H3740" t="s">
        <v>11</v>
      </c>
      <c r="I3740">
        <f>_xlfn.XLOOKUP(G3740,company_returns[Company],company_returns[Period Return (%)],"")</f>
        <v>-8.7383439419269084</v>
      </c>
    </row>
    <row r="3741" spans="1:9" x14ac:dyDescent="0.3">
      <c r="A3741" s="2">
        <v>45838</v>
      </c>
      <c r="B3741">
        <v>2253.7783203125</v>
      </c>
      <c r="C3741">
        <v>2275.7797201777867</v>
      </c>
      <c r="D3741">
        <v>2247.2956408143182</v>
      </c>
      <c r="E3741">
        <v>2268.8059358629935</v>
      </c>
      <c r="F3741">
        <v>1403754</v>
      </c>
      <c r="G3741" t="s">
        <v>10</v>
      </c>
      <c r="H3741" t="s">
        <v>11</v>
      </c>
      <c r="I3741">
        <f>_xlfn.XLOOKUP(G3741,company_returns[Company],company_returns[Period Return (%)],"")</f>
        <v>-8.7383439419269084</v>
      </c>
    </row>
    <row r="3742" spans="1:9" x14ac:dyDescent="0.3">
      <c r="A3742" s="2">
        <v>45839</v>
      </c>
      <c r="B3742">
        <v>2254.662353515625</v>
      </c>
      <c r="C3742">
        <v>2261.6361382648438</v>
      </c>
      <c r="D3742">
        <v>2245.9207831543013</v>
      </c>
      <c r="E3742">
        <v>2259.082297140465</v>
      </c>
      <c r="F3742">
        <v>759914</v>
      </c>
      <c r="G3742" t="s">
        <v>10</v>
      </c>
      <c r="H3742" t="s">
        <v>11</v>
      </c>
      <c r="I3742">
        <f>_xlfn.XLOOKUP(G3742,company_returns[Company],company_returns[Period Return (%)],"")</f>
        <v>-8.7383439419269084</v>
      </c>
    </row>
    <row r="3743" spans="1:9" x14ac:dyDescent="0.3">
      <c r="A3743" s="2">
        <v>45840</v>
      </c>
      <c r="B3743">
        <v>2266.05615234375</v>
      </c>
      <c r="C3743">
        <v>2267.9222549022306</v>
      </c>
      <c r="D3743">
        <v>2246.9030627072866</v>
      </c>
      <c r="E3743">
        <v>2254.1713187529749</v>
      </c>
      <c r="F3743">
        <v>1128034</v>
      </c>
      <c r="G3743" t="s">
        <v>10</v>
      </c>
      <c r="H3743" t="s">
        <v>11</v>
      </c>
      <c r="I3743">
        <f>_xlfn.XLOOKUP(G3743,company_returns[Company],company_returns[Period Return (%)],"")</f>
        <v>-8.7383439419269084</v>
      </c>
    </row>
    <row r="3744" spans="1:9" x14ac:dyDescent="0.3">
      <c r="A3744" s="2">
        <v>45841</v>
      </c>
      <c r="B3744">
        <v>2272.243896484375</v>
      </c>
      <c r="C3744">
        <v>2285.5037278570062</v>
      </c>
      <c r="D3744">
        <v>2263.0112209290178</v>
      </c>
      <c r="E3744">
        <v>2268.9044793168537</v>
      </c>
      <c r="F3744">
        <v>1060039</v>
      </c>
      <c r="G3744" t="s">
        <v>10</v>
      </c>
      <c r="H3744" t="s">
        <v>11</v>
      </c>
      <c r="I3744">
        <f>_xlfn.XLOOKUP(G3744,company_returns[Company],company_returns[Period Return (%)],"")</f>
        <v>-8.7383439419269084</v>
      </c>
    </row>
    <row r="3745" spans="1:9" x14ac:dyDescent="0.3">
      <c r="A3745" s="2">
        <v>45842</v>
      </c>
      <c r="B3745">
        <v>2297.683349609375</v>
      </c>
      <c r="C3745">
        <v>2299.7458462360423</v>
      </c>
      <c r="D3745">
        <v>2269.199266444391</v>
      </c>
      <c r="E3745">
        <v>2276.7622336701152</v>
      </c>
      <c r="F3745">
        <v>1242346</v>
      </c>
      <c r="G3745" t="s">
        <v>10</v>
      </c>
      <c r="H3745" t="s">
        <v>11</v>
      </c>
      <c r="I3745">
        <f>_xlfn.XLOOKUP(G3745,company_returns[Company],company_returns[Period Return (%)],"")</f>
        <v>-8.7383439419269084</v>
      </c>
    </row>
    <row r="3746" spans="1:9" x14ac:dyDescent="0.3">
      <c r="A3746" s="2">
        <v>45845</v>
      </c>
      <c r="B3746">
        <v>2367.51806640625</v>
      </c>
      <c r="C3746">
        <v>2372.7238255590032</v>
      </c>
      <c r="D3746">
        <v>2299.3528119827433</v>
      </c>
      <c r="E3746">
        <v>2299.3528119827433</v>
      </c>
      <c r="F3746">
        <v>2701583</v>
      </c>
      <c r="G3746" t="s">
        <v>10</v>
      </c>
      <c r="H3746" t="s">
        <v>11</v>
      </c>
      <c r="I3746">
        <f>_xlfn.XLOOKUP(G3746,company_returns[Company],company_returns[Period Return (%)],"")</f>
        <v>-8.7383439419269084</v>
      </c>
    </row>
    <row r="3747" spans="1:9" x14ac:dyDescent="0.3">
      <c r="A3747" s="2">
        <v>45846</v>
      </c>
      <c r="B3747">
        <v>2350.133056640625</v>
      </c>
      <c r="C3747">
        <v>2375.474114379278</v>
      </c>
      <c r="D3747">
        <v>2343.5522997349422</v>
      </c>
      <c r="E3747">
        <v>2362.607071634493</v>
      </c>
      <c r="F3747">
        <v>1471046</v>
      </c>
      <c r="G3747" t="s">
        <v>10</v>
      </c>
      <c r="H3747" t="s">
        <v>11</v>
      </c>
      <c r="I3747">
        <f>_xlfn.XLOOKUP(G3747,company_returns[Company],company_returns[Period Return (%)],"")</f>
        <v>-8.7383439419269084</v>
      </c>
    </row>
    <row r="3748" spans="1:9" x14ac:dyDescent="0.3">
      <c r="A3748" s="2">
        <v>45847</v>
      </c>
      <c r="B3748">
        <v>2380.286865234375</v>
      </c>
      <c r="C3748">
        <v>2396.2969311301199</v>
      </c>
      <c r="D3748">
        <v>2354.4549422424898</v>
      </c>
      <c r="E3748">
        <v>2356.3210447333263</v>
      </c>
      <c r="F3748">
        <v>1741690</v>
      </c>
      <c r="G3748" t="s">
        <v>10</v>
      </c>
      <c r="H3748" t="s">
        <v>11</v>
      </c>
      <c r="I3748">
        <f>_xlfn.XLOOKUP(G3748,company_returns[Company],company_returns[Period Return (%)],"")</f>
        <v>-8.7383439419269084</v>
      </c>
    </row>
    <row r="3749" spans="1:9" x14ac:dyDescent="0.3">
      <c r="A3749" s="2">
        <v>45848</v>
      </c>
      <c r="B3749">
        <v>2365.5537109375</v>
      </c>
      <c r="C3749">
        <v>2390.6983748083844</v>
      </c>
      <c r="D3749">
        <v>2354.9460381705921</v>
      </c>
      <c r="E3749">
        <v>2380.2868562218573</v>
      </c>
      <c r="F3749">
        <v>1053695</v>
      </c>
      <c r="G3749" t="s">
        <v>10</v>
      </c>
      <c r="H3749" t="s">
        <v>11</v>
      </c>
      <c r="I3749">
        <f>_xlfn.XLOOKUP(G3749,company_returns[Company],company_returns[Period Return (%)],"")</f>
        <v>-8.7383439419269084</v>
      </c>
    </row>
    <row r="3750" spans="1:9" x14ac:dyDescent="0.3">
      <c r="A3750" s="2">
        <v>45849</v>
      </c>
      <c r="B3750">
        <v>2474.77587890625</v>
      </c>
      <c r="C3750">
        <v>2484.9907647872415</v>
      </c>
      <c r="D3750">
        <v>2417.2182893839531</v>
      </c>
      <c r="E3750">
        <v>2455.5244711336377</v>
      </c>
      <c r="F3750">
        <v>7242235</v>
      </c>
      <c r="G3750" t="s">
        <v>10</v>
      </c>
      <c r="H3750" t="s">
        <v>11</v>
      </c>
      <c r="I3750">
        <f>_xlfn.XLOOKUP(G3750,company_returns[Company],company_returns[Period Return (%)],"")</f>
        <v>-8.7383439419269084</v>
      </c>
    </row>
    <row r="3751" spans="1:9" x14ac:dyDescent="0.3">
      <c r="A3751" s="2">
        <v>45852</v>
      </c>
      <c r="B3751">
        <v>2471.828857421875</v>
      </c>
      <c r="C3751">
        <v>2487.4458946619488</v>
      </c>
      <c r="D3751">
        <v>2445.7019852747294</v>
      </c>
      <c r="E3751">
        <v>2455.5240816011337</v>
      </c>
      <c r="F3751">
        <v>2427712</v>
      </c>
      <c r="G3751" t="s">
        <v>10</v>
      </c>
      <c r="H3751" t="s">
        <v>11</v>
      </c>
      <c r="I3751">
        <f>_xlfn.XLOOKUP(G3751,company_returns[Company],company_returns[Period Return (%)],"")</f>
        <v>-8.7383439419269084</v>
      </c>
    </row>
    <row r="3752" spans="1:9" x14ac:dyDescent="0.3">
      <c r="A3752" s="2">
        <v>45853</v>
      </c>
      <c r="B3752">
        <v>2481.94580078125</v>
      </c>
      <c r="C3752">
        <v>2484.8924301255456</v>
      </c>
      <c r="D3752">
        <v>2465.3465513939755</v>
      </c>
      <c r="E3752">
        <v>2475.8561480958347</v>
      </c>
      <c r="F3752">
        <v>1700294</v>
      </c>
      <c r="G3752" t="s">
        <v>10</v>
      </c>
      <c r="H3752" t="s">
        <v>11</v>
      </c>
      <c r="I3752">
        <f>_xlfn.XLOOKUP(G3752,company_returns[Company],company_returns[Period Return (%)],"")</f>
        <v>-8.7383439419269084</v>
      </c>
    </row>
    <row r="3753" spans="1:9" x14ac:dyDescent="0.3">
      <c r="A3753" s="2">
        <v>45854</v>
      </c>
      <c r="B3753">
        <v>2472.811279296875</v>
      </c>
      <c r="C3753">
        <v>2487.8388961282812</v>
      </c>
      <c r="D3753">
        <v>2462.8908652368241</v>
      </c>
      <c r="E3753">
        <v>2481.356455874828</v>
      </c>
      <c r="F3753">
        <v>1284379</v>
      </c>
      <c r="G3753" t="s">
        <v>10</v>
      </c>
      <c r="H3753" t="s">
        <v>11</v>
      </c>
      <c r="I3753">
        <f>_xlfn.XLOOKUP(G3753,company_returns[Company],company_returns[Period Return (%)],"")</f>
        <v>-8.7383439419269084</v>
      </c>
    </row>
    <row r="3754" spans="1:9" x14ac:dyDescent="0.3">
      <c r="A3754" s="2">
        <v>45855</v>
      </c>
      <c r="B3754">
        <v>2465.14990234375</v>
      </c>
      <c r="C3754">
        <v>2480.472229470397</v>
      </c>
      <c r="D3754">
        <v>2461.6138515775242</v>
      </c>
      <c r="E3754">
        <v>2468.2929253596812</v>
      </c>
      <c r="F3754">
        <v>807474</v>
      </c>
      <c r="G3754" t="s">
        <v>10</v>
      </c>
      <c r="H3754" t="s">
        <v>11</v>
      </c>
      <c r="I3754">
        <f>_xlfn.XLOOKUP(G3754,company_returns[Company],company_returns[Period Return (%)],"")</f>
        <v>-8.7383439419269084</v>
      </c>
    </row>
    <row r="3755" spans="1:9" x14ac:dyDescent="0.3">
      <c r="A3755" s="2">
        <v>45856</v>
      </c>
      <c r="B3755">
        <v>2445.309326171875</v>
      </c>
      <c r="C3755">
        <v>2470.1590393490687</v>
      </c>
      <c r="D3755">
        <v>2437.353331809416</v>
      </c>
      <c r="E3755">
        <v>2470.1590393490687</v>
      </c>
      <c r="F3755">
        <v>771112</v>
      </c>
      <c r="G3755" t="s">
        <v>10</v>
      </c>
      <c r="H3755" t="s">
        <v>11</v>
      </c>
      <c r="I3755">
        <f>_xlfn.XLOOKUP(G3755,company_returns[Company],company_returns[Period Return (%)],"")</f>
        <v>-8.7383439419269084</v>
      </c>
    </row>
    <row r="3756" spans="1:9" x14ac:dyDescent="0.3">
      <c r="A3756" s="2">
        <v>45859</v>
      </c>
      <c r="B3756">
        <v>2421.048828125</v>
      </c>
      <c r="C3756">
        <v>2449.2384410834075</v>
      </c>
      <c r="D3756">
        <v>2411.717835071157</v>
      </c>
      <c r="E3756">
        <v>2446.5862827986753</v>
      </c>
      <c r="F3756">
        <v>1169960</v>
      </c>
      <c r="G3756" t="s">
        <v>10</v>
      </c>
      <c r="H3756" t="s">
        <v>11</v>
      </c>
      <c r="I3756">
        <f>_xlfn.XLOOKUP(G3756,company_returns[Company],company_returns[Period Return (%)],"")</f>
        <v>-8.7383439419269084</v>
      </c>
    </row>
    <row r="3757" spans="1:9" x14ac:dyDescent="0.3">
      <c r="A3757" s="2">
        <v>45860</v>
      </c>
      <c r="B3757">
        <v>2435.585205078125</v>
      </c>
      <c r="C3757">
        <v>2440.7909641482383</v>
      </c>
      <c r="D3757">
        <v>2408.9674676170871</v>
      </c>
      <c r="E3757">
        <v>2426.0578194954319</v>
      </c>
      <c r="F3757">
        <v>861632</v>
      </c>
      <c r="G3757" t="s">
        <v>10</v>
      </c>
      <c r="H3757" t="s">
        <v>11</v>
      </c>
      <c r="I3757">
        <f>_xlfn.XLOOKUP(G3757,company_returns[Company],company_returns[Period Return (%)],"")</f>
        <v>-8.7383439419269084</v>
      </c>
    </row>
    <row r="3758" spans="1:9" x14ac:dyDescent="0.3">
      <c r="A3758" s="2">
        <v>45861</v>
      </c>
      <c r="B3758">
        <v>2406.806640625</v>
      </c>
      <c r="C3758">
        <v>2442.7556128732972</v>
      </c>
      <c r="D3758">
        <v>2398.5561747634065</v>
      </c>
      <c r="E3758">
        <v>2436.8623544586453</v>
      </c>
      <c r="F3758">
        <v>1320795</v>
      </c>
      <c r="G3758" t="s">
        <v>10</v>
      </c>
      <c r="H3758" t="s">
        <v>11</v>
      </c>
      <c r="I3758">
        <f>_xlfn.XLOOKUP(G3758,company_returns[Company],company_returns[Period Return (%)],"")</f>
        <v>-8.7383439419269084</v>
      </c>
    </row>
    <row r="3759" spans="1:9" x14ac:dyDescent="0.3">
      <c r="A3759" s="2">
        <v>45862</v>
      </c>
      <c r="B3759">
        <v>2394.430908203125</v>
      </c>
      <c r="C3759">
        <v>2422.1291744035116</v>
      </c>
      <c r="D3759">
        <v>2377.9297369143965</v>
      </c>
      <c r="E3759">
        <v>2412.2087602925917</v>
      </c>
      <c r="F3759">
        <v>693984</v>
      </c>
      <c r="G3759" t="s">
        <v>10</v>
      </c>
      <c r="H3759" t="s">
        <v>11</v>
      </c>
      <c r="I3759">
        <f>_xlfn.XLOOKUP(G3759,company_returns[Company],company_returns[Period Return (%)],"")</f>
        <v>-8.7383439419269084</v>
      </c>
    </row>
    <row r="3760" spans="1:9" x14ac:dyDescent="0.3">
      <c r="A3760" s="2">
        <v>45863</v>
      </c>
      <c r="B3760">
        <v>2372.42919921875</v>
      </c>
      <c r="C3760">
        <v>2385.3945590187477</v>
      </c>
      <c r="D3760">
        <v>2362.6071022777146</v>
      </c>
      <c r="E3760">
        <v>2382.9390347834888</v>
      </c>
      <c r="F3760">
        <v>769388</v>
      </c>
      <c r="G3760" t="s">
        <v>10</v>
      </c>
      <c r="H3760" t="s">
        <v>11</v>
      </c>
      <c r="I3760">
        <f>_xlfn.XLOOKUP(G3760,company_returns[Company],company_returns[Period Return (%)],"")</f>
        <v>-8.7383439419269084</v>
      </c>
    </row>
    <row r="3761" spans="1:9" x14ac:dyDescent="0.3">
      <c r="A3761" s="2">
        <v>45866</v>
      </c>
      <c r="B3761">
        <v>2398.163330078125</v>
      </c>
      <c r="C3761">
        <v>2404.7440871927433</v>
      </c>
      <c r="D3761">
        <v>2369.384537540986</v>
      </c>
      <c r="E3761">
        <v>2372.4292437715112</v>
      </c>
      <c r="F3761">
        <v>987995</v>
      </c>
      <c r="G3761" t="s">
        <v>10</v>
      </c>
      <c r="H3761" t="s">
        <v>11</v>
      </c>
      <c r="I3761">
        <f>_xlfn.XLOOKUP(G3761,company_returns[Company],company_returns[Period Return (%)],"")</f>
        <v>-8.7383439419269084</v>
      </c>
    </row>
    <row r="3762" spans="1:9" x14ac:dyDescent="0.3">
      <c r="A3762" s="2">
        <v>45867</v>
      </c>
      <c r="B3762">
        <v>2409.949951171875</v>
      </c>
      <c r="C3762">
        <v>2413.7804732980653</v>
      </c>
      <c r="D3762">
        <v>2386.4749941452433</v>
      </c>
      <c r="E3762">
        <v>2401.3064573670335</v>
      </c>
      <c r="F3762">
        <v>732282</v>
      </c>
      <c r="G3762" t="s">
        <v>10</v>
      </c>
      <c r="H3762" t="s">
        <v>11</v>
      </c>
      <c r="I3762">
        <f>_xlfn.XLOOKUP(G3762,company_returns[Company],company_returns[Period Return (%)],"")</f>
        <v>-8.7383439419269084</v>
      </c>
    </row>
    <row r="3763" spans="1:9" x14ac:dyDescent="0.3">
      <c r="A3763" s="2">
        <v>45868</v>
      </c>
      <c r="B3763">
        <v>2394.037841796875</v>
      </c>
      <c r="C3763">
        <v>2409.262092241855</v>
      </c>
      <c r="D3763">
        <v>2355.8299801474218</v>
      </c>
      <c r="E3763">
        <v>2398.5561023639793</v>
      </c>
      <c r="F3763">
        <v>1224146</v>
      </c>
      <c r="G3763" t="s">
        <v>10</v>
      </c>
      <c r="H3763" t="s">
        <v>11</v>
      </c>
      <c r="I3763">
        <f>_xlfn.XLOOKUP(G3763,company_returns[Company],company_returns[Period Return (%)],"")</f>
        <v>-8.7383439419269084</v>
      </c>
    </row>
    <row r="3764" spans="1:9" x14ac:dyDescent="0.3">
      <c r="A3764" s="2">
        <v>45869</v>
      </c>
      <c r="B3764">
        <v>2476.34716796875</v>
      </c>
      <c r="C3764">
        <v>2503.6526469145679</v>
      </c>
      <c r="D3764">
        <v>2377.0459063535795</v>
      </c>
      <c r="E3764">
        <v>2377.0459063535795</v>
      </c>
      <c r="F3764">
        <v>5505507</v>
      </c>
      <c r="G3764" t="s">
        <v>10</v>
      </c>
      <c r="H3764" t="s">
        <v>11</v>
      </c>
      <c r="I3764">
        <f>_xlfn.XLOOKUP(G3764,company_returns[Company],company_returns[Period Return (%)],"")</f>
        <v>-8.7383439419269084</v>
      </c>
    </row>
    <row r="3765" spans="1:9" x14ac:dyDescent="0.3">
      <c r="A3765" s="2">
        <v>45870</v>
      </c>
      <c r="B3765">
        <v>2508.268798828125</v>
      </c>
      <c r="C3765">
        <v>2678.9768882848921</v>
      </c>
      <c r="D3765">
        <v>2491.7676283303781</v>
      </c>
      <c r="E3765">
        <v>2504.6346709904583</v>
      </c>
      <c r="F3765">
        <v>4259653</v>
      </c>
      <c r="G3765" t="s">
        <v>10</v>
      </c>
      <c r="H3765" t="s">
        <v>11</v>
      </c>
      <c r="I3765">
        <f>_xlfn.XLOOKUP(G3765,company_returns[Company],company_returns[Period Return (%)],"")</f>
        <v>-8.7383439419269084</v>
      </c>
    </row>
    <row r="3766" spans="1:9" x14ac:dyDescent="0.3">
      <c r="A3766" s="2">
        <v>45873</v>
      </c>
      <c r="B3766">
        <v>2498.44677734375</v>
      </c>
      <c r="C3766">
        <v>2537.2440606709806</v>
      </c>
      <c r="D3766">
        <v>2489.9999177635377</v>
      </c>
      <c r="E3766">
        <v>2501.6881173280149</v>
      </c>
      <c r="F3766">
        <v>1293028</v>
      </c>
      <c r="G3766" t="s">
        <v>10</v>
      </c>
      <c r="H3766" t="s">
        <v>11</v>
      </c>
      <c r="I3766">
        <f>_xlfn.XLOOKUP(G3766,company_returns[Company],company_returns[Period Return (%)],"")</f>
        <v>-8.7383439419269084</v>
      </c>
    </row>
    <row r="3767" spans="1:9" x14ac:dyDescent="0.3">
      <c r="A3767" s="2">
        <v>45874</v>
      </c>
      <c r="B3767">
        <v>2489.60693359375</v>
      </c>
      <c r="C3767">
        <v>2507.5814194600316</v>
      </c>
      <c r="D3767">
        <v>2472.5165803553609</v>
      </c>
      <c r="E3767">
        <v>2492.357168773925</v>
      </c>
      <c r="F3767">
        <v>756361</v>
      </c>
      <c r="G3767" t="s">
        <v>10</v>
      </c>
      <c r="H3767" t="s">
        <v>11</v>
      </c>
      <c r="I3767">
        <f>_xlfn.XLOOKUP(G3767,company_returns[Company],company_returns[Period Return (%)],"")</f>
        <v>-8.7383439419269084</v>
      </c>
    </row>
    <row r="3768" spans="1:9" x14ac:dyDescent="0.3">
      <c r="A3768" s="2">
        <v>45875</v>
      </c>
      <c r="B3768">
        <v>2490.4912109375</v>
      </c>
      <c r="C3768">
        <v>2517.5019798533431</v>
      </c>
      <c r="D3768">
        <v>2481.6513229286788</v>
      </c>
      <c r="E3768">
        <v>2493.5359173732641</v>
      </c>
      <c r="F3768">
        <v>885487</v>
      </c>
      <c r="G3768" t="s">
        <v>10</v>
      </c>
      <c r="H3768" t="s">
        <v>11</v>
      </c>
      <c r="I3768">
        <f>_xlfn.XLOOKUP(G3768,company_returns[Company],company_returns[Period Return (%)],"")</f>
        <v>-8.7383439419269084</v>
      </c>
    </row>
    <row r="3769" spans="1:9" x14ac:dyDescent="0.3">
      <c r="A3769" s="2">
        <v>45876</v>
      </c>
      <c r="B3769">
        <v>2472.712890625</v>
      </c>
      <c r="C3769">
        <v>2498.7414473684212</v>
      </c>
      <c r="D3769">
        <v>2450.6131726353028</v>
      </c>
      <c r="E3769">
        <v>2490.5890589949863</v>
      </c>
      <c r="F3769">
        <v>847151</v>
      </c>
      <c r="G3769" t="s">
        <v>10</v>
      </c>
      <c r="H3769" t="s">
        <v>11</v>
      </c>
      <c r="I3769">
        <f>_xlfn.XLOOKUP(G3769,company_returns[Company],company_returns[Period Return (%)],"")</f>
        <v>-8.7383439419269084</v>
      </c>
    </row>
    <row r="3770" spans="1:9" x14ac:dyDescent="0.3">
      <c r="A3770" s="2">
        <v>45877</v>
      </c>
      <c r="B3770">
        <v>2454.1494140625</v>
      </c>
      <c r="C3770">
        <v>2484.8923878605692</v>
      </c>
      <c r="D3770">
        <v>2442.362896885792</v>
      </c>
      <c r="E3770">
        <v>2471.2397680498043</v>
      </c>
      <c r="F3770">
        <v>839794</v>
      </c>
      <c r="G3770" t="s">
        <v>10</v>
      </c>
      <c r="H3770" t="s">
        <v>11</v>
      </c>
      <c r="I3770">
        <f>_xlfn.XLOOKUP(G3770,company_returns[Company],company_returns[Period Return (%)],"")</f>
        <v>-8.7383439419269084</v>
      </c>
    </row>
    <row r="3771" spans="1:9" x14ac:dyDescent="0.3">
      <c r="A3771" s="2">
        <v>45880</v>
      </c>
      <c r="B3771">
        <v>2473.596923828125</v>
      </c>
      <c r="C3771">
        <v>2479.5884991865532</v>
      </c>
      <c r="D3771">
        <v>2434.4068509541976</v>
      </c>
      <c r="E3771">
        <v>2445.800579905625</v>
      </c>
      <c r="F3771">
        <v>992436</v>
      </c>
      <c r="G3771" t="s">
        <v>10</v>
      </c>
      <c r="H3771" t="s">
        <v>11</v>
      </c>
      <c r="I3771">
        <f>_xlfn.XLOOKUP(G3771,company_returns[Company],company_returns[Period Return (%)],"")</f>
        <v>-8.7383439419269084</v>
      </c>
    </row>
    <row r="3772" spans="1:9" x14ac:dyDescent="0.3">
      <c r="A3772" s="2">
        <v>45881</v>
      </c>
      <c r="B3772">
        <v>2439.612548828125</v>
      </c>
      <c r="C3772">
        <v>2491.4732699681399</v>
      </c>
      <c r="D3772">
        <v>2435.9784208260676</v>
      </c>
      <c r="E3772">
        <v>2473.2040732697083</v>
      </c>
      <c r="F3772">
        <v>1406211</v>
      </c>
      <c r="G3772" t="s">
        <v>10</v>
      </c>
      <c r="H3772" t="s">
        <v>11</v>
      </c>
      <c r="I3772">
        <f>_xlfn.XLOOKUP(G3772,company_returns[Company],company_returns[Period Return (%)],"")</f>
        <v>-8.7383439419269084</v>
      </c>
    </row>
    <row r="3773" spans="1:9" x14ac:dyDescent="0.3">
      <c r="A3773" s="2">
        <v>45882</v>
      </c>
      <c r="B3773">
        <v>2450.71142578125</v>
      </c>
      <c r="C3773">
        <v>2456.9974717047967</v>
      </c>
      <c r="D3773">
        <v>2429.3972842588382</v>
      </c>
      <c r="E3773">
        <v>2440.7910122672074</v>
      </c>
      <c r="F3773">
        <v>969803</v>
      </c>
      <c r="G3773" t="s">
        <v>10</v>
      </c>
      <c r="H3773" t="s">
        <v>11</v>
      </c>
      <c r="I3773">
        <f>_xlfn.XLOOKUP(G3773,company_returns[Company],company_returns[Period Return (%)],"")</f>
        <v>-8.7383439419269084</v>
      </c>
    </row>
    <row r="3774" spans="1:9" x14ac:dyDescent="0.3">
      <c r="A3774" s="2">
        <v>45883</v>
      </c>
      <c r="B3774">
        <v>2436.469482421875</v>
      </c>
      <c r="C3774">
        <v>2464.3641420365734</v>
      </c>
      <c r="D3774">
        <v>2429.2009867495308</v>
      </c>
      <c r="E3774">
        <v>2454.44372812859</v>
      </c>
      <c r="F3774">
        <v>1104362</v>
      </c>
      <c r="G3774" t="s">
        <v>10</v>
      </c>
      <c r="H3774" t="s">
        <v>11</v>
      </c>
      <c r="I3774">
        <f>_xlfn.XLOOKUP(G3774,company_returns[Company],company_returns[Period Return (%)],"")</f>
        <v>-8.7383439419269084</v>
      </c>
    </row>
    <row r="3775" spans="1:9" x14ac:dyDescent="0.3">
      <c r="A3775" s="2">
        <v>45887</v>
      </c>
      <c r="B3775">
        <v>2522.412841796875</v>
      </c>
      <c r="C3775">
        <v>2550.7986063802259</v>
      </c>
      <c r="D3775">
        <v>2476.4453795984509</v>
      </c>
      <c r="E3775">
        <v>2493.8304434344991</v>
      </c>
      <c r="F3775">
        <v>3089136</v>
      </c>
      <c r="G3775" t="s">
        <v>10</v>
      </c>
      <c r="H3775" t="s">
        <v>11</v>
      </c>
      <c r="I3775">
        <f>_xlfn.XLOOKUP(G3775,company_returns[Company],company_returns[Period Return (%)],"")</f>
        <v>-8.7383439419269084</v>
      </c>
    </row>
    <row r="3776" spans="1:9" x14ac:dyDescent="0.3">
      <c r="A3776" s="2">
        <v>45888</v>
      </c>
      <c r="B3776">
        <v>2558.4599609375</v>
      </c>
      <c r="C3776">
        <v>2568.4784522564401</v>
      </c>
      <c r="D3776">
        <v>2512.8852854397333</v>
      </c>
      <c r="E3776">
        <v>2526.439827717028</v>
      </c>
      <c r="F3776">
        <v>1400717</v>
      </c>
      <c r="G3776" t="s">
        <v>10</v>
      </c>
      <c r="H3776" t="s">
        <v>11</v>
      </c>
      <c r="I3776">
        <f>_xlfn.XLOOKUP(G3776,company_returns[Company],company_returns[Period Return (%)],"")</f>
        <v>-8.7383439419269084</v>
      </c>
    </row>
    <row r="3777" spans="1:9" x14ac:dyDescent="0.3">
      <c r="A3777" s="2">
        <v>45889</v>
      </c>
      <c r="B3777">
        <v>2622.303466796875</v>
      </c>
      <c r="C3777">
        <v>2632.3219576313877</v>
      </c>
      <c r="D3777">
        <v>2542.4497713913611</v>
      </c>
      <c r="E3777">
        <v>2552.7629730910362</v>
      </c>
      <c r="F3777">
        <v>3156954</v>
      </c>
      <c r="G3777" t="s">
        <v>10</v>
      </c>
      <c r="H3777" t="s">
        <v>11</v>
      </c>
      <c r="I3777">
        <f>_xlfn.XLOOKUP(G3777,company_returns[Company],company_returns[Period Return (%)],"")</f>
        <v>-8.7383439419269084</v>
      </c>
    </row>
    <row r="3778" spans="1:9" x14ac:dyDescent="0.3">
      <c r="A3778" s="2">
        <v>45890</v>
      </c>
      <c r="B3778">
        <v>2600.891357421875</v>
      </c>
      <c r="C3778">
        <v>2619.6516591288441</v>
      </c>
      <c r="D3778">
        <v>2580.5596640298868</v>
      </c>
      <c r="E3778">
        <v>2619.6516591288441</v>
      </c>
      <c r="F3778">
        <v>2235686</v>
      </c>
      <c r="G3778" t="s">
        <v>10</v>
      </c>
      <c r="H3778" t="s">
        <v>11</v>
      </c>
      <c r="I3778">
        <f>_xlfn.XLOOKUP(G3778,company_returns[Company],company_returns[Period Return (%)],"")</f>
        <v>-8.7383439419269084</v>
      </c>
    </row>
    <row r="3779" spans="1:9" x14ac:dyDescent="0.3">
      <c r="A3779" s="2">
        <v>45891</v>
      </c>
      <c r="B3779">
        <v>2583.11328125</v>
      </c>
      <c r="C3779">
        <v>2611.2045755365498</v>
      </c>
      <c r="D3779">
        <v>2572.4072910777595</v>
      </c>
      <c r="E3779">
        <v>2599.9091636055095</v>
      </c>
      <c r="F3779">
        <v>1223445</v>
      </c>
      <c r="G3779" t="s">
        <v>10</v>
      </c>
      <c r="H3779" t="s">
        <v>11</v>
      </c>
      <c r="I3779">
        <f>_xlfn.XLOOKUP(G3779,company_returns[Company],company_returns[Period Return (%)],"")</f>
        <v>-8.7383439419269084</v>
      </c>
    </row>
    <row r="3780" spans="1:9" x14ac:dyDescent="0.3">
      <c r="A3780" s="2">
        <v>45894</v>
      </c>
      <c r="B3780">
        <v>2584.782958984375</v>
      </c>
      <c r="C3780">
        <v>2595.9800528507471</v>
      </c>
      <c r="D3780">
        <v>2568.6745771692908</v>
      </c>
      <c r="E3780">
        <v>2595.9800528507471</v>
      </c>
      <c r="F3780">
        <v>667598</v>
      </c>
      <c r="G3780" t="s">
        <v>10</v>
      </c>
      <c r="H3780" t="s">
        <v>11</v>
      </c>
      <c r="I3780">
        <f>_xlfn.XLOOKUP(G3780,company_returns[Company],company_returns[Period Return (%)],"")</f>
        <v>-8.7383439419269084</v>
      </c>
    </row>
    <row r="3781" spans="1:9" x14ac:dyDescent="0.3">
      <c r="A3781" s="2">
        <v>45895</v>
      </c>
      <c r="B3781">
        <v>2644.697998046875</v>
      </c>
      <c r="C3781">
        <v>2656.8773027022662</v>
      </c>
      <c r="D3781">
        <v>2577.9077368329176</v>
      </c>
      <c r="E3781">
        <v>2577.9077368329176</v>
      </c>
      <c r="F3781">
        <v>4348648</v>
      </c>
      <c r="G3781" t="s">
        <v>10</v>
      </c>
      <c r="H3781" t="s">
        <v>11</v>
      </c>
      <c r="I3781">
        <f>_xlfn.XLOOKUP(G3781,company_returns[Company],company_returns[Period Return (%)],"")</f>
        <v>-8.7383439419269084</v>
      </c>
    </row>
    <row r="3782" spans="1:9" x14ac:dyDescent="0.3">
      <c r="A3782" s="2">
        <v>45897</v>
      </c>
      <c r="B3782">
        <v>2607.17724609375</v>
      </c>
      <c r="C3782">
        <v>2699.1121669118434</v>
      </c>
      <c r="D3782">
        <v>2599.7125964973993</v>
      </c>
      <c r="E3782">
        <v>2699.1121669118434</v>
      </c>
      <c r="F3782">
        <v>3198743</v>
      </c>
      <c r="G3782" t="s">
        <v>10</v>
      </c>
      <c r="H3782" t="s">
        <v>11</v>
      </c>
      <c r="I3782">
        <f>_xlfn.XLOOKUP(G3782,company_returns[Company],company_returns[Period Return (%)],"")</f>
        <v>-8.7383439419269084</v>
      </c>
    </row>
    <row r="3783" spans="1:9" x14ac:dyDescent="0.3">
      <c r="A3783" s="2">
        <v>45898</v>
      </c>
      <c r="B3783">
        <v>2612.4814453125</v>
      </c>
      <c r="C3783">
        <v>2674.5570512791683</v>
      </c>
      <c r="D3783">
        <v>2594.4086426961376</v>
      </c>
      <c r="E3783">
        <v>2617.3924938826049</v>
      </c>
      <c r="F3783">
        <v>1972773</v>
      </c>
      <c r="G3783" t="s">
        <v>10</v>
      </c>
      <c r="H3783" t="s">
        <v>11</v>
      </c>
      <c r="I3783">
        <f>_xlfn.XLOOKUP(G3783,company_returns[Company],company_returns[Period Return (%)],"")</f>
        <v>-8.7383439419269084</v>
      </c>
    </row>
    <row r="3784" spans="1:9" x14ac:dyDescent="0.3">
      <c r="A3784" s="2">
        <v>45901</v>
      </c>
      <c r="B3784">
        <v>2602.364501953125</v>
      </c>
      <c r="C3784">
        <v>2625.7411398904956</v>
      </c>
      <c r="D3784">
        <v>2592.346011350618</v>
      </c>
      <c r="E3784">
        <v>2612.4813094408382</v>
      </c>
      <c r="F3784">
        <v>1096729</v>
      </c>
      <c r="G3784" t="s">
        <v>10</v>
      </c>
      <c r="H3784" t="s">
        <v>11</v>
      </c>
      <c r="I3784">
        <f>_xlfn.XLOOKUP(G3784,company_returns[Company],company_returns[Period Return (%)],"")</f>
        <v>-8.7383439419269084</v>
      </c>
    </row>
    <row r="3785" spans="1:9" x14ac:dyDescent="0.3">
      <c r="A3785" s="2">
        <v>45902</v>
      </c>
      <c r="B3785">
        <v>2629.37548828125</v>
      </c>
      <c r="C3785">
        <v>2644.5014224406004</v>
      </c>
      <c r="D3785">
        <v>2598.0430933237521</v>
      </c>
      <c r="E3785">
        <v>2601.8736154116664</v>
      </c>
      <c r="F3785">
        <v>1525106</v>
      </c>
      <c r="G3785" t="s">
        <v>10</v>
      </c>
      <c r="H3785" t="s">
        <v>11</v>
      </c>
      <c r="I3785">
        <f>_xlfn.XLOOKUP(G3785,company_returns[Company],company_returns[Period Return (%)],"")</f>
        <v>-8.7383439419269084</v>
      </c>
    </row>
    <row r="3786" spans="1:9" x14ac:dyDescent="0.3">
      <c r="A3786" s="2">
        <v>45903</v>
      </c>
      <c r="B3786">
        <v>2617.294189453125</v>
      </c>
      <c r="C3786">
        <v>2639.099197248745</v>
      </c>
      <c r="D3786">
        <v>2611.0081431723802</v>
      </c>
      <c r="E3786">
        <v>2633.3042558273492</v>
      </c>
      <c r="F3786">
        <v>1010692</v>
      </c>
      <c r="G3786" t="s">
        <v>10</v>
      </c>
      <c r="H3786" t="s">
        <v>11</v>
      </c>
      <c r="I3786">
        <f>_xlfn.XLOOKUP(G3786,company_returns[Company],company_returns[Period Return (%)],"")</f>
        <v>-8.7383439419269084</v>
      </c>
    </row>
    <row r="3787" spans="1:9" x14ac:dyDescent="0.3">
      <c r="A3787" s="2">
        <v>45904</v>
      </c>
      <c r="B3787">
        <v>2619.16064453125</v>
      </c>
      <c r="C3787">
        <v>2701.0768426775303</v>
      </c>
      <c r="D3787">
        <v>2608.2580202655204</v>
      </c>
      <c r="E3787">
        <v>2701.0768426775303</v>
      </c>
      <c r="F3787">
        <v>2494678</v>
      </c>
      <c r="G3787" t="s">
        <v>10</v>
      </c>
      <c r="H3787" t="s">
        <v>11</v>
      </c>
      <c r="I3787">
        <f>_xlfn.XLOOKUP(G3787,company_returns[Company],company_returns[Period Return (%)],"")</f>
        <v>-8.7383439419269084</v>
      </c>
    </row>
    <row r="3788" spans="1:9" x14ac:dyDescent="0.3">
      <c r="A3788" s="2">
        <v>45905</v>
      </c>
      <c r="B3788">
        <v>2586.551025390625</v>
      </c>
      <c r="C3788">
        <v>2625.348310000531</v>
      </c>
      <c r="D3788">
        <v>2577.1219557941918</v>
      </c>
      <c r="E3788">
        <v>2620.1427902324845</v>
      </c>
      <c r="F3788">
        <v>944879</v>
      </c>
      <c r="G3788" t="s">
        <v>10</v>
      </c>
      <c r="H3788" t="s">
        <v>11</v>
      </c>
      <c r="I3788">
        <f>_xlfn.XLOOKUP(G3788,company_returns[Company],company_returns[Period Return (%)],"")</f>
        <v>-8.7383439419269084</v>
      </c>
    </row>
    <row r="3789" spans="1:9" x14ac:dyDescent="0.3">
      <c r="A3789" s="2">
        <v>45908</v>
      </c>
      <c r="B3789">
        <v>2577.219970703125</v>
      </c>
      <c r="C3789">
        <v>2597.5519036054347</v>
      </c>
      <c r="D3789">
        <v>2572.2108450438768</v>
      </c>
      <c r="E3789">
        <v>2583.2115458729263</v>
      </c>
      <c r="F3789">
        <v>903410</v>
      </c>
      <c r="G3789" t="s">
        <v>10</v>
      </c>
      <c r="H3789" t="s">
        <v>11</v>
      </c>
      <c r="I3789">
        <f>_xlfn.XLOOKUP(G3789,company_returns[Company],company_returns[Period Return (%)],"")</f>
        <v>-8.7383439419269084</v>
      </c>
    </row>
    <row r="3790" spans="1:9" x14ac:dyDescent="0.3">
      <c r="A3790" s="2">
        <v>45909</v>
      </c>
      <c r="B3790">
        <v>2594.998291015625</v>
      </c>
      <c r="C3790">
        <v>2599.1235242152329</v>
      </c>
      <c r="D3790">
        <v>2564.8444981218781</v>
      </c>
      <c r="E3790">
        <v>2590.0872420167311</v>
      </c>
      <c r="F3790">
        <v>1610956</v>
      </c>
      <c r="G3790" t="s">
        <v>10</v>
      </c>
      <c r="H3790" t="s">
        <v>11</v>
      </c>
      <c r="I3790">
        <f>_xlfn.XLOOKUP(G3790,company_returns[Company],company_returns[Period Return (%)],"")</f>
        <v>-8.7383439419269084</v>
      </c>
    </row>
    <row r="3791" spans="1:9" x14ac:dyDescent="0.3">
      <c r="A3791" s="2">
        <v>45910</v>
      </c>
      <c r="B3791">
        <v>2596.471435546875</v>
      </c>
      <c r="C3791">
        <v>2605.7041111407761</v>
      </c>
      <c r="D3791">
        <v>2572.4072970294178</v>
      </c>
      <c r="E3791">
        <v>2594.9981209437656</v>
      </c>
      <c r="F3791">
        <v>1031486</v>
      </c>
      <c r="G3791" t="s">
        <v>10</v>
      </c>
      <c r="H3791" t="s">
        <v>11</v>
      </c>
      <c r="I3791">
        <f>_xlfn.XLOOKUP(G3791,company_returns[Company],company_returns[Period Return (%)],"")</f>
        <v>-8.7383439419269084</v>
      </c>
    </row>
    <row r="3792" spans="1:9" x14ac:dyDescent="0.3">
      <c r="A3792" s="2">
        <v>45911</v>
      </c>
      <c r="B3792">
        <v>2575.353759765625</v>
      </c>
      <c r="C3792">
        <v>2610.4185970935951</v>
      </c>
      <c r="D3792">
        <v>2567.4960823902916</v>
      </c>
      <c r="E3792">
        <v>2596.7659785728661</v>
      </c>
      <c r="F3792">
        <v>1212707</v>
      </c>
      <c r="G3792" t="s">
        <v>10</v>
      </c>
      <c r="H3792" t="s">
        <v>11</v>
      </c>
      <c r="I3792">
        <f>_xlfn.XLOOKUP(G3792,company_returns[Company],company_returns[Period Return (%)],"")</f>
        <v>-8.7383439419269084</v>
      </c>
    </row>
    <row r="3793" spans="1:9" x14ac:dyDescent="0.3">
      <c r="A3793" s="2">
        <v>45912</v>
      </c>
      <c r="B3793">
        <v>2534.59228515625</v>
      </c>
      <c r="C3793">
        <v>2582.131141611505</v>
      </c>
      <c r="D3793">
        <v>2523.2968729185841</v>
      </c>
      <c r="E3793">
        <v>2578.300619467218</v>
      </c>
      <c r="F3793">
        <v>1368380</v>
      </c>
      <c r="G3793" t="s">
        <v>10</v>
      </c>
      <c r="H3793" t="s">
        <v>11</v>
      </c>
      <c r="I3793">
        <f>_xlfn.XLOOKUP(G3793,company_returns[Company],company_returns[Period Return (%)],"")</f>
        <v>-8.7383439419269084</v>
      </c>
    </row>
    <row r="3794" spans="1:9" x14ac:dyDescent="0.3">
      <c r="A3794" s="2">
        <v>45915</v>
      </c>
      <c r="B3794">
        <v>2535.083251953125</v>
      </c>
      <c r="C3794">
        <v>2547.2625563922938</v>
      </c>
      <c r="D3794">
        <v>2522.7073137348634</v>
      </c>
      <c r="E3794">
        <v>2534.5921470999765</v>
      </c>
      <c r="F3794">
        <v>752745</v>
      </c>
      <c r="G3794" t="s">
        <v>10</v>
      </c>
      <c r="H3794" t="s">
        <v>11</v>
      </c>
      <c r="I3794">
        <f>_xlfn.XLOOKUP(G3794,company_returns[Company],company_returns[Period Return (%)],"")</f>
        <v>-8.7383439419269084</v>
      </c>
    </row>
    <row r="3795" spans="1:9" x14ac:dyDescent="0.3">
      <c r="A3795" s="2">
        <v>45916</v>
      </c>
      <c r="B3795">
        <v>2534.985107421875</v>
      </c>
      <c r="C3795">
        <v>2543.9233122758214</v>
      </c>
      <c r="D3795">
        <v>2526.8329581431617</v>
      </c>
      <c r="E3795">
        <v>2542.1552867248165</v>
      </c>
      <c r="F3795">
        <v>1040928</v>
      </c>
      <c r="G3795" t="s">
        <v>10</v>
      </c>
      <c r="H3795" t="s">
        <v>11</v>
      </c>
      <c r="I3795">
        <f>_xlfn.XLOOKUP(G3795,company_returns[Company],company_returns[Period Return (%)],"")</f>
        <v>-8.7383439419269084</v>
      </c>
    </row>
    <row r="3796" spans="1:9" x14ac:dyDescent="0.3">
      <c r="A3796" s="2">
        <v>45917</v>
      </c>
      <c r="B3796">
        <v>2523.984130859375</v>
      </c>
      <c r="C3796">
        <v>2545.0035615909655</v>
      </c>
      <c r="D3796">
        <v>2520.8411078875088</v>
      </c>
      <c r="E3796">
        <v>2540.9764060412954</v>
      </c>
      <c r="F3796">
        <v>970247</v>
      </c>
      <c r="G3796" t="s">
        <v>10</v>
      </c>
      <c r="H3796" t="s">
        <v>11</v>
      </c>
      <c r="I3796">
        <f>_xlfn.XLOOKUP(G3796,company_returns[Company],company_returns[Period Return (%)],"")</f>
        <v>-8.7383439419269084</v>
      </c>
    </row>
    <row r="3797" spans="1:9" x14ac:dyDescent="0.3">
      <c r="A3797" s="2">
        <v>45918</v>
      </c>
      <c r="B3797">
        <v>2540.780029296875</v>
      </c>
      <c r="C3797">
        <v>2563.4689288578488</v>
      </c>
      <c r="D3797">
        <v>2525.1627516225931</v>
      </c>
      <c r="E3797">
        <v>2525.1627516225931</v>
      </c>
      <c r="F3797">
        <v>1550153</v>
      </c>
      <c r="G3797" t="s">
        <v>10</v>
      </c>
      <c r="H3797" t="s">
        <v>11</v>
      </c>
      <c r="I3797">
        <f>_xlfn.XLOOKUP(G3797,company_returns[Company],company_returns[Period Return (%)],"")</f>
        <v>-8.7383439419269084</v>
      </c>
    </row>
    <row r="3798" spans="1:9" x14ac:dyDescent="0.3">
      <c r="A3798" s="2">
        <v>45919</v>
      </c>
      <c r="B3798">
        <v>2514.064208984375</v>
      </c>
      <c r="C3798">
        <v>2558.3617254823207</v>
      </c>
      <c r="D3798">
        <v>2509.3495541555926</v>
      </c>
      <c r="E3798">
        <v>2553.745387548905</v>
      </c>
      <c r="F3798">
        <v>2214708</v>
      </c>
      <c r="G3798" t="s">
        <v>10</v>
      </c>
      <c r="H3798" t="s">
        <v>11</v>
      </c>
      <c r="I3798">
        <f>_xlfn.XLOOKUP(G3798,company_returns[Company],company_returns[Period Return (%)],"")</f>
        <v>-8.7383439419269084</v>
      </c>
    </row>
    <row r="3799" spans="1:9" x14ac:dyDescent="0.3">
      <c r="A3799" s="2">
        <v>45922</v>
      </c>
      <c r="B3799">
        <v>2526.439697265625</v>
      </c>
      <c r="C3799">
        <v>2541.1728425025335</v>
      </c>
      <c r="D3799">
        <v>2514.6531810760985</v>
      </c>
      <c r="E3799">
        <v>2523.2966742412086</v>
      </c>
      <c r="F3799">
        <v>1174161</v>
      </c>
      <c r="G3799" t="s">
        <v>10</v>
      </c>
      <c r="H3799" t="s">
        <v>11</v>
      </c>
      <c r="I3799">
        <f>_xlfn.XLOOKUP(G3799,company_returns[Company],company_returns[Period Return (%)],"")</f>
        <v>-8.7383439419269084</v>
      </c>
    </row>
    <row r="3800" spans="1:9" x14ac:dyDescent="0.3">
      <c r="A3800" s="2">
        <v>45923</v>
      </c>
      <c r="B3800">
        <v>2477.3291015625</v>
      </c>
      <c r="C3800">
        <v>2529.4845292709651</v>
      </c>
      <c r="D3800">
        <v>2473.4002630096147</v>
      </c>
      <c r="E3800">
        <v>2523.1982437079832</v>
      </c>
      <c r="F3800">
        <v>1430474</v>
      </c>
      <c r="G3800" t="s">
        <v>10</v>
      </c>
      <c r="H3800" t="s">
        <v>11</v>
      </c>
      <c r="I3800">
        <f>_xlfn.XLOOKUP(G3800,company_returns[Company],company_returns[Period Return (%)],"")</f>
        <v>-8.7383439419269084</v>
      </c>
    </row>
    <row r="3801" spans="1:9" x14ac:dyDescent="0.3">
      <c r="A3801" s="2">
        <v>45924</v>
      </c>
      <c r="B3801">
        <v>2504.143798828125</v>
      </c>
      <c r="C3801">
        <v>2530.1723576313984</v>
      </c>
      <c r="D3801">
        <v>2465.3465130647555</v>
      </c>
      <c r="E3801">
        <v>2477.3294242524616</v>
      </c>
      <c r="F3801">
        <v>1882881</v>
      </c>
      <c r="G3801" t="s">
        <v>10</v>
      </c>
      <c r="H3801" t="s">
        <v>11</v>
      </c>
      <c r="I3801">
        <f>_xlfn.XLOOKUP(G3801,company_returns[Company],company_returns[Period Return (%)],"")</f>
        <v>-8.7383439419269084</v>
      </c>
    </row>
    <row r="3802" spans="1:9" x14ac:dyDescent="0.3">
      <c r="A3802" s="2">
        <v>45925</v>
      </c>
      <c r="B3802">
        <v>2493.142822265625</v>
      </c>
      <c r="C3802">
        <v>2521.8232963129217</v>
      </c>
      <c r="D3802">
        <v>2486.7584594901491</v>
      </c>
      <c r="E3802">
        <v>2500.7057886709636</v>
      </c>
      <c r="F3802">
        <v>1624258</v>
      </c>
      <c r="G3802" t="s">
        <v>10</v>
      </c>
      <c r="H3802" t="s">
        <v>11</v>
      </c>
      <c r="I3802">
        <f>_xlfn.XLOOKUP(G3802,company_returns[Company],company_returns[Period Return (%)],"")</f>
        <v>-8.7383439419269084</v>
      </c>
    </row>
    <row r="3803" spans="1:9" x14ac:dyDescent="0.3">
      <c r="A3803" s="2">
        <v>45926</v>
      </c>
      <c r="B3803">
        <v>2467.1142578125</v>
      </c>
      <c r="C3803">
        <v>2500.1163583210514</v>
      </c>
      <c r="D3803">
        <v>2454.9347142199126</v>
      </c>
      <c r="E3803">
        <v>2489.9014738344881</v>
      </c>
      <c r="F3803">
        <v>885612</v>
      </c>
      <c r="G3803" t="s">
        <v>10</v>
      </c>
      <c r="H3803" t="s">
        <v>11</v>
      </c>
      <c r="I3803">
        <f>_xlfn.XLOOKUP(G3803,company_returns[Company],company_returns[Period Return (%)],"")</f>
        <v>-8.7383439419269084</v>
      </c>
    </row>
    <row r="3804" spans="1:9" x14ac:dyDescent="0.3">
      <c r="A3804" s="2">
        <v>45929</v>
      </c>
      <c r="B3804">
        <v>2453.461669921875</v>
      </c>
      <c r="C3804">
        <v>2472.6147602913434</v>
      </c>
      <c r="D3804">
        <v>2399.5384498775238</v>
      </c>
      <c r="E3804">
        <v>2450.6133575294402</v>
      </c>
      <c r="F3804">
        <v>2403556</v>
      </c>
      <c r="G3804" t="s">
        <v>10</v>
      </c>
      <c r="H3804" t="s">
        <v>11</v>
      </c>
      <c r="I3804">
        <f>_xlfn.XLOOKUP(G3804,company_returns[Company],company_returns[Period Return (%)],"")</f>
        <v>-8.7383439419269084</v>
      </c>
    </row>
    <row r="3805" spans="1:9" x14ac:dyDescent="0.3">
      <c r="A3805" s="2">
        <v>45930</v>
      </c>
      <c r="B3805">
        <v>2469.66796875</v>
      </c>
      <c r="C3805">
        <v>2481.3564080346573</v>
      </c>
      <c r="D3805">
        <v>2447.2737794732711</v>
      </c>
      <c r="E3805">
        <v>2453.4615087328839</v>
      </c>
      <c r="F3805">
        <v>1678088</v>
      </c>
      <c r="G3805" t="s">
        <v>10</v>
      </c>
      <c r="H3805" t="s">
        <v>11</v>
      </c>
      <c r="I3805">
        <f>_xlfn.XLOOKUP(G3805,company_returns[Company],company_returns[Period Return (%)],"")</f>
        <v>-8.7383439419269084</v>
      </c>
    </row>
    <row r="3806" spans="1:9" x14ac:dyDescent="0.3">
      <c r="A3806" s="2">
        <v>45931</v>
      </c>
      <c r="B3806">
        <v>2491.080322265625</v>
      </c>
      <c r="C3806">
        <v>2504.6348647874647</v>
      </c>
      <c r="D3806">
        <v>2453.4616408468078</v>
      </c>
      <c r="E3806">
        <v>2470.6503114875059</v>
      </c>
      <c r="F3806">
        <v>1483899</v>
      </c>
      <c r="G3806" t="s">
        <v>10</v>
      </c>
      <c r="H3806" t="s">
        <v>11</v>
      </c>
      <c r="I3806">
        <f>_xlfn.XLOOKUP(G3806,company_returns[Company],company_returns[Period Return (%)],"")</f>
        <v>-8.7383439419269084</v>
      </c>
    </row>
    <row r="3807" spans="1:9" x14ac:dyDescent="0.3">
      <c r="A3807" s="2">
        <v>45933</v>
      </c>
      <c r="B3807">
        <v>2499.625244140625</v>
      </c>
      <c r="C3807">
        <v>2503.2596116860273</v>
      </c>
      <c r="D3807">
        <v>2463.676514803471</v>
      </c>
      <c r="E3807">
        <v>2491.0800681390142</v>
      </c>
      <c r="F3807">
        <v>1242611</v>
      </c>
      <c r="G3807" t="s">
        <v>10</v>
      </c>
      <c r="H3807" t="s">
        <v>11</v>
      </c>
      <c r="I3807">
        <f>_xlfn.XLOOKUP(G3807,company_returns[Company],company_returns[Period Return (%)],"")</f>
        <v>-8.7383439419269084</v>
      </c>
    </row>
    <row r="3808" spans="1:9" x14ac:dyDescent="0.3">
      <c r="A3808" s="2">
        <v>45936</v>
      </c>
      <c r="B3808">
        <v>2496.58056640625</v>
      </c>
      <c r="C3808">
        <v>2504.2418497280028</v>
      </c>
      <c r="D3808">
        <v>2475.3647417917477</v>
      </c>
      <c r="E3808">
        <v>2490.0978867192407</v>
      </c>
      <c r="F3808">
        <v>818923</v>
      </c>
      <c r="G3808" t="s">
        <v>10</v>
      </c>
      <c r="H3808" t="s">
        <v>11</v>
      </c>
      <c r="I3808">
        <f>_xlfn.XLOOKUP(G3808,company_returns[Company],company_returns[Period Return (%)],"")</f>
        <v>-8.7383439419269084</v>
      </c>
    </row>
    <row r="3809" spans="1:9" x14ac:dyDescent="0.3">
      <c r="A3809" s="2">
        <v>45937</v>
      </c>
      <c r="B3809">
        <v>2472.418212890625</v>
      </c>
      <c r="C3809">
        <v>2513.8674143383946</v>
      </c>
      <c r="D3809">
        <v>2463.6766424653629</v>
      </c>
      <c r="E3809">
        <v>2494.812642046405</v>
      </c>
      <c r="F3809">
        <v>1291750</v>
      </c>
      <c r="G3809" t="s">
        <v>10</v>
      </c>
      <c r="H3809" t="s">
        <v>11</v>
      </c>
      <c r="I3809">
        <f>_xlfn.XLOOKUP(G3809,company_returns[Company],company_returns[Period Return (%)],"")</f>
        <v>-8.7383439419269084</v>
      </c>
    </row>
    <row r="3810" spans="1:9" x14ac:dyDescent="0.3">
      <c r="A3810" s="2">
        <v>45938</v>
      </c>
      <c r="B3810">
        <v>2455.62255859375</v>
      </c>
      <c r="C3810">
        <v>2480.0794841222178</v>
      </c>
      <c r="D3810">
        <v>2441.8716228402013</v>
      </c>
      <c r="E3810">
        <v>2466.3285483686691</v>
      </c>
      <c r="F3810">
        <v>1225128</v>
      </c>
      <c r="G3810" t="s">
        <v>10</v>
      </c>
      <c r="H3810" t="s">
        <v>11</v>
      </c>
      <c r="I3810">
        <f>_xlfn.XLOOKUP(G3810,company_returns[Company],company_returns[Period Return (%)],"")</f>
        <v>-8.7383439419269084</v>
      </c>
    </row>
    <row r="3811" spans="1:9" x14ac:dyDescent="0.3">
      <c r="A3811" s="2">
        <v>45939</v>
      </c>
      <c r="B3811">
        <v>2472.811279296875</v>
      </c>
      <c r="C3811">
        <v>2478.1151158494545</v>
      </c>
      <c r="D3811">
        <v>2453.8545838003988</v>
      </c>
      <c r="E3811">
        <v>2456.5065020766888</v>
      </c>
      <c r="F3811">
        <v>1259173</v>
      </c>
      <c r="G3811" t="s">
        <v>10</v>
      </c>
      <c r="H3811" t="s">
        <v>11</v>
      </c>
      <c r="I3811">
        <f>_xlfn.XLOOKUP(G3811,company_returns[Company],company_returns[Period Return (%)],"")</f>
        <v>-8.7383439419269084</v>
      </c>
    </row>
    <row r="3812" spans="1:9" x14ac:dyDescent="0.3">
      <c r="A3812" s="2">
        <v>45940</v>
      </c>
      <c r="B3812">
        <v>2483.909912109375</v>
      </c>
      <c r="C3812">
        <v>2489.8031700666565</v>
      </c>
      <c r="D3812">
        <v>2461.9085116544352</v>
      </c>
      <c r="E3812">
        <v>2465.3462454628498</v>
      </c>
      <c r="F3812">
        <v>1018875</v>
      </c>
      <c r="G3812" t="s">
        <v>10</v>
      </c>
      <c r="H3812" t="s">
        <v>11</v>
      </c>
      <c r="I3812">
        <f>_xlfn.XLOOKUP(G3812,company_returns[Company],company_returns[Period Return (%)],"")</f>
        <v>-8.7383439419269084</v>
      </c>
    </row>
    <row r="3813" spans="1:9" x14ac:dyDescent="0.3">
      <c r="A3813" s="2">
        <v>45943</v>
      </c>
      <c r="B3813">
        <v>2448.452392578125</v>
      </c>
      <c r="C3813">
        <v>2486.5621769669815</v>
      </c>
      <c r="D3813">
        <v>2441.1838969065152</v>
      </c>
      <c r="E3813">
        <v>2474.3826327864285</v>
      </c>
      <c r="F3813">
        <v>1114750</v>
      </c>
      <c r="G3813" t="s">
        <v>10</v>
      </c>
      <c r="H3813" t="s">
        <v>11</v>
      </c>
      <c r="I3813">
        <f>_xlfn.XLOOKUP(G3813,company_returns[Company],company_returns[Period Return (%)],"")</f>
        <v>-8.7383439419269084</v>
      </c>
    </row>
    <row r="3814" spans="1:9" x14ac:dyDescent="0.3">
      <c r="A3814" s="2">
        <v>45944</v>
      </c>
      <c r="B3814">
        <v>2457.783447265625</v>
      </c>
      <c r="C3814">
        <v>2464.5605984614458</v>
      </c>
      <c r="D3814">
        <v>2438.1392527301482</v>
      </c>
      <c r="E3814">
        <v>2448.6488488471691</v>
      </c>
      <c r="F3814">
        <v>1461017</v>
      </c>
      <c r="G3814" t="s">
        <v>10</v>
      </c>
      <c r="H3814" t="s">
        <v>11</v>
      </c>
      <c r="I3814">
        <f>_xlfn.XLOOKUP(G3814,company_returns[Company],company_returns[Period Return (%)],"")</f>
        <v>-8.7383439419269084</v>
      </c>
    </row>
    <row r="3815" spans="1:9" x14ac:dyDescent="0.3">
      <c r="A3815" s="2">
        <v>45945</v>
      </c>
      <c r="B3815">
        <v>2474.186279296875</v>
      </c>
      <c r="C3815">
        <v>2486.7586116449802</v>
      </c>
      <c r="D3815">
        <v>2458.0781358428399</v>
      </c>
      <c r="E3815">
        <v>2458.0781358428399</v>
      </c>
      <c r="F3815">
        <v>881070</v>
      </c>
      <c r="G3815" t="s">
        <v>10</v>
      </c>
      <c r="H3815" t="s">
        <v>11</v>
      </c>
      <c r="I3815">
        <f>_xlfn.XLOOKUP(G3815,company_returns[Company],company_returns[Period Return (%)],"")</f>
        <v>-8.7383439419269084</v>
      </c>
    </row>
    <row r="3816" spans="1:9" x14ac:dyDescent="0.3">
      <c r="A3816" s="2">
        <v>45946</v>
      </c>
      <c r="B3816">
        <v>2515.93017578125</v>
      </c>
      <c r="C3816">
        <v>2522.8056437611326</v>
      </c>
      <c r="D3816">
        <v>2462.4980633993669</v>
      </c>
      <c r="E3816">
        <v>2473.0076593520143</v>
      </c>
      <c r="F3816">
        <v>1446646</v>
      </c>
      <c r="G3816" t="s">
        <v>10</v>
      </c>
      <c r="H3816" t="s">
        <v>11</v>
      </c>
      <c r="I3816">
        <f>_xlfn.XLOOKUP(G3816,company_returns[Company],company_returns[Period Return (%)],"")</f>
        <v>-8.7383439419269084</v>
      </c>
    </row>
    <row r="3817" spans="1:9" x14ac:dyDescent="0.3">
      <c r="A3817" s="2">
        <v>45947</v>
      </c>
      <c r="B3817">
        <v>2557.37939453125</v>
      </c>
      <c r="C3817">
        <v>2568.4784123029549</v>
      </c>
      <c r="D3817">
        <v>2514.4568778185712</v>
      </c>
      <c r="E3817">
        <v>2519.8590312670099</v>
      </c>
      <c r="F3817">
        <v>2050690</v>
      </c>
      <c r="G3817" t="s">
        <v>10</v>
      </c>
      <c r="H3817" t="s">
        <v>11</v>
      </c>
      <c r="I3817">
        <f>_xlfn.XLOOKUP(G3817,company_returns[Company],company_returns[Period Return (%)],"")</f>
        <v>-8.7383439419269084</v>
      </c>
    </row>
    <row r="3818" spans="1:9" x14ac:dyDescent="0.3">
      <c r="A3818" s="2">
        <v>45950</v>
      </c>
      <c r="B3818">
        <v>2548.244873046875</v>
      </c>
      <c r="C3818">
        <v>2578.0058763561901</v>
      </c>
      <c r="D3818">
        <v>2539.6016191065405</v>
      </c>
      <c r="E3818">
        <v>2562.5852312795869</v>
      </c>
      <c r="F3818">
        <v>1011485</v>
      </c>
      <c r="G3818" t="s">
        <v>10</v>
      </c>
      <c r="H3818" t="s">
        <v>11</v>
      </c>
      <c r="I3818">
        <f>_xlfn.XLOOKUP(G3818,company_returns[Company],company_returns[Period Return (%)],"")</f>
        <v>-8.7383439419269084</v>
      </c>
    </row>
    <row r="3819" spans="1:9" x14ac:dyDescent="0.3">
      <c r="A3819" s="2">
        <v>45951</v>
      </c>
      <c r="B3819">
        <v>2545.5927734375</v>
      </c>
      <c r="C3819">
        <v>2560.3259186012747</v>
      </c>
      <c r="D3819">
        <v>2539.1103334438098</v>
      </c>
      <c r="E3819">
        <v>2547.8519036554026</v>
      </c>
      <c r="F3819">
        <v>82020</v>
      </c>
      <c r="G3819" t="s">
        <v>10</v>
      </c>
      <c r="H3819" t="s">
        <v>11</v>
      </c>
      <c r="I3819">
        <f>_xlfn.XLOOKUP(G3819,company_returns[Company],company_returns[Period Return (%)],"")</f>
        <v>-8.7383439419269084</v>
      </c>
    </row>
    <row r="3820" spans="1:9" x14ac:dyDescent="0.3">
      <c r="A3820" s="2">
        <v>45953</v>
      </c>
      <c r="B3820">
        <v>2555.31689453125</v>
      </c>
      <c r="C3820">
        <v>2619.7497080594576</v>
      </c>
      <c r="D3820">
        <v>2549.9147410901492</v>
      </c>
      <c r="E3820">
        <v>2554.7274727823942</v>
      </c>
      <c r="F3820">
        <v>3386744</v>
      </c>
      <c r="G3820" t="s">
        <v>10</v>
      </c>
      <c r="H3820" t="s">
        <v>11</v>
      </c>
      <c r="I3820">
        <f>_xlfn.XLOOKUP(G3820,company_returns[Company],company_returns[Period Return (%)],"")</f>
        <v>-8.7383439419269084</v>
      </c>
    </row>
    <row r="3821" spans="1:9" x14ac:dyDescent="0.3">
      <c r="A3821" s="2">
        <v>45954</v>
      </c>
      <c r="B3821">
        <v>2471.632568359375</v>
      </c>
      <c r="C3821">
        <v>2538.0300447047853</v>
      </c>
      <c r="D3821">
        <v>2430.4780749311112</v>
      </c>
      <c r="E3821">
        <v>2538.0300447047853</v>
      </c>
      <c r="F3821">
        <v>3110800</v>
      </c>
      <c r="G3821" t="s">
        <v>10</v>
      </c>
      <c r="H3821" t="s">
        <v>11</v>
      </c>
      <c r="I3821">
        <f>_xlfn.XLOOKUP(G3821,company_returns[Company],company_returns[Period Return (%)],"")</f>
        <v>-8.7383439419269084</v>
      </c>
    </row>
    <row r="3822" spans="1:9" x14ac:dyDescent="0.3">
      <c r="A3822" s="2">
        <v>45957</v>
      </c>
      <c r="B3822">
        <v>2467.1142578125</v>
      </c>
      <c r="C3822">
        <v>2480.0793772907623</v>
      </c>
      <c r="D3822">
        <v>2461.4173938576832</v>
      </c>
      <c r="E3822">
        <v>2471.6322783442465</v>
      </c>
      <c r="F3822">
        <v>2127832</v>
      </c>
      <c r="G3822" t="s">
        <v>10</v>
      </c>
      <c r="H3822" t="s">
        <v>11</v>
      </c>
      <c r="I3822">
        <f>_xlfn.XLOOKUP(G3822,company_returns[Company],company_returns[Period Return (%)],"")</f>
        <v>-8.7383439419269084</v>
      </c>
    </row>
    <row r="3823" spans="1:9" x14ac:dyDescent="0.3">
      <c r="A3823" s="2">
        <v>45958</v>
      </c>
      <c r="B3823">
        <v>2452.676025390625</v>
      </c>
      <c r="C3823">
        <v>2481.0617908155573</v>
      </c>
      <c r="D3823">
        <v>2437.7462455795494</v>
      </c>
      <c r="E3823">
        <v>2474.1863226699879</v>
      </c>
      <c r="F3823">
        <v>2294976</v>
      </c>
      <c r="G3823" t="s">
        <v>10</v>
      </c>
      <c r="H3823" t="s">
        <v>11</v>
      </c>
      <c r="I3823">
        <f>_xlfn.XLOOKUP(G3823,company_returns[Company],company_returns[Period Return (%)],"")</f>
        <v>-8.7383439419269084</v>
      </c>
    </row>
    <row r="3824" spans="1:9" x14ac:dyDescent="0.3">
      <c r="A3824" s="2">
        <v>45959</v>
      </c>
      <c r="B3824">
        <v>2443.836181640625</v>
      </c>
      <c r="C3824">
        <v>2468.8825303347708</v>
      </c>
      <c r="D3824">
        <v>2439.8090257355866</v>
      </c>
      <c r="E3824">
        <v>2467.9003205820591</v>
      </c>
      <c r="F3824">
        <v>1870143</v>
      </c>
      <c r="G3824" t="s">
        <v>10</v>
      </c>
      <c r="H3824" t="s">
        <v>11</v>
      </c>
      <c r="I3824">
        <f>_xlfn.XLOOKUP(G3824,company_returns[Company],company_returns[Period Return (%)],"")</f>
        <v>-8.7383439419269084</v>
      </c>
    </row>
    <row r="3825" spans="1:9" x14ac:dyDescent="0.3">
      <c r="A3825" s="2">
        <v>45960</v>
      </c>
      <c r="B3825">
        <v>2425.665283203125</v>
      </c>
      <c r="C3825">
        <v>2452.5777343086565</v>
      </c>
      <c r="D3825">
        <v>2411.22660810764</v>
      </c>
      <c r="E3825">
        <v>2446.684475836149</v>
      </c>
      <c r="F3825">
        <v>1195631</v>
      </c>
      <c r="G3825" t="s">
        <v>10</v>
      </c>
      <c r="H3825" t="s">
        <v>11</v>
      </c>
      <c r="I3825">
        <f>_xlfn.XLOOKUP(G3825,company_returns[Company],company_returns[Period Return (%)],"")</f>
        <v>-8.7383439419269084</v>
      </c>
    </row>
    <row r="3826" spans="1:9" x14ac:dyDescent="0.3">
      <c r="A3826" s="2">
        <v>45961</v>
      </c>
      <c r="B3826">
        <v>2421.63818359375</v>
      </c>
      <c r="C3826">
        <v>2435.3891203490989</v>
      </c>
      <c r="D3826">
        <v>2409.2622445950133</v>
      </c>
      <c r="E3826">
        <v>2425.0759177825871</v>
      </c>
      <c r="F3826">
        <v>1401937</v>
      </c>
      <c r="G3826" t="s">
        <v>10</v>
      </c>
      <c r="H3826" t="s">
        <v>11</v>
      </c>
      <c r="I3826">
        <f>_xlfn.XLOOKUP(G3826,company_returns[Company],company_returns[Period Return (%)],"")</f>
        <v>-8.7383439419269084</v>
      </c>
    </row>
    <row r="3827" spans="1:9" x14ac:dyDescent="0.3">
      <c r="A3827" s="2">
        <v>45964</v>
      </c>
      <c r="B3827">
        <v>2416.23583984375</v>
      </c>
      <c r="C3827">
        <v>2430.8706683206365</v>
      </c>
      <c r="D3827">
        <v>2396.8863568906377</v>
      </c>
      <c r="E3827">
        <v>2412.4053179677908</v>
      </c>
      <c r="F3827">
        <v>1049185</v>
      </c>
      <c r="G3827" t="s">
        <v>10</v>
      </c>
      <c r="H3827" t="s">
        <v>11</v>
      </c>
      <c r="I3827">
        <f>_xlfn.XLOOKUP(G3827,company_returns[Company],company_returns[Period Return (%)],"")</f>
        <v>-8.7383439419269084</v>
      </c>
    </row>
    <row r="3828" spans="1:9" x14ac:dyDescent="0.3">
      <c r="A3828" s="2">
        <v>45965</v>
      </c>
      <c r="B3828">
        <v>2402.1904296875</v>
      </c>
      <c r="C3828">
        <v>2419.4774178690022</v>
      </c>
      <c r="D3828">
        <v>2397.8688025407801</v>
      </c>
      <c r="E3828">
        <v>2416.2360776103069</v>
      </c>
      <c r="F3828">
        <v>1251588</v>
      </c>
      <c r="G3828" t="s">
        <v>10</v>
      </c>
      <c r="H3828" t="s">
        <v>11</v>
      </c>
      <c r="I3828">
        <f>_xlfn.XLOOKUP(G3828,company_returns[Company],company_returns[Period Return (%)],"")</f>
        <v>-8.7383439419269084</v>
      </c>
    </row>
    <row r="3829" spans="1:9" x14ac:dyDescent="0.3">
      <c r="A3829" s="2">
        <v>45967</v>
      </c>
      <c r="B3829">
        <v>2392.662841796875</v>
      </c>
      <c r="C3829">
        <v>2420.0663966522329</v>
      </c>
      <c r="D3829">
        <v>2389.3234247182095</v>
      </c>
      <c r="E3829">
        <v>2420.0663966522329</v>
      </c>
      <c r="F3829">
        <v>1329256</v>
      </c>
      <c r="G3829" t="s">
        <v>10</v>
      </c>
      <c r="H3829" t="s">
        <v>11</v>
      </c>
      <c r="I3829">
        <f>_xlfn.XLOOKUP(G3829,company_returns[Company],company_returns[Period Return (%)],"")</f>
        <v>-8.7383439419269084</v>
      </c>
    </row>
    <row r="3830" spans="1:9" x14ac:dyDescent="0.3">
      <c r="A3830" s="2">
        <v>45968</v>
      </c>
      <c r="B3830">
        <v>2389.693115234375</v>
      </c>
      <c r="C3830">
        <v>2400.5823547818391</v>
      </c>
      <c r="D3830">
        <v>2376.4281382767645</v>
      </c>
      <c r="E3830">
        <v>2392.6629078382289</v>
      </c>
      <c r="F3830">
        <v>817896</v>
      </c>
      <c r="G3830" t="s">
        <v>10</v>
      </c>
      <c r="H3830" t="s">
        <v>11</v>
      </c>
      <c r="I3830">
        <f>_xlfn.XLOOKUP(G3830,company_returns[Company],company_returns[Period Return (%)],"")</f>
        <v>-8.7383439419269084</v>
      </c>
    </row>
    <row r="3831" spans="1:9" x14ac:dyDescent="0.3">
      <c r="A3831" s="2">
        <v>45971</v>
      </c>
      <c r="B3831">
        <v>2384.54541015625</v>
      </c>
      <c r="C3831">
        <v>2404.8389919884094</v>
      </c>
      <c r="D3831">
        <v>2379.7936938785956</v>
      </c>
      <c r="E3831">
        <v>2380.7836246996762</v>
      </c>
      <c r="F3831">
        <v>780558</v>
      </c>
      <c r="G3831" t="s">
        <v>10</v>
      </c>
      <c r="H3831" t="s">
        <v>11</v>
      </c>
      <c r="I3831">
        <f>_xlfn.XLOOKUP(G3831,company_returns[Company],company_returns[Period Return (%)],"")</f>
        <v>-8.7383439419269084</v>
      </c>
    </row>
    <row r="3832" spans="1:9" x14ac:dyDescent="0.3">
      <c r="A3832" s="2">
        <v>45972</v>
      </c>
      <c r="B3832">
        <v>2403.05712890625</v>
      </c>
      <c r="C3832">
        <v>2409.1946518155992</v>
      </c>
      <c r="D3832">
        <v>2378.9029129343594</v>
      </c>
      <c r="E3832">
        <v>2397.8104470854564</v>
      </c>
      <c r="F3832">
        <v>1422399</v>
      </c>
      <c r="G3832" t="s">
        <v>10</v>
      </c>
      <c r="H3832" t="s">
        <v>11</v>
      </c>
      <c r="I3832">
        <f>_xlfn.XLOOKUP(G3832,company_returns[Company],company_returns[Period Return (%)],"")</f>
        <v>-8.7383439419269084</v>
      </c>
    </row>
    <row r="3833" spans="1:9" x14ac:dyDescent="0.3">
      <c r="A3833" s="2">
        <v>45973</v>
      </c>
      <c r="B3833">
        <v>2400.08740234375</v>
      </c>
      <c r="C3833">
        <v>2410.2837386753272</v>
      </c>
      <c r="D3833">
        <v>2391.8709277587959</v>
      </c>
      <c r="E3833">
        <v>2406.1260773438871</v>
      </c>
      <c r="F3833">
        <v>1680827</v>
      </c>
      <c r="G3833" t="s">
        <v>10</v>
      </c>
      <c r="H3833" t="s">
        <v>11</v>
      </c>
      <c r="I3833">
        <f>_xlfn.XLOOKUP(G3833,company_returns[Company],company_returns[Period Return (%)],"")</f>
        <v>-8.7383439419269084</v>
      </c>
    </row>
    <row r="3834" spans="1:9" x14ac:dyDescent="0.3">
      <c r="A3834" s="2">
        <v>45974</v>
      </c>
      <c r="B3834">
        <v>2383.357666015625</v>
      </c>
      <c r="C3834">
        <v>2406.5219517661053</v>
      </c>
      <c r="D3834">
        <v>2380.7837490734196</v>
      </c>
      <c r="E3834">
        <v>2404.542090020514</v>
      </c>
      <c r="F3834">
        <v>1256059</v>
      </c>
      <c r="G3834" t="s">
        <v>10</v>
      </c>
      <c r="H3834" t="s">
        <v>11</v>
      </c>
      <c r="I3834">
        <f>_xlfn.XLOOKUP(G3834,company_returns[Company],company_returns[Period Return (%)],"")</f>
        <v>-8.7383439419269084</v>
      </c>
    </row>
    <row r="3835" spans="1:9" x14ac:dyDescent="0.3">
      <c r="A3835" s="2">
        <v>45975</v>
      </c>
      <c r="B3835">
        <v>2403.255126953125</v>
      </c>
      <c r="C3835">
        <v>2405.729954130381</v>
      </c>
      <c r="D3835">
        <v>2367.91464319838</v>
      </c>
      <c r="E3835">
        <v>2380.8828342801371</v>
      </c>
      <c r="F3835">
        <v>975973</v>
      </c>
      <c r="G3835" t="s">
        <v>10</v>
      </c>
      <c r="H3835" t="s">
        <v>11</v>
      </c>
      <c r="I3835">
        <f>_xlfn.XLOOKUP(G3835,company_returns[Company],company_returns[Period Return (%)],"")</f>
        <v>-8.7383439419269084</v>
      </c>
    </row>
    <row r="3836" spans="1:9" x14ac:dyDescent="0.3">
      <c r="A3836" s="2">
        <v>45978</v>
      </c>
      <c r="B3836">
        <v>2400.582275390625</v>
      </c>
      <c r="C3836">
        <v>2413.8472519095408</v>
      </c>
      <c r="D3836">
        <v>2391.672897873711</v>
      </c>
      <c r="E3836">
        <v>2406.9177360630524</v>
      </c>
      <c r="F3836">
        <v>920038</v>
      </c>
      <c r="G3836" t="s">
        <v>10</v>
      </c>
      <c r="H3836" t="s">
        <v>11</v>
      </c>
      <c r="I3836">
        <f>_xlfn.XLOOKUP(G3836,company_returns[Company],company_returns[Period Return (%)],"")</f>
        <v>-8.7383439419269084</v>
      </c>
    </row>
    <row r="3837" spans="1:9" x14ac:dyDescent="0.3">
      <c r="A3837" s="2">
        <v>45979</v>
      </c>
      <c r="B3837">
        <v>2379.793701171875</v>
      </c>
      <c r="C3837">
        <v>2398.503297074712</v>
      </c>
      <c r="D3837">
        <v>2377.7147497683018</v>
      </c>
      <c r="E3837">
        <v>2391.4749332328952</v>
      </c>
      <c r="F3837">
        <v>1229034</v>
      </c>
      <c r="G3837" t="s">
        <v>10</v>
      </c>
      <c r="H3837" t="s">
        <v>11</v>
      </c>
      <c r="I3837">
        <f>_xlfn.XLOOKUP(G3837,company_returns[Company],company_returns[Period Return (%)],"")</f>
        <v>-8.7383439419269084</v>
      </c>
    </row>
    <row r="3838" spans="1:9" x14ac:dyDescent="0.3">
      <c r="A3838" s="2">
        <v>45980</v>
      </c>
      <c r="B3838">
        <v>2417.015380859375</v>
      </c>
      <c r="C3838">
        <v>2426.0236070352939</v>
      </c>
      <c r="D3838">
        <v>2386.7233986621463</v>
      </c>
      <c r="E3838">
        <v>2387.7133295616327</v>
      </c>
      <c r="F3838">
        <v>1465143</v>
      </c>
      <c r="G3838" t="s">
        <v>10</v>
      </c>
      <c r="H3838" t="s">
        <v>11</v>
      </c>
      <c r="I3838">
        <f>_xlfn.XLOOKUP(G3838,company_returns[Company],company_returns[Period Return (%)],"")</f>
        <v>-8.7383439419269084</v>
      </c>
    </row>
    <row r="3839" spans="1:9" x14ac:dyDescent="0.3">
      <c r="A3839" s="2">
        <v>45981</v>
      </c>
      <c r="B3839">
        <v>2403.947998046875</v>
      </c>
      <c r="C3839">
        <v>2434.2399789639321</v>
      </c>
      <c r="D3839">
        <v>2400.5823298037967</v>
      </c>
      <c r="E3839">
        <v>2420.4800367155181</v>
      </c>
      <c r="F3839">
        <v>1396929</v>
      </c>
      <c r="G3839" t="s">
        <v>10</v>
      </c>
      <c r="H3839" t="s">
        <v>11</v>
      </c>
      <c r="I3839">
        <f>_xlfn.XLOOKUP(G3839,company_returns[Company],company_returns[Period Return (%)],"")</f>
        <v>-8.7383439419269084</v>
      </c>
    </row>
    <row r="3840" spans="1:9" x14ac:dyDescent="0.3">
      <c r="A3840" s="2">
        <v>45982</v>
      </c>
      <c r="B3840">
        <v>2409.19482421875</v>
      </c>
      <c r="C3840">
        <v>2418.5991679296735</v>
      </c>
      <c r="D3840">
        <v>2388.7033025745768</v>
      </c>
      <c r="E3840">
        <v>2411.6696515110984</v>
      </c>
      <c r="F3840">
        <v>1840712</v>
      </c>
      <c r="G3840" t="s">
        <v>10</v>
      </c>
      <c r="H3840" t="s">
        <v>11</v>
      </c>
      <c r="I3840">
        <f>_xlfn.XLOOKUP(G3840,company_returns[Company],company_returns[Period Return (%)],"")</f>
        <v>-8.7383439419269084</v>
      </c>
    </row>
    <row r="3841" spans="1:9" x14ac:dyDescent="0.3">
      <c r="A3841" s="2">
        <v>45985</v>
      </c>
      <c r="B3841">
        <v>2399.790283203125</v>
      </c>
      <c r="C3841">
        <v>2420.281803162537</v>
      </c>
      <c r="D3841">
        <v>2388.703106181435</v>
      </c>
      <c r="E3841">
        <v>2417.3120106558881</v>
      </c>
      <c r="F3841">
        <v>4092327</v>
      </c>
      <c r="G3841" t="s">
        <v>10</v>
      </c>
      <c r="H3841" t="s">
        <v>11</v>
      </c>
      <c r="I3841">
        <f>_xlfn.XLOOKUP(G3841,company_returns[Company],company_returns[Period Return (%)],"")</f>
        <v>-8.7383439419269084</v>
      </c>
    </row>
    <row r="3842" spans="1:9" x14ac:dyDescent="0.3">
      <c r="A3842" s="2">
        <v>45986</v>
      </c>
      <c r="B3842">
        <v>2389.792236328125</v>
      </c>
      <c r="C3842">
        <v>2399.7903932161203</v>
      </c>
      <c r="D3842">
        <v>2381.7736995196474</v>
      </c>
      <c r="E3842">
        <v>2397.6125936145409</v>
      </c>
      <c r="F3842">
        <v>1240672</v>
      </c>
      <c r="G3842" t="s">
        <v>10</v>
      </c>
      <c r="H3842" t="s">
        <v>11</v>
      </c>
      <c r="I3842">
        <f>_xlfn.XLOOKUP(G3842,company_returns[Company],company_returns[Period Return (%)],"")</f>
        <v>-8.7383439419269084</v>
      </c>
    </row>
    <row r="3843" spans="1:9" x14ac:dyDescent="0.3">
      <c r="A3843" s="2">
        <v>45987</v>
      </c>
      <c r="B3843">
        <v>2400.7802734375</v>
      </c>
      <c r="C3843">
        <v>2403.2551005876053</v>
      </c>
      <c r="D3843">
        <v>2384.7434418412868</v>
      </c>
      <c r="E3843">
        <v>2387.7132344214128</v>
      </c>
      <c r="F3843">
        <v>1242683</v>
      </c>
      <c r="G3843" t="s">
        <v>10</v>
      </c>
      <c r="H3843" t="s">
        <v>11</v>
      </c>
      <c r="I3843">
        <f>_xlfn.XLOOKUP(G3843,company_returns[Company],company_returns[Period Return (%)],"")</f>
        <v>-8.7383439419269084</v>
      </c>
    </row>
    <row r="3844" spans="1:9" x14ac:dyDescent="0.3">
      <c r="A3844" s="2">
        <v>45988</v>
      </c>
      <c r="B3844">
        <v>2427.013427734375</v>
      </c>
      <c r="C3844">
        <v>2434.9328745706789</v>
      </c>
      <c r="D3844">
        <v>2400.5823222546774</v>
      </c>
      <c r="E3844">
        <v>2401.6713428676044</v>
      </c>
      <c r="F3844">
        <v>1872248</v>
      </c>
      <c r="G3844" t="s">
        <v>10</v>
      </c>
      <c r="H3844" t="s">
        <v>11</v>
      </c>
      <c r="I3844">
        <f>_xlfn.XLOOKUP(G3844,company_returns[Company],company_returns[Period Return (%)],"")</f>
        <v>-8.7383439419269084</v>
      </c>
    </row>
    <row r="3845" spans="1:9" x14ac:dyDescent="0.3">
      <c r="A3845" s="2">
        <v>45989</v>
      </c>
      <c r="B3845">
        <v>2441.763671875</v>
      </c>
      <c r="C3845">
        <v>2445.1293402858541</v>
      </c>
      <c r="D3845">
        <v>2422.5588672698223</v>
      </c>
      <c r="E3845">
        <v>2425.3307221458876</v>
      </c>
      <c r="F3845">
        <v>973225</v>
      </c>
      <c r="G3845" t="s">
        <v>10</v>
      </c>
      <c r="H3845" t="s">
        <v>11</v>
      </c>
      <c r="I3845">
        <f>_xlfn.XLOOKUP(G3845,company_returns[Company],company_returns[Period Return (%)],"")</f>
        <v>-8.7383439419269084</v>
      </c>
    </row>
    <row r="3846" spans="1:9" x14ac:dyDescent="0.3">
      <c r="A3846" s="2">
        <v>45992</v>
      </c>
      <c r="B3846">
        <v>2439.6845703125</v>
      </c>
      <c r="C3846">
        <v>2462.9479451967945</v>
      </c>
      <c r="D3846">
        <v>2434.042012825968</v>
      </c>
      <c r="E3846">
        <v>2441.7635217623283</v>
      </c>
      <c r="F3846">
        <v>1924828</v>
      </c>
      <c r="G3846" t="s">
        <v>10</v>
      </c>
      <c r="H3846" t="s">
        <v>11</v>
      </c>
      <c r="I3846">
        <f>_xlfn.XLOOKUP(G3846,company_returns[Company],company_returns[Period Return (%)],"")</f>
        <v>-8.7383439419269084</v>
      </c>
    </row>
    <row r="3847" spans="1:9" x14ac:dyDescent="0.3">
      <c r="A3847" s="2">
        <v>45993</v>
      </c>
      <c r="B3847">
        <v>2452.850830078125</v>
      </c>
      <c r="C3847">
        <v>2459.3842290026473</v>
      </c>
      <c r="D3847">
        <v>2435.2300117380223</v>
      </c>
      <c r="E3847">
        <v>2446.1192516279079</v>
      </c>
      <c r="F3847">
        <v>2179406</v>
      </c>
      <c r="G3847" t="s">
        <v>10</v>
      </c>
      <c r="H3847" t="s">
        <v>11</v>
      </c>
      <c r="I3847">
        <f>_xlfn.XLOOKUP(G3847,company_returns[Company],company_returns[Period Return (%)],"")</f>
        <v>-8.7383439419269084</v>
      </c>
    </row>
    <row r="3848" spans="1:9" x14ac:dyDescent="0.3">
      <c r="A3848" s="2">
        <v>45994</v>
      </c>
      <c r="B3848">
        <v>2423.350830078125</v>
      </c>
      <c r="C3848">
        <v>2459.8791834173931</v>
      </c>
      <c r="D3848">
        <v>2378.9030295817388</v>
      </c>
      <c r="E3848">
        <v>2453.2466947597763</v>
      </c>
      <c r="F3848">
        <v>3535932</v>
      </c>
      <c r="G3848" t="s">
        <v>10</v>
      </c>
      <c r="H3848" t="s">
        <v>11</v>
      </c>
      <c r="I3848">
        <f>_xlfn.XLOOKUP(G3848,company_returns[Company],company_returns[Period Return (%)],"")</f>
        <v>-8.7383439419269084</v>
      </c>
    </row>
    <row r="3849" spans="1:9" x14ac:dyDescent="0.3">
      <c r="A3849" s="2">
        <v>45995</v>
      </c>
      <c r="B3849">
        <v>2437.40771484375</v>
      </c>
      <c r="C3849">
        <v>2457.9983250655837</v>
      </c>
      <c r="D3849">
        <v>2398.8004113086886</v>
      </c>
      <c r="E3849">
        <v>2415.431298091029</v>
      </c>
      <c r="F3849">
        <v>2587753</v>
      </c>
      <c r="G3849" t="s">
        <v>10</v>
      </c>
      <c r="H3849" t="s">
        <v>11</v>
      </c>
      <c r="I3849">
        <f>_xlfn.XLOOKUP(G3849,company_returns[Company],company_returns[Period Return (%)],"")</f>
        <v>-8.7383439419269084</v>
      </c>
    </row>
    <row r="3850" spans="1:9" x14ac:dyDescent="0.3">
      <c r="A3850" s="2">
        <v>45996</v>
      </c>
      <c r="B3850">
        <v>2315.052490234375</v>
      </c>
      <c r="C3850">
        <v>2397.6126302941066</v>
      </c>
      <c r="D3850">
        <v>2263.6749317186641</v>
      </c>
      <c r="E3850">
        <v>2397.6126302941066</v>
      </c>
      <c r="F3850">
        <v>4008271</v>
      </c>
      <c r="G3850" t="s">
        <v>10</v>
      </c>
      <c r="H3850" t="s">
        <v>11</v>
      </c>
      <c r="I3850">
        <f>_xlfn.XLOOKUP(G3850,company_returns[Company],company_returns[Period Return (%)],"")</f>
        <v>-8.7383439419269084</v>
      </c>
    </row>
    <row r="3851" spans="1:9" x14ac:dyDescent="0.3">
      <c r="A3851" s="2">
        <v>45999</v>
      </c>
      <c r="B3851">
        <v>2290.699951171875</v>
      </c>
      <c r="C3851">
        <v>2331.3862051452247</v>
      </c>
      <c r="D3851">
        <v>2278.8207811571547</v>
      </c>
      <c r="E3851">
        <v>2326.4365509724244</v>
      </c>
      <c r="F3851">
        <v>1898154</v>
      </c>
      <c r="G3851" t="s">
        <v>10</v>
      </c>
      <c r="H3851" t="s">
        <v>11</v>
      </c>
      <c r="I3851">
        <f>_xlfn.XLOOKUP(G3851,company_returns[Company],company_returns[Period Return (%)],"")</f>
        <v>-8.7383439419269084</v>
      </c>
    </row>
    <row r="3852" spans="1:9" x14ac:dyDescent="0.3">
      <c r="A3852" s="2">
        <v>46000</v>
      </c>
      <c r="B3852">
        <v>2283.275634765625</v>
      </c>
      <c r="C3852">
        <v>2306.9348867468789</v>
      </c>
      <c r="D3852">
        <v>2274.960311827886</v>
      </c>
      <c r="E3852">
        <v>2294.6598401850069</v>
      </c>
      <c r="F3852">
        <v>1471488</v>
      </c>
      <c r="G3852" t="s">
        <v>10</v>
      </c>
      <c r="H3852" t="s">
        <v>11</v>
      </c>
      <c r="I3852">
        <f>_xlfn.XLOOKUP(G3852,company_returns[Company],company_returns[Period Return (%)],"")</f>
        <v>-8.7383439419269084</v>
      </c>
    </row>
    <row r="3853" spans="1:9" x14ac:dyDescent="0.3">
      <c r="A3853" s="2">
        <v>46001</v>
      </c>
      <c r="B3853">
        <v>2278.52392578125</v>
      </c>
      <c r="C3853">
        <v>2293.570827267341</v>
      </c>
      <c r="D3853">
        <v>2271.8914370248808</v>
      </c>
      <c r="E3853">
        <v>2283.2756424827394</v>
      </c>
      <c r="F3853">
        <v>2857290</v>
      </c>
      <c r="G3853" t="s">
        <v>10</v>
      </c>
      <c r="H3853" t="s">
        <v>11</v>
      </c>
      <c r="I3853">
        <f>_xlfn.XLOOKUP(G3853,company_returns[Company],company_returns[Period Return (%)],"")</f>
        <v>-8.7383439419269084</v>
      </c>
    </row>
    <row r="3854" spans="1:9" x14ac:dyDescent="0.3">
      <c r="A3854" s="2">
        <v>46002</v>
      </c>
      <c r="B3854">
        <v>2282.384765625</v>
      </c>
      <c r="C3854">
        <v>2289.7101575668448</v>
      </c>
      <c r="D3854">
        <v>2268.9216087951613</v>
      </c>
      <c r="E3854">
        <v>2273.1783599753567</v>
      </c>
      <c r="F3854">
        <v>1108032</v>
      </c>
      <c r="G3854" t="s">
        <v>10</v>
      </c>
      <c r="H3854" t="s">
        <v>11</v>
      </c>
      <c r="I3854">
        <f>_xlfn.XLOOKUP(G3854,company_returns[Company],company_returns[Period Return (%)],"")</f>
        <v>-8.7383439419269084</v>
      </c>
    </row>
    <row r="3855" spans="1:9" x14ac:dyDescent="0.3">
      <c r="A3855" s="2">
        <v>46003</v>
      </c>
      <c r="B3855">
        <v>2237.837890625</v>
      </c>
      <c r="C3855">
        <v>2285.7504495422932</v>
      </c>
      <c r="D3855">
        <v>2222.0978442956589</v>
      </c>
      <c r="E3855">
        <v>2283.6714979780418</v>
      </c>
      <c r="F3855">
        <v>3203114</v>
      </c>
      <c r="G3855" t="s">
        <v>10</v>
      </c>
      <c r="H3855" t="s">
        <v>11</v>
      </c>
      <c r="I3855">
        <f>_xlfn.XLOOKUP(G3855,company_returns[Company],company_returns[Period Return (%)],"")</f>
        <v>-8.7383439419269084</v>
      </c>
    </row>
    <row r="3856" spans="1:9" x14ac:dyDescent="0.3">
      <c r="A3856" s="2">
        <v>46006</v>
      </c>
      <c r="B3856">
        <v>2270.406494140625</v>
      </c>
      <c r="C3856">
        <v>2275.8511140306505</v>
      </c>
      <c r="D3856">
        <v>2229.3243622431601</v>
      </c>
      <c r="E3856">
        <v>2237.8378645623202</v>
      </c>
      <c r="F3856">
        <v>1274115</v>
      </c>
      <c r="G3856" t="s">
        <v>10</v>
      </c>
      <c r="H3856" t="s">
        <v>11</v>
      </c>
      <c r="I3856">
        <f>_xlfn.XLOOKUP(G3856,company_returns[Company],company_returns[Period Return (%)],"")</f>
        <v>-8.7383439419269084</v>
      </c>
    </row>
    <row r="3857" spans="1:9" x14ac:dyDescent="0.3">
      <c r="A3857" s="2">
        <v>46007</v>
      </c>
      <c r="B3857">
        <v>2258.13134765625</v>
      </c>
      <c r="C3857">
        <v>2279.5137089031459</v>
      </c>
      <c r="D3857">
        <v>2253.0826036728013</v>
      </c>
      <c r="E3857">
        <v>2270.3073037063286</v>
      </c>
      <c r="F3857">
        <v>1256042</v>
      </c>
      <c r="G3857" t="s">
        <v>10</v>
      </c>
      <c r="H3857" t="s">
        <v>11</v>
      </c>
      <c r="I3857">
        <f>_xlfn.XLOOKUP(G3857,company_returns[Company],company_returns[Period Return (%)],"")</f>
        <v>-8.7383439419269084</v>
      </c>
    </row>
    <row r="3858" spans="1:9" x14ac:dyDescent="0.3">
      <c r="A3858" s="2">
        <v>46008</v>
      </c>
      <c r="B3858">
        <v>2252.686767578125</v>
      </c>
      <c r="C3858">
        <v>2263.1798897121539</v>
      </c>
      <c r="D3858">
        <v>2245.4602239447649</v>
      </c>
      <c r="E3858">
        <v>2258.2302353992141</v>
      </c>
      <c r="F3858">
        <v>808100</v>
      </c>
      <c r="G3858" t="s">
        <v>10</v>
      </c>
      <c r="H3858" t="s">
        <v>11</v>
      </c>
      <c r="I3858">
        <f>_xlfn.XLOOKUP(G3858,company_returns[Company],company_returns[Period Return (%)],"")</f>
        <v>-8.7383439419269084</v>
      </c>
    </row>
    <row r="3859" spans="1:9" x14ac:dyDescent="0.3">
      <c r="A3859" s="2">
        <v>46009</v>
      </c>
      <c r="B3859">
        <v>2242.6884765625</v>
      </c>
      <c r="C3859">
        <v>2255.3596405467301</v>
      </c>
      <c r="D3859">
        <v>2232.5912296171614</v>
      </c>
      <c r="E3859">
        <v>2247.1431656574155</v>
      </c>
      <c r="F3859">
        <v>1057295</v>
      </c>
      <c r="G3859" t="s">
        <v>10</v>
      </c>
      <c r="H3859" t="s">
        <v>11</v>
      </c>
      <c r="I3859">
        <f>_xlfn.XLOOKUP(G3859,company_returns[Company],company_returns[Period Return (%)],"")</f>
        <v>-8.7383439419269084</v>
      </c>
    </row>
    <row r="3860" spans="1:9" x14ac:dyDescent="0.3">
      <c r="A3860" s="2">
        <v>46010</v>
      </c>
      <c r="B3860">
        <v>2257.04248046875</v>
      </c>
      <c r="C3860">
        <v>2261.7941971851546</v>
      </c>
      <c r="D3860">
        <v>2240.9065582587532</v>
      </c>
      <c r="E3860">
        <v>2240.9065582587532</v>
      </c>
      <c r="F3860">
        <v>1237214</v>
      </c>
      <c r="G3860" t="s">
        <v>10</v>
      </c>
      <c r="H3860" t="s">
        <v>11</v>
      </c>
      <c r="I3860">
        <f>_xlfn.XLOOKUP(G3860,company_returns[Company],company_returns[Period Return (%)],"")</f>
        <v>-8.7383439419269084</v>
      </c>
    </row>
    <row r="3861" spans="1:9" x14ac:dyDescent="0.3">
      <c r="A3861" s="2">
        <v>46013</v>
      </c>
      <c r="B3861">
        <v>2266.44677734375</v>
      </c>
      <c r="C3861">
        <v>2271.8913972500136</v>
      </c>
      <c r="D3861">
        <v>2257.0424338692947</v>
      </c>
      <c r="E3861">
        <v>2257.0424338692947</v>
      </c>
      <c r="F3861">
        <v>790773</v>
      </c>
      <c r="G3861" t="s">
        <v>10</v>
      </c>
      <c r="H3861" t="s">
        <v>11</v>
      </c>
      <c r="I3861">
        <f>_xlfn.XLOOKUP(G3861,company_returns[Company],company_returns[Period Return (%)],"")</f>
        <v>-8.7383439419269084</v>
      </c>
    </row>
    <row r="3862" spans="1:9" x14ac:dyDescent="0.3">
      <c r="A3862" s="2">
        <v>46014</v>
      </c>
      <c r="B3862">
        <v>2279.414794921875</v>
      </c>
      <c r="C3862">
        <v>2286.7401862916095</v>
      </c>
      <c r="D3862">
        <v>2257.7351650294536</v>
      </c>
      <c r="E3862">
        <v>2266.2486667249427</v>
      </c>
      <c r="F3862">
        <v>1128801</v>
      </c>
      <c r="G3862" t="s">
        <v>10</v>
      </c>
      <c r="H3862" t="s">
        <v>11</v>
      </c>
      <c r="I3862">
        <f>_xlfn.XLOOKUP(G3862,company_returns[Company],company_returns[Period Return (%)],"")</f>
        <v>-8.7383439419269084</v>
      </c>
    </row>
    <row r="3863" spans="1:9" x14ac:dyDescent="0.3">
      <c r="A3863" s="2">
        <v>46015</v>
      </c>
      <c r="B3863">
        <v>2259.22021484375</v>
      </c>
      <c r="C3863">
        <v>2281.790687332576</v>
      </c>
      <c r="D3863">
        <v>2255.1616432292681</v>
      </c>
      <c r="E3863">
        <v>2279.414949884213</v>
      </c>
      <c r="F3863">
        <v>519380</v>
      </c>
      <c r="G3863" t="s">
        <v>10</v>
      </c>
      <c r="H3863" t="s">
        <v>11</v>
      </c>
      <c r="I3863">
        <f>_xlfn.XLOOKUP(G3863,company_returns[Company],company_returns[Period Return (%)],"")</f>
        <v>-8.7383439419269084</v>
      </c>
    </row>
    <row r="3864" spans="1:9" x14ac:dyDescent="0.3">
      <c r="A3864" s="2">
        <v>46017</v>
      </c>
      <c r="B3864">
        <v>2262.387939453125</v>
      </c>
      <c r="C3864">
        <v>2266.9417181800486</v>
      </c>
      <c r="D3864">
        <v>2252.092754960529</v>
      </c>
      <c r="E3864">
        <v>2259.3192987304974</v>
      </c>
      <c r="F3864">
        <v>533626</v>
      </c>
      <c r="G3864" t="s">
        <v>10</v>
      </c>
      <c r="H3864" t="s">
        <v>11</v>
      </c>
      <c r="I3864">
        <f>_xlfn.XLOOKUP(G3864,company_returns[Company],company_returns[Period Return (%)],"")</f>
        <v>-8.7383439419269084</v>
      </c>
    </row>
    <row r="3865" spans="1:9" x14ac:dyDescent="0.3">
      <c r="A3865" s="2">
        <v>46020</v>
      </c>
      <c r="B3865">
        <v>2270.20849609375</v>
      </c>
      <c r="C3865">
        <v>2275.5540260801649</v>
      </c>
      <c r="D3865">
        <v>2257.0423672814736</v>
      </c>
      <c r="E3865">
        <v>2265.8526552878384</v>
      </c>
      <c r="F3865">
        <v>1086695</v>
      </c>
      <c r="G3865" t="s">
        <v>10</v>
      </c>
      <c r="H3865" t="s">
        <v>11</v>
      </c>
      <c r="I3865">
        <f>_xlfn.XLOOKUP(G3865,company_returns[Company],company_returns[Period Return (%)],"")</f>
        <v>-8.7383439419269084</v>
      </c>
    </row>
    <row r="3866" spans="1:9" x14ac:dyDescent="0.3">
      <c r="A3866" s="2">
        <v>46021</v>
      </c>
      <c r="B3866">
        <v>2267.1396484375</v>
      </c>
      <c r="C3866">
        <v>2274.8611576222947</v>
      </c>
      <c r="D3866">
        <v>2260.0121944524367</v>
      </c>
      <c r="E3866">
        <v>2270.208530832208</v>
      </c>
      <c r="F3866">
        <v>1556717</v>
      </c>
      <c r="G3866" t="s">
        <v>10</v>
      </c>
      <c r="H3866" t="s">
        <v>11</v>
      </c>
      <c r="I3866">
        <f>_xlfn.XLOOKUP(G3866,company_returns[Company],company_returns[Period Return (%)],"")</f>
        <v>-8.7383439419269084</v>
      </c>
    </row>
    <row r="3867" spans="1:9" x14ac:dyDescent="0.3">
      <c r="A3867" s="2">
        <v>46022</v>
      </c>
      <c r="B3867">
        <v>2292.580810546875</v>
      </c>
      <c r="C3867">
        <v>2302.0842435941418</v>
      </c>
      <c r="D3867">
        <v>2263.7739671715931</v>
      </c>
      <c r="E3867">
        <v>2266.9416976265679</v>
      </c>
      <c r="F3867">
        <v>1324220</v>
      </c>
      <c r="G3867" t="s">
        <v>10</v>
      </c>
      <c r="H3867" t="s">
        <v>11</v>
      </c>
      <c r="I3867">
        <f>_xlfn.XLOOKUP(G3867,company_returns[Company],company_returns[Period Return (%)],"")</f>
        <v>-8.7383439419269084</v>
      </c>
    </row>
    <row r="3868" spans="1:9" x14ac:dyDescent="0.3">
      <c r="A3868" s="2">
        <v>46023</v>
      </c>
      <c r="B3868">
        <v>2299.609375</v>
      </c>
      <c r="C3868">
        <v>2302.5791675634955</v>
      </c>
      <c r="D3868">
        <v>2276.8409653465346</v>
      </c>
      <c r="E3868">
        <v>2298.6194441455013</v>
      </c>
      <c r="F3868">
        <v>758866</v>
      </c>
      <c r="G3868" t="s">
        <v>10</v>
      </c>
      <c r="H3868" t="s">
        <v>11</v>
      </c>
      <c r="I3868">
        <f>_xlfn.XLOOKUP(G3868,company_returns[Company],company_returns[Period Return (%)],"")</f>
        <v>-8.7383439419269084</v>
      </c>
    </row>
    <row r="3869" spans="1:9" x14ac:dyDescent="0.3">
      <c r="A3869" s="2">
        <v>46024</v>
      </c>
      <c r="B3869">
        <v>2324.357666015625</v>
      </c>
      <c r="C3869">
        <v>2333.9599470489829</v>
      </c>
      <c r="D3869">
        <v>2298.6194635810398</v>
      </c>
      <c r="E3869">
        <v>2302.5791870325143</v>
      </c>
      <c r="F3869">
        <v>973413</v>
      </c>
      <c r="G3869" t="s">
        <v>10</v>
      </c>
      <c r="H3869" t="s">
        <v>11</v>
      </c>
      <c r="I3869">
        <f>_xlfn.XLOOKUP(G3869,company_returns[Company],company_returns[Period Return (%)],"")</f>
        <v>-8.7383439419269084</v>
      </c>
    </row>
    <row r="3870" spans="1:9" x14ac:dyDescent="0.3">
      <c r="A3870" s="2">
        <v>46027</v>
      </c>
      <c r="B3870">
        <v>2360.09423828125</v>
      </c>
      <c r="C3870">
        <v>2369.8944570321323</v>
      </c>
      <c r="D3870">
        <v>2312.8743433478985</v>
      </c>
      <c r="E3870">
        <v>2317.9230873603751</v>
      </c>
      <c r="F3870">
        <v>1344113</v>
      </c>
      <c r="G3870" t="s">
        <v>10</v>
      </c>
      <c r="H3870" t="s">
        <v>11</v>
      </c>
      <c r="I3870">
        <f>_xlfn.XLOOKUP(G3870,company_returns[Company],company_returns[Period Return (%)],"")</f>
        <v>-8.7383439419269084</v>
      </c>
    </row>
    <row r="3871" spans="1:9" x14ac:dyDescent="0.3">
      <c r="A3871" s="2">
        <v>46028</v>
      </c>
      <c r="B3871">
        <v>2400.285400390625</v>
      </c>
      <c r="C3871">
        <v>2403.6513104537198</v>
      </c>
      <c r="D3871">
        <v>2343.9584289592331</v>
      </c>
      <c r="E3871">
        <v>2374.6462868016629</v>
      </c>
      <c r="F3871">
        <v>1584720</v>
      </c>
      <c r="G3871" t="s">
        <v>10</v>
      </c>
      <c r="H3871" t="s">
        <v>11</v>
      </c>
      <c r="I3871">
        <f>_xlfn.XLOOKUP(G3871,company_returns[Company],company_returns[Period Return (%)],"")</f>
        <v>-8.7383439419269084</v>
      </c>
    </row>
    <row r="3872" spans="1:9" x14ac:dyDescent="0.3">
      <c r="A3872" s="2">
        <v>46029</v>
      </c>
      <c r="B3872">
        <v>2375.239990234375</v>
      </c>
      <c r="C3872">
        <v>2397.5134344101753</v>
      </c>
      <c r="D3872">
        <v>2358.0152900780245</v>
      </c>
      <c r="E3872">
        <v>2391.6729390547889</v>
      </c>
      <c r="F3872">
        <v>892690</v>
      </c>
      <c r="G3872" t="s">
        <v>10</v>
      </c>
      <c r="H3872" t="s">
        <v>11</v>
      </c>
      <c r="I3872">
        <f>_xlfn.XLOOKUP(G3872,company_returns[Company],company_returns[Period Return (%)],"")</f>
        <v>-8.7383439419269084</v>
      </c>
    </row>
    <row r="3873" spans="1:9" x14ac:dyDescent="0.3">
      <c r="A3873" s="2">
        <v>46030</v>
      </c>
      <c r="B3873">
        <v>2362.66796875</v>
      </c>
      <c r="C3873">
        <v>2393.7519432044614</v>
      </c>
      <c r="D3873">
        <v>2344.2553995021431</v>
      </c>
      <c r="E3873">
        <v>2364.9448580967751</v>
      </c>
      <c r="F3873">
        <v>1163828</v>
      </c>
      <c r="G3873" t="s">
        <v>10</v>
      </c>
      <c r="H3873" t="s">
        <v>11</v>
      </c>
      <c r="I3873">
        <f>_xlfn.XLOOKUP(G3873,company_returns[Company],company_returns[Period Return (%)],"")</f>
        <v>-8.7383439419269084</v>
      </c>
    </row>
    <row r="3874" spans="1:9" x14ac:dyDescent="0.3">
      <c r="A3874" s="2">
        <v>46031</v>
      </c>
      <c r="B3874">
        <v>2348.7099609375</v>
      </c>
      <c r="C3874">
        <v>2361.9749372567057</v>
      </c>
      <c r="D3874">
        <v>2337.2266667489866</v>
      </c>
      <c r="E3874">
        <v>2358.0152139754705</v>
      </c>
      <c r="F3874">
        <v>1189464</v>
      </c>
      <c r="G3874" t="s">
        <v>10</v>
      </c>
      <c r="H3874" t="s">
        <v>11</v>
      </c>
      <c r="I3874">
        <f>_xlfn.XLOOKUP(G3874,company_returns[Company],company_returns[Period Return (%)],"")</f>
        <v>-8.7383439419269084</v>
      </c>
    </row>
    <row r="3875" spans="1:9" x14ac:dyDescent="0.3">
      <c r="A3875" s="2">
        <v>46034</v>
      </c>
      <c r="B3875">
        <v>2381.9716796875</v>
      </c>
      <c r="C3875">
        <v>2389.5940992696505</v>
      </c>
      <c r="D3875">
        <v>2337.2268514107691</v>
      </c>
      <c r="E3875">
        <v>2338.2167823092909</v>
      </c>
      <c r="F3875">
        <v>1057665</v>
      </c>
      <c r="G3875" t="s">
        <v>10</v>
      </c>
      <c r="H3875" t="s">
        <v>11</v>
      </c>
      <c r="I3875">
        <f>_xlfn.XLOOKUP(G3875,company_returns[Company],company_returns[Period Return (%)],"")</f>
        <v>-8.7383439419269084</v>
      </c>
    </row>
    <row r="3876" spans="1:9" x14ac:dyDescent="0.3">
      <c r="A3876" s="2">
        <v>46035</v>
      </c>
      <c r="B3876">
        <v>2365.439697265625</v>
      </c>
      <c r="C3876">
        <v>2397.8103867825116</v>
      </c>
      <c r="D3876">
        <v>2341.1863921461404</v>
      </c>
      <c r="E3876">
        <v>2390.7820229613649</v>
      </c>
      <c r="F3876">
        <v>1519683</v>
      </c>
      <c r="G3876" t="s">
        <v>10</v>
      </c>
      <c r="H3876" t="s">
        <v>11</v>
      </c>
      <c r="I3876">
        <f>_xlfn.XLOOKUP(G3876,company_returns[Company],company_returns[Period Return (%)],"")</f>
        <v>-8.7383439419269084</v>
      </c>
    </row>
    <row r="3877" spans="1:9" x14ac:dyDescent="0.3">
      <c r="A3877" s="2">
        <v>46036</v>
      </c>
      <c r="B3877">
        <v>2329.80224609375</v>
      </c>
      <c r="C3877">
        <v>2374.7450098298477</v>
      </c>
      <c r="D3877">
        <v>2317.428110518576</v>
      </c>
      <c r="E3877">
        <v>2374.7450098298477</v>
      </c>
      <c r="F3877">
        <v>1027639</v>
      </c>
      <c r="G3877" t="s">
        <v>10</v>
      </c>
      <c r="H3877" t="s">
        <v>11</v>
      </c>
      <c r="I3877">
        <f>_xlfn.XLOOKUP(G3877,company_returns[Company],company_returns[Period Return (%)],"")</f>
        <v>-8.7383439419269084</v>
      </c>
    </row>
    <row r="3878" spans="1:9" x14ac:dyDescent="0.3">
      <c r="A3878" s="2">
        <v>46037</v>
      </c>
      <c r="B3878">
        <v>2329.80224609375</v>
      </c>
      <c r="C3878">
        <v>2329.80224609375</v>
      </c>
      <c r="D3878">
        <v>2329.80224609375</v>
      </c>
      <c r="E3878">
        <v>2329.80224609375</v>
      </c>
      <c r="F3878">
        <v>0</v>
      </c>
      <c r="G3878" t="s">
        <v>10</v>
      </c>
      <c r="H3878" t="s">
        <v>11</v>
      </c>
      <c r="I3878">
        <f>_xlfn.XLOOKUP(G3878,company_returns[Company],company_returns[Period Return (%)],"")</f>
        <v>-8.7383439419269084</v>
      </c>
    </row>
    <row r="3879" spans="1:9" x14ac:dyDescent="0.3">
      <c r="A3879" s="2">
        <v>46038</v>
      </c>
      <c r="B3879">
        <v>2336.6328125</v>
      </c>
      <c r="C3879">
        <v>2349.0069488178538</v>
      </c>
      <c r="D3879">
        <v>2325.2486070875743</v>
      </c>
      <c r="E3879">
        <v>2346.1362458650515</v>
      </c>
      <c r="F3879">
        <v>1367606</v>
      </c>
      <c r="G3879" t="s">
        <v>10</v>
      </c>
      <c r="H3879" t="s">
        <v>11</v>
      </c>
      <c r="I3879">
        <f>_xlfn.XLOOKUP(G3879,company_returns[Company],company_returns[Period Return (%)],"")</f>
        <v>-8.7383439419269084</v>
      </c>
    </row>
    <row r="3880" spans="1:9" x14ac:dyDescent="0.3">
      <c r="A3880" s="2">
        <v>46041</v>
      </c>
      <c r="B3880">
        <v>2389.593994140625</v>
      </c>
      <c r="C3880">
        <v>2400.9781989727871</v>
      </c>
      <c r="D3880">
        <v>2329.3073017458501</v>
      </c>
      <c r="E3880">
        <v>2329.3073017458501</v>
      </c>
      <c r="F3880">
        <v>1505238</v>
      </c>
      <c r="G3880" t="s">
        <v>10</v>
      </c>
      <c r="H3880" t="s">
        <v>11</v>
      </c>
      <c r="I3880">
        <f>_xlfn.XLOOKUP(G3880,company_returns[Company],company_returns[Period Return (%)],"")</f>
        <v>-8.7383439419269084</v>
      </c>
    </row>
    <row r="3881" spans="1:9" x14ac:dyDescent="0.3">
      <c r="A3881" s="2">
        <v>46042</v>
      </c>
      <c r="B3881">
        <v>2355.14453125</v>
      </c>
      <c r="C3881">
        <v>2414.4412912166231</v>
      </c>
      <c r="D3881">
        <v>2344.6511677927724</v>
      </c>
      <c r="E3881">
        <v>2398.6023979573092</v>
      </c>
      <c r="F3881">
        <v>1460806</v>
      </c>
      <c r="G3881" t="s">
        <v>10</v>
      </c>
      <c r="H3881" t="s">
        <v>11</v>
      </c>
      <c r="I3881">
        <f>_xlfn.XLOOKUP(G3881,company_returns[Company],company_returns[Period Return (%)],"")</f>
        <v>-8.7383439419269084</v>
      </c>
    </row>
    <row r="3882" spans="1:9" x14ac:dyDescent="0.3">
      <c r="A3882" s="2">
        <v>46043</v>
      </c>
      <c r="B3882">
        <v>2344.15625</v>
      </c>
      <c r="C3882">
        <v>2376.3290025865708</v>
      </c>
      <c r="D3882">
        <v>2336.2368032094596</v>
      </c>
      <c r="E3882">
        <v>2355.1445790948096</v>
      </c>
      <c r="F3882">
        <v>1020245</v>
      </c>
      <c r="G3882" t="s">
        <v>10</v>
      </c>
      <c r="H3882" t="s">
        <v>11</v>
      </c>
      <c r="I3882">
        <f>_xlfn.XLOOKUP(G3882,company_returns[Company],company_returns[Period Return (%)],"")</f>
        <v>-8.7383439419269084</v>
      </c>
    </row>
    <row r="3883" spans="1:9" x14ac:dyDescent="0.3">
      <c r="A3883" s="2">
        <v>46044</v>
      </c>
      <c r="B3883">
        <v>2366.52880859375</v>
      </c>
      <c r="C3883">
        <v>2377.8139237153</v>
      </c>
      <c r="D3883">
        <v>2341.8793851911282</v>
      </c>
      <c r="E3883">
        <v>2345.0471156039898</v>
      </c>
      <c r="F3883">
        <v>1745964</v>
      </c>
      <c r="G3883" t="s">
        <v>10</v>
      </c>
      <c r="H3883" t="s">
        <v>11</v>
      </c>
      <c r="I3883">
        <f>_xlfn.XLOOKUP(G3883,company_returns[Company],company_returns[Period Return (%)],"")</f>
        <v>-8.7383439419269084</v>
      </c>
    </row>
    <row r="3884" spans="1:9" x14ac:dyDescent="0.3">
      <c r="A3884" s="2">
        <v>46045</v>
      </c>
      <c r="B3884">
        <v>2385.238525390625</v>
      </c>
      <c r="C3884">
        <v>2409.7888602718917</v>
      </c>
      <c r="D3884">
        <v>2352.8678330006896</v>
      </c>
      <c r="E3884">
        <v>2375.8341817545133</v>
      </c>
      <c r="F3884">
        <v>1378097</v>
      </c>
      <c r="G3884" t="s">
        <v>10</v>
      </c>
      <c r="H3884" t="s">
        <v>11</v>
      </c>
      <c r="I3884">
        <f>_xlfn.XLOOKUP(G3884,company_returns[Company],company_returns[Period Return (%)],"")</f>
        <v>-8.7383439419269084</v>
      </c>
    </row>
    <row r="3885" spans="1:9" x14ac:dyDescent="0.3">
      <c r="A3885" s="2">
        <v>46049</v>
      </c>
      <c r="B3885">
        <v>2376.724853515625</v>
      </c>
      <c r="C3885">
        <v>2397.2166152187342</v>
      </c>
      <c r="D3885">
        <v>2356.5303610828705</v>
      </c>
      <c r="E3885">
        <v>2387.7131824960652</v>
      </c>
      <c r="F3885">
        <v>2060117</v>
      </c>
      <c r="G3885" t="s">
        <v>10</v>
      </c>
      <c r="H3885" t="s">
        <v>11</v>
      </c>
      <c r="I3885">
        <f>_xlfn.XLOOKUP(G3885,company_returns[Company],company_returns[Period Return (%)],"")</f>
        <v>-8.7383439419269084</v>
      </c>
    </row>
    <row r="3886" spans="1:9" x14ac:dyDescent="0.3">
      <c r="A3886" s="2">
        <v>46050</v>
      </c>
      <c r="B3886">
        <v>2354.451416015625</v>
      </c>
      <c r="C3886">
        <v>2395.8305735138733</v>
      </c>
      <c r="D3886">
        <v>2317.0322235644744</v>
      </c>
      <c r="E3886">
        <v>2378.9029011389089</v>
      </c>
      <c r="F3886">
        <v>1797593</v>
      </c>
      <c r="G3886" t="s">
        <v>10</v>
      </c>
      <c r="H3886" t="s">
        <v>11</v>
      </c>
      <c r="I3886">
        <f>_xlfn.XLOOKUP(G3886,company_returns[Company],company_returns[Period Return (%)],"")</f>
        <v>-8.7383439419269084</v>
      </c>
    </row>
    <row r="3887" spans="1:9" x14ac:dyDescent="0.3">
      <c r="A3887" s="2">
        <v>46051</v>
      </c>
      <c r="B3887">
        <v>2328.911376953125</v>
      </c>
      <c r="C3887">
        <v>2350.7887033771153</v>
      </c>
      <c r="D3887">
        <v>2288.7200884161371</v>
      </c>
      <c r="E3887">
        <v>2346.6310422104034</v>
      </c>
      <c r="F3887">
        <v>1478536</v>
      </c>
      <c r="G3887" t="s">
        <v>10</v>
      </c>
      <c r="H3887" t="s">
        <v>11</v>
      </c>
      <c r="I3887">
        <f>_xlfn.XLOOKUP(G3887,company_returns[Company],company_returns[Period Return (%)],"")</f>
        <v>-8.7383439419269084</v>
      </c>
    </row>
    <row r="3888" spans="1:9" x14ac:dyDescent="0.3">
      <c r="A3888" s="2">
        <v>46052</v>
      </c>
      <c r="B3888">
        <v>2349.10595703125</v>
      </c>
      <c r="C3888">
        <v>2360.9851274839998</v>
      </c>
      <c r="D3888">
        <v>2316.4382382861886</v>
      </c>
      <c r="E3888">
        <v>2317.428169157251</v>
      </c>
      <c r="F3888">
        <v>2090462</v>
      </c>
      <c r="G3888" t="s">
        <v>10</v>
      </c>
      <c r="H3888" t="s">
        <v>11</v>
      </c>
      <c r="I3888">
        <f>_xlfn.XLOOKUP(G3888,company_returns[Company],company_returns[Period Return (%)],"")</f>
        <v>-8.7383439419269084</v>
      </c>
    </row>
    <row r="3889" spans="1:9" x14ac:dyDescent="0.3">
      <c r="A3889" s="2">
        <v>46055</v>
      </c>
      <c r="B3889">
        <v>2333.56396484375</v>
      </c>
      <c r="C3889">
        <v>2336.236729715009</v>
      </c>
      <c r="D3889">
        <v>2279.8106731074859</v>
      </c>
      <c r="E3889">
        <v>2332.3760961990047</v>
      </c>
      <c r="F3889">
        <v>1375089</v>
      </c>
      <c r="G3889" t="s">
        <v>10</v>
      </c>
      <c r="H3889" t="s">
        <v>11</v>
      </c>
      <c r="I3889">
        <f>_xlfn.XLOOKUP(G3889,company_returns[Company],company_returns[Period Return (%)],"")</f>
        <v>-8.7383439419269084</v>
      </c>
    </row>
    <row r="3890" spans="1:9" x14ac:dyDescent="0.3">
      <c r="A3890" s="2">
        <v>46056</v>
      </c>
      <c r="B3890">
        <v>2344.750244140625</v>
      </c>
      <c r="C3890">
        <v>2375.7348855561131</v>
      </c>
      <c r="D3890">
        <v>2319.7049459810851</v>
      </c>
      <c r="E3890">
        <v>2365.9346670808859</v>
      </c>
      <c r="F3890">
        <v>1553270</v>
      </c>
      <c r="G3890" t="s">
        <v>10</v>
      </c>
      <c r="H3890" t="s">
        <v>11</v>
      </c>
      <c r="I3890">
        <f>_xlfn.XLOOKUP(G3890,company_returns[Company],company_returns[Period Return (%)],"")</f>
        <v>-8.7383439419269084</v>
      </c>
    </row>
    <row r="3891" spans="1:9" x14ac:dyDescent="0.3">
      <c r="A3891" s="2">
        <v>46057</v>
      </c>
      <c r="B3891">
        <v>2347.1259765625</v>
      </c>
      <c r="C3891">
        <v>2369.3994200347297</v>
      </c>
      <c r="D3891">
        <v>2333.0690072409366</v>
      </c>
      <c r="E3891">
        <v>2336.830792697157</v>
      </c>
      <c r="F3891">
        <v>1232755</v>
      </c>
      <c r="G3891" t="s">
        <v>10</v>
      </c>
      <c r="H3891" t="s">
        <v>11</v>
      </c>
      <c r="I3891">
        <f>_xlfn.XLOOKUP(G3891,company_returns[Company],company_returns[Period Return (%)],"")</f>
        <v>-8.7383439419269084</v>
      </c>
    </row>
    <row r="3892" spans="1:9" x14ac:dyDescent="0.3">
      <c r="A3892" s="2">
        <v>46058</v>
      </c>
      <c r="B3892">
        <v>2330.693115234375</v>
      </c>
      <c r="C3892">
        <v>2398.6024687612185</v>
      </c>
      <c r="D3892">
        <v>2327.9215021780451</v>
      </c>
      <c r="E3892">
        <v>2338.7116518565326</v>
      </c>
      <c r="F3892">
        <v>1962066</v>
      </c>
      <c r="G3892" t="s">
        <v>10</v>
      </c>
      <c r="H3892" t="s">
        <v>11</v>
      </c>
      <c r="I3892">
        <f>_xlfn.XLOOKUP(G3892,company_returns[Company],company_returns[Period Return (%)],"")</f>
        <v>-8.7383439419269084</v>
      </c>
    </row>
    <row r="3893" spans="1:9" x14ac:dyDescent="0.3">
      <c r="A3893" s="2">
        <v>46059</v>
      </c>
      <c r="B3893">
        <v>2399.790283203125</v>
      </c>
      <c r="C3893">
        <v>2404.5419995502302</v>
      </c>
      <c r="D3893">
        <v>2313.9633280974322</v>
      </c>
      <c r="E3893">
        <v>2330.6930625452892</v>
      </c>
      <c r="F3893">
        <v>1421995</v>
      </c>
      <c r="G3893" t="s">
        <v>10</v>
      </c>
      <c r="H3893" t="s">
        <v>11</v>
      </c>
      <c r="I3893">
        <f>_xlfn.XLOOKUP(G3893,company_returns[Company],company_returns[Period Return (%)],"")</f>
        <v>-8.7383439419269084</v>
      </c>
    </row>
    <row r="3894" spans="1:9" x14ac:dyDescent="0.3">
      <c r="A3894" s="2">
        <v>46062</v>
      </c>
      <c r="B3894">
        <v>2410.481689453125</v>
      </c>
      <c r="C3894">
        <v>2414.441412967627</v>
      </c>
      <c r="D3894">
        <v>2377.8139704584828</v>
      </c>
      <c r="E3894">
        <v>2400.58238066687</v>
      </c>
      <c r="F3894">
        <v>958484</v>
      </c>
      <c r="G3894" t="s">
        <v>10</v>
      </c>
      <c r="H3894" t="s">
        <v>11</v>
      </c>
      <c r="I3894">
        <f>_xlfn.XLOOKUP(G3894,company_returns[Company],company_returns[Period Return (%)],"")</f>
        <v>-8.7383439419269084</v>
      </c>
    </row>
    <row r="3895" spans="1:9" x14ac:dyDescent="0.3">
      <c r="A3895" s="2">
        <v>46063</v>
      </c>
      <c r="B3895">
        <v>2428.89453125</v>
      </c>
      <c r="C3895">
        <v>2433.3492202602692</v>
      </c>
      <c r="D3895">
        <v>2405.6311553074825</v>
      </c>
      <c r="E3895">
        <v>2410.4817200012817</v>
      </c>
      <c r="F3895">
        <v>792532</v>
      </c>
      <c r="G3895" t="s">
        <v>10</v>
      </c>
      <c r="H3895" t="s">
        <v>11</v>
      </c>
      <c r="I3895">
        <f>_xlfn.XLOOKUP(G3895,company_returns[Company],company_returns[Period Return (%)],"")</f>
        <v>-8.7383439419269084</v>
      </c>
    </row>
    <row r="3896" spans="1:9" x14ac:dyDescent="0.3">
      <c r="A3896" s="2">
        <v>46064</v>
      </c>
      <c r="B3896">
        <v>2438.1005859375</v>
      </c>
      <c r="C3896">
        <v>2445.7232468038119</v>
      </c>
      <c r="D3896">
        <v>2422.3607821461419</v>
      </c>
      <c r="E3896">
        <v>2435.2298831546827</v>
      </c>
      <c r="F3896">
        <v>1137856</v>
      </c>
      <c r="G3896" t="s">
        <v>10</v>
      </c>
      <c r="H3896" t="s">
        <v>11</v>
      </c>
      <c r="I3896">
        <f>_xlfn.XLOOKUP(G3896,company_returns[Company],company_returns[Period Return (%)],"")</f>
        <v>-8.7383439419269084</v>
      </c>
    </row>
    <row r="3897" spans="1:9" x14ac:dyDescent="0.3">
      <c r="A3897" s="2">
        <v>46065</v>
      </c>
      <c r="B3897">
        <v>2385.436279296875</v>
      </c>
      <c r="C3897">
        <v>2454.6325895142136</v>
      </c>
      <c r="D3897">
        <v>2326.4365466754712</v>
      </c>
      <c r="E3897">
        <v>2450.0788110107151</v>
      </c>
      <c r="F3897">
        <v>4656164</v>
      </c>
      <c r="G3897" t="s">
        <v>10</v>
      </c>
      <c r="H3897" t="s">
        <v>11</v>
      </c>
      <c r="I3897">
        <f>_xlfn.XLOOKUP(G3897,company_returns[Company],company_returns[Period Return (%)],"")</f>
        <v>-8.7383439419269084</v>
      </c>
    </row>
    <row r="3898" spans="1:9" x14ac:dyDescent="0.3">
      <c r="A3898" s="2">
        <v>46066</v>
      </c>
      <c r="B3898">
        <v>2281.988525390625</v>
      </c>
      <c r="C3898">
        <v>2375.8340174149839</v>
      </c>
      <c r="D3898">
        <v>2277.1379609446699</v>
      </c>
      <c r="E3898">
        <v>2375.8340174149839</v>
      </c>
      <c r="F3898">
        <v>2791519</v>
      </c>
      <c r="G3898" t="s">
        <v>10</v>
      </c>
      <c r="H3898" t="s">
        <v>11</v>
      </c>
      <c r="I3898">
        <f>_xlfn.XLOOKUP(G3898,company_returns[Company],company_returns[Period Return (%)],"")</f>
        <v>-8.7383439419269084</v>
      </c>
    </row>
    <row r="3899" spans="1:9" x14ac:dyDescent="0.3">
      <c r="A3899" s="2">
        <v>46069</v>
      </c>
      <c r="B3899">
        <v>2295.649658203125</v>
      </c>
      <c r="C3899">
        <v>2303.5691050619544</v>
      </c>
      <c r="D3899">
        <v>2265.0608913838323</v>
      </c>
      <c r="E3899">
        <v>2284.8595085309053</v>
      </c>
      <c r="F3899">
        <v>2036833</v>
      </c>
      <c r="G3899" t="s">
        <v>10</v>
      </c>
      <c r="H3899" t="s">
        <v>11</v>
      </c>
      <c r="I3899">
        <f>_xlfn.XLOOKUP(G3899,company_returns[Company],company_returns[Period Return (%)],"")</f>
        <v>-8.7383439419269084</v>
      </c>
    </row>
    <row r="3900" spans="1:9" x14ac:dyDescent="0.3">
      <c r="A3900" s="2">
        <v>46070</v>
      </c>
      <c r="B3900">
        <v>2289.01708984375</v>
      </c>
      <c r="C3900">
        <v>2302.579093779329</v>
      </c>
      <c r="D3900">
        <v>2280.2065605116368</v>
      </c>
      <c r="E3900">
        <v>2286.047297375419</v>
      </c>
      <c r="F3900">
        <v>1233244</v>
      </c>
      <c r="G3900" t="s">
        <v>10</v>
      </c>
      <c r="H3900" t="s">
        <v>11</v>
      </c>
      <c r="I3900">
        <f>_xlfn.XLOOKUP(G3900,company_returns[Company],company_returns[Period Return (%)],"")</f>
        <v>-8.7383439419269084</v>
      </c>
    </row>
    <row r="3901" spans="1:9" x14ac:dyDescent="0.3">
      <c r="A3901" s="2">
        <v>46071</v>
      </c>
      <c r="B3901">
        <v>2300.1044921875</v>
      </c>
      <c r="C3901">
        <v>2305.4500224815533</v>
      </c>
      <c r="D3901">
        <v>2282.7807010907572</v>
      </c>
      <c r="E3901">
        <v>2289.3143418344703</v>
      </c>
      <c r="F3901">
        <v>830787</v>
      </c>
      <c r="G3901" t="s">
        <v>10</v>
      </c>
      <c r="H3901" t="s">
        <v>11</v>
      </c>
      <c r="I3901">
        <f>_xlfn.XLOOKUP(G3901,company_returns[Company],company_returns[Period Return (%)],"")</f>
        <v>-8.7383439419269084</v>
      </c>
    </row>
    <row r="3902" spans="1:9" x14ac:dyDescent="0.3">
      <c r="A3902" s="2">
        <v>46072</v>
      </c>
      <c r="B3902">
        <v>2256.349365234375</v>
      </c>
      <c r="C3902">
        <v>2313.8642008382221</v>
      </c>
      <c r="D3902">
        <v>2252.686669538672</v>
      </c>
      <c r="E3902">
        <v>2312.4783943638467</v>
      </c>
      <c r="F3902">
        <v>940180</v>
      </c>
      <c r="G3902" t="s">
        <v>10</v>
      </c>
      <c r="H3902" t="s">
        <v>11</v>
      </c>
      <c r="I3902">
        <f>_xlfn.XLOOKUP(G3902,company_returns[Company],company_returns[Period Return (%)],"")</f>
        <v>-8.7383439419269084</v>
      </c>
    </row>
    <row r="3903" spans="1:9" x14ac:dyDescent="0.3">
      <c r="A3903" s="2">
        <v>46073</v>
      </c>
      <c r="B3903">
        <v>2291.195068359375</v>
      </c>
      <c r="C3903">
        <v>2307.7268660551376</v>
      </c>
      <c r="D3903">
        <v>2255.3596181110061</v>
      </c>
      <c r="E3903">
        <v>2261.9921068054318</v>
      </c>
      <c r="F3903">
        <v>1716316</v>
      </c>
      <c r="G3903" t="s">
        <v>10</v>
      </c>
      <c r="H3903" t="s">
        <v>11</v>
      </c>
      <c r="I3903">
        <f>_xlfn.XLOOKUP(G3903,company_returns[Company],company_returns[Period Return (%)],"")</f>
        <v>-8.7383439419269084</v>
      </c>
    </row>
    <row r="3904" spans="1:9" x14ac:dyDescent="0.3">
      <c r="A3904" s="2">
        <v>46076</v>
      </c>
      <c r="B3904">
        <v>2321.78369140625</v>
      </c>
      <c r="C3904">
        <v>2326.3374699352266</v>
      </c>
      <c r="D3904">
        <v>2297.4315377942003</v>
      </c>
      <c r="E3904">
        <v>2301.5891989784691</v>
      </c>
      <c r="F3904">
        <v>1300035</v>
      </c>
      <c r="G3904" t="s">
        <v>10</v>
      </c>
      <c r="H3904" t="s">
        <v>11</v>
      </c>
      <c r="I3904">
        <f>_xlfn.XLOOKUP(G3904,company_returns[Company],company_returns[Period Return (%)],"")</f>
        <v>-8.7383439419269084</v>
      </c>
    </row>
    <row r="3905" spans="1:9" x14ac:dyDescent="0.3">
      <c r="A3905" s="2">
        <v>46077</v>
      </c>
      <c r="B3905">
        <v>2334.85107421875</v>
      </c>
      <c r="C3905">
        <v>2348.1160513604118</v>
      </c>
      <c r="D3905">
        <v>2306.8359819305529</v>
      </c>
      <c r="E3905">
        <v>2307.6279749723708</v>
      </c>
      <c r="F3905">
        <v>1544803</v>
      </c>
      <c r="G3905" t="s">
        <v>10</v>
      </c>
      <c r="H3905" t="s">
        <v>11</v>
      </c>
      <c r="I3905">
        <f>_xlfn.XLOOKUP(G3905,company_returns[Company],company_returns[Period Return (%)],"")</f>
        <v>-8.7383439419269084</v>
      </c>
    </row>
    <row r="3906" spans="1:9" x14ac:dyDescent="0.3">
      <c r="A3906" s="2">
        <v>46078</v>
      </c>
      <c r="B3906">
        <v>2350.98681640625</v>
      </c>
      <c r="C3906">
        <v>2356.0355607092815</v>
      </c>
      <c r="D3906">
        <v>2325.3477025655893</v>
      </c>
      <c r="E3906">
        <v>2345.0472309590837</v>
      </c>
      <c r="F3906">
        <v>1158620</v>
      </c>
      <c r="G3906" t="s">
        <v>10</v>
      </c>
      <c r="H3906" t="s">
        <v>11</v>
      </c>
      <c r="I3906">
        <f>_xlfn.XLOOKUP(G3906,company_returns[Company],company_returns[Period Return (%)],"")</f>
        <v>-8.7383439419269084</v>
      </c>
    </row>
    <row r="3907" spans="1:9" x14ac:dyDescent="0.3">
      <c r="A3907" s="2">
        <v>46079</v>
      </c>
      <c r="B3907">
        <v>2359.30224609375</v>
      </c>
      <c r="C3907">
        <v>2363.2619694987052</v>
      </c>
      <c r="D3907">
        <v>2331.4850925010069</v>
      </c>
      <c r="E3907">
        <v>2354.0555642457175</v>
      </c>
      <c r="F3907">
        <v>1470677</v>
      </c>
      <c r="G3907" t="s">
        <v>10</v>
      </c>
      <c r="H3907" t="s">
        <v>11</v>
      </c>
      <c r="I3907">
        <f>_xlfn.XLOOKUP(G3907,company_returns[Company],company_returns[Period Return (%)],"")</f>
        <v>-8.7383439419269084</v>
      </c>
    </row>
    <row r="3908" spans="1:9" x14ac:dyDescent="0.3">
      <c r="A3908" s="2">
        <v>46080</v>
      </c>
      <c r="B3908">
        <v>2314.557373046875</v>
      </c>
      <c r="C3908">
        <v>2354.9463576130138</v>
      </c>
      <c r="D3908">
        <v>2307.1328918130507</v>
      </c>
      <c r="E3908">
        <v>2345.4431666431178</v>
      </c>
      <c r="F3908">
        <v>3053227</v>
      </c>
      <c r="G3908" t="s">
        <v>10</v>
      </c>
      <c r="H3908" t="s">
        <v>11</v>
      </c>
      <c r="I3908">
        <f>_xlfn.XLOOKUP(G3908,company_returns[Company],company_returns[Period Return (%)],"")</f>
        <v>-8.7383439419269084</v>
      </c>
    </row>
    <row r="3909" spans="1:9" x14ac:dyDescent="0.3">
      <c r="A3909" s="2">
        <v>46083</v>
      </c>
      <c r="B3909">
        <v>2297.233642578125</v>
      </c>
      <c r="C3909">
        <v>2330.2972365167702</v>
      </c>
      <c r="D3909">
        <v>2267.1395995270441</v>
      </c>
      <c r="E3909">
        <v>2279.8107628284288</v>
      </c>
      <c r="F3909">
        <v>2273224</v>
      </c>
      <c r="G3909" t="s">
        <v>10</v>
      </c>
      <c r="H3909" t="s">
        <v>11</v>
      </c>
      <c r="I3909">
        <f>_xlfn.XLOOKUP(G3909,company_returns[Company],company_returns[Period Return (%)],"")</f>
        <v>-8.7383439419269084</v>
      </c>
    </row>
    <row r="3910" spans="1:9" x14ac:dyDescent="0.3">
      <c r="A3910" s="2">
        <v>46085</v>
      </c>
      <c r="B3910">
        <v>2238.53076171875</v>
      </c>
      <c r="C3910">
        <v>2288.3243336403816</v>
      </c>
      <c r="D3910">
        <v>2229.4234459004774</v>
      </c>
      <c r="E3910">
        <v>2269.8124327191072</v>
      </c>
      <c r="F3910">
        <v>2648737</v>
      </c>
      <c r="G3910" t="s">
        <v>10</v>
      </c>
      <c r="H3910" t="s">
        <v>11</v>
      </c>
      <c r="I3910">
        <f>_xlfn.XLOOKUP(G3910,company_returns[Company],company_returns[Period Return (%)],"")</f>
        <v>-8.7383439419269084</v>
      </c>
    </row>
    <row r="3911" spans="1:9" x14ac:dyDescent="0.3">
      <c r="A3911" s="2">
        <v>46086</v>
      </c>
      <c r="B3911">
        <v>2232.294189453125</v>
      </c>
      <c r="C3911">
        <v>2254.8646624102298</v>
      </c>
      <c r="D3911">
        <v>2205.9619307227781</v>
      </c>
      <c r="E3911">
        <v>2252.5877729936083</v>
      </c>
      <c r="F3911">
        <v>1751288</v>
      </c>
      <c r="G3911" t="s">
        <v>10</v>
      </c>
      <c r="H3911" t="s">
        <v>11</v>
      </c>
      <c r="I3911">
        <f>_xlfn.XLOOKUP(G3911,company_returns[Company],company_returns[Period Return (%)],"")</f>
        <v>-8.7383439419269084</v>
      </c>
    </row>
    <row r="3912" spans="1:9" x14ac:dyDescent="0.3">
      <c r="A3912" s="2">
        <v>46087</v>
      </c>
      <c r="B3912">
        <v>2203.2890625</v>
      </c>
      <c r="C3912">
        <v>2227.3444306878969</v>
      </c>
      <c r="D3912">
        <v>2197.1515395163501</v>
      </c>
      <c r="E3912">
        <v>2222.4938661562232</v>
      </c>
      <c r="F3912">
        <v>1674258</v>
      </c>
      <c r="G3912" t="s">
        <v>10</v>
      </c>
      <c r="H3912" t="s">
        <v>11</v>
      </c>
      <c r="I3912">
        <f>_xlfn.XLOOKUP(G3912,company_returns[Company],company_returns[Period Return (%)],"")</f>
        <v>-8.7383439419269084</v>
      </c>
    </row>
    <row r="3913" spans="1:9" x14ac:dyDescent="0.3">
      <c r="A3913" s="2">
        <v>46090</v>
      </c>
      <c r="B3913">
        <v>2172.50244140625</v>
      </c>
      <c r="C3913">
        <v>2177.8479715726257</v>
      </c>
      <c r="D3913">
        <v>2148.5459203730729</v>
      </c>
      <c r="E3913">
        <v>2176.8580406764563</v>
      </c>
      <c r="F3913">
        <v>1512817</v>
      </c>
      <c r="G3913" t="s">
        <v>10</v>
      </c>
      <c r="H3913" t="s">
        <v>11</v>
      </c>
      <c r="I3913">
        <f>_xlfn.XLOOKUP(G3913,company_returns[Company],company_returns[Period Return (%)],"")</f>
        <v>-8.7383439419269084</v>
      </c>
    </row>
    <row r="3914" spans="1:9" x14ac:dyDescent="0.3">
      <c r="A3914" s="2">
        <v>46091</v>
      </c>
      <c r="B3914">
        <v>2168.146484375</v>
      </c>
      <c r="C3914">
        <v>2201.6061952106211</v>
      </c>
      <c r="D3914">
        <v>2153.0995838952795</v>
      </c>
      <c r="E3914">
        <v>2201.6061952106211</v>
      </c>
      <c r="F3914">
        <v>1084986</v>
      </c>
      <c r="G3914" t="s">
        <v>10</v>
      </c>
      <c r="H3914" t="s">
        <v>11</v>
      </c>
      <c r="I3914">
        <f>_xlfn.XLOOKUP(G3914,company_returns[Company],company_returns[Period Return (%)],"")</f>
        <v>-8.7383439419269084</v>
      </c>
    </row>
    <row r="3915" spans="1:9" x14ac:dyDescent="0.3">
      <c r="A3915" s="2">
        <v>46092</v>
      </c>
      <c r="B3915">
        <v>2139.636474609375</v>
      </c>
      <c r="C3915">
        <v>2172.8982483412015</v>
      </c>
      <c r="D3915">
        <v>2134.2909446121321</v>
      </c>
      <c r="E3915">
        <v>2168.1465318534633</v>
      </c>
      <c r="F3915">
        <v>1313256</v>
      </c>
      <c r="G3915" t="s">
        <v>10</v>
      </c>
      <c r="H3915" t="s">
        <v>11</v>
      </c>
      <c r="I3915">
        <f>_xlfn.XLOOKUP(G3915,company_returns[Company],company_returns[Period Return (%)],"")</f>
        <v>-8.7383439419269084</v>
      </c>
    </row>
    <row r="3916" spans="1:9" x14ac:dyDescent="0.3">
      <c r="A3916" s="2">
        <v>46093</v>
      </c>
      <c r="B3916">
        <v>2115.383056640625</v>
      </c>
      <c r="C3916">
        <v>2143.2992989000727</v>
      </c>
      <c r="D3916">
        <v>2088.0611112239581</v>
      </c>
      <c r="E3916">
        <v>2143.2992989000727</v>
      </c>
      <c r="F3916">
        <v>1791973</v>
      </c>
      <c r="G3916" t="s">
        <v>10</v>
      </c>
      <c r="H3916" t="s">
        <v>11</v>
      </c>
      <c r="I3916">
        <f>_xlfn.XLOOKUP(G3916,company_returns[Company],company_returns[Period Return (%)],"")</f>
        <v>-8.7383439419269084</v>
      </c>
    </row>
    <row r="3917" spans="1:9" x14ac:dyDescent="0.3">
      <c r="A3917" s="2">
        <v>46094</v>
      </c>
      <c r="B3917">
        <v>2138.250732421875</v>
      </c>
      <c r="C3917">
        <v>2169.8294312879443</v>
      </c>
      <c r="D3917">
        <v>2098.950524241146</v>
      </c>
      <c r="E3917">
        <v>2114.492390950521</v>
      </c>
      <c r="F3917">
        <v>2298875</v>
      </c>
      <c r="G3917" t="s">
        <v>10</v>
      </c>
      <c r="H3917" t="s">
        <v>11</v>
      </c>
      <c r="I3917">
        <f>_xlfn.XLOOKUP(G3917,company_returns[Company],company_returns[Period Return (%)],"")</f>
        <v>-8.7383439419269084</v>
      </c>
    </row>
    <row r="3918" spans="1:9" x14ac:dyDescent="0.3">
      <c r="A3918" s="2">
        <v>46097</v>
      </c>
      <c r="B3918">
        <v>2153.79248046875</v>
      </c>
      <c r="C3918">
        <v>2164.681719709848</v>
      </c>
      <c r="D3918">
        <v>2132.3110295750503</v>
      </c>
      <c r="E3918">
        <v>2147.7540473535414</v>
      </c>
      <c r="F3918">
        <v>1981511</v>
      </c>
      <c r="G3918" t="s">
        <v>10</v>
      </c>
      <c r="H3918" t="s">
        <v>11</v>
      </c>
      <c r="I3918">
        <f>_xlfn.XLOOKUP(G3918,company_returns[Company],company_returns[Period Return (%)],"")</f>
        <v>-8.7383439419269084</v>
      </c>
    </row>
    <row r="3919" spans="1:9" x14ac:dyDescent="0.3">
      <c r="A3919" s="2">
        <v>46098</v>
      </c>
      <c r="B3919">
        <v>2136.46875</v>
      </c>
      <c r="C3919">
        <v>2162.8010077496438</v>
      </c>
      <c r="D3919">
        <v>2123.8966763186418</v>
      </c>
      <c r="E3919">
        <v>2150.9218373390991</v>
      </c>
      <c r="F3919">
        <v>1705956</v>
      </c>
      <c r="G3919" t="s">
        <v>10</v>
      </c>
      <c r="H3919" t="s">
        <v>11</v>
      </c>
      <c r="I3919">
        <f>_xlfn.XLOOKUP(G3919,company_returns[Company],company_returns[Period Return (%)],"")</f>
        <v>-8.7383439419269084</v>
      </c>
    </row>
    <row r="3920" spans="1:9" x14ac:dyDescent="0.3">
      <c r="A3920" s="2">
        <v>46099</v>
      </c>
      <c r="B3920">
        <v>2113.79931640625</v>
      </c>
      <c r="C3920">
        <v>2153.099521402979</v>
      </c>
      <c r="D3920">
        <v>2108.2556071724653</v>
      </c>
      <c r="E3920">
        <v>2143.2002132585976</v>
      </c>
      <c r="F3920">
        <v>2441148</v>
      </c>
      <c r="G3920" t="s">
        <v>10</v>
      </c>
      <c r="H3920" t="s">
        <v>11</v>
      </c>
      <c r="I3920">
        <f>_xlfn.XLOOKUP(G3920,company_returns[Company],company_returns[Period Return (%)],"")</f>
        <v>-8.7383439419269084</v>
      </c>
    </row>
    <row r="3921" spans="1:9" x14ac:dyDescent="0.3">
      <c r="A3921" s="2">
        <v>46100</v>
      </c>
      <c r="B3921">
        <v>2056.383544921875</v>
      </c>
      <c r="C3921">
        <v>2112.1167039586576</v>
      </c>
      <c r="D3921">
        <v>2049.2560906465828</v>
      </c>
      <c r="E3921">
        <v>2090.7340994504279</v>
      </c>
      <c r="F3921">
        <v>2098905</v>
      </c>
      <c r="G3921" t="s">
        <v>10</v>
      </c>
      <c r="H3921" t="s">
        <v>11</v>
      </c>
      <c r="I3921">
        <f>_xlfn.XLOOKUP(G3921,company_returns[Company],company_returns[Period Return (%)],"")</f>
        <v>-8.7383439419269084</v>
      </c>
    </row>
    <row r="3922" spans="1:9" x14ac:dyDescent="0.3">
      <c r="A3922" s="2">
        <v>46101</v>
      </c>
      <c r="B3922">
        <v>2061.72900390625</v>
      </c>
      <c r="C3922">
        <v>2078.656918696704</v>
      </c>
      <c r="D3922">
        <v>2048.166999131025</v>
      </c>
      <c r="E3922">
        <v>2078.5578289353593</v>
      </c>
      <c r="F3922">
        <v>2429744</v>
      </c>
      <c r="G3922" t="s">
        <v>10</v>
      </c>
      <c r="H3922" t="s">
        <v>11</v>
      </c>
      <c r="I3922">
        <f>_xlfn.XLOOKUP(G3922,company_returns[Company],company_returns[Period Return (%)],"")</f>
        <v>-8.7383439419269084</v>
      </c>
    </row>
    <row r="3923" spans="1:9" x14ac:dyDescent="0.3">
      <c r="A3923" s="2">
        <v>46104</v>
      </c>
      <c r="B3923">
        <v>2031.5361328125</v>
      </c>
      <c r="C3923">
        <v>2075.8850852106953</v>
      </c>
      <c r="D3923">
        <v>2012.8265355843985</v>
      </c>
      <c r="E3923">
        <v>2041.5345315172119</v>
      </c>
      <c r="F3923">
        <v>2599535</v>
      </c>
      <c r="G3923" t="s">
        <v>10</v>
      </c>
      <c r="H3923" t="s">
        <v>11</v>
      </c>
      <c r="I3923">
        <f>_xlfn.XLOOKUP(G3923,company_returns[Company],company_returns[Period Return (%)],"")</f>
        <v>-8.7383439419269084</v>
      </c>
    </row>
    <row r="3924" spans="1:9" x14ac:dyDescent="0.3">
      <c r="A3924" s="2">
        <v>46105</v>
      </c>
      <c r="B3924">
        <v>2064.005859375</v>
      </c>
      <c r="C3924">
        <v>2093.7037854091727</v>
      </c>
      <c r="D3924">
        <v>2045.1971728866906</v>
      </c>
      <c r="E3924">
        <v>2049.1568963579134</v>
      </c>
      <c r="F3924">
        <v>1702418</v>
      </c>
      <c r="G3924" t="s">
        <v>10</v>
      </c>
      <c r="H3924" t="s">
        <v>11</v>
      </c>
      <c r="I3924">
        <f>_xlfn.XLOOKUP(G3924,company_returns[Company],company_returns[Period Return (%)],"")</f>
        <v>-8.7383439419269084</v>
      </c>
    </row>
    <row r="3925" spans="1:9" x14ac:dyDescent="0.3">
      <c r="A3925" s="2">
        <v>46106</v>
      </c>
      <c r="B3925">
        <v>2113.304443359375</v>
      </c>
      <c r="C3925">
        <v>2133.0039707547157</v>
      </c>
      <c r="D3925">
        <v>2064.9957691670343</v>
      </c>
      <c r="E3925">
        <v>2076.874939459462</v>
      </c>
      <c r="F3925">
        <v>2069217</v>
      </c>
      <c r="G3925" t="s">
        <v>10</v>
      </c>
      <c r="H3925" t="s">
        <v>11</v>
      </c>
      <c r="I3925">
        <f>_xlfn.XLOOKUP(G3925,company_returns[Company],company_returns[Period Return (%)],"")</f>
        <v>-8.7383439419269084</v>
      </c>
    </row>
    <row r="3926" spans="1:9" x14ac:dyDescent="0.3">
      <c r="A3926" s="2">
        <v>46108</v>
      </c>
      <c r="B3926">
        <v>2053.512451171875</v>
      </c>
      <c r="C3926">
        <v>2105.5829103672913</v>
      </c>
      <c r="D3926">
        <v>2048.6618866972776</v>
      </c>
      <c r="E3926">
        <v>2101.9202145719491</v>
      </c>
      <c r="F3926">
        <v>2789151</v>
      </c>
      <c r="G3926" t="s">
        <v>10</v>
      </c>
      <c r="H3926" t="s">
        <v>11</v>
      </c>
      <c r="I3926">
        <f>_xlfn.XLOOKUP(G3926,company_returns[Company],company_returns[Period Return (%)],"")</f>
        <v>-8.7383439419269084</v>
      </c>
    </row>
    <row r="3927" spans="1:9" x14ac:dyDescent="0.3">
      <c r="A3927" s="2">
        <v>46111</v>
      </c>
      <c r="B3927">
        <v>2034.505859375</v>
      </c>
      <c r="C3927">
        <v>2061.4319304866403</v>
      </c>
      <c r="D3927">
        <v>2025.5964816164349</v>
      </c>
      <c r="E3927">
        <v>2043.2172992976207</v>
      </c>
      <c r="F3927">
        <v>2482193</v>
      </c>
      <c r="G3927" t="s">
        <v>10</v>
      </c>
      <c r="H3927" t="s">
        <v>11</v>
      </c>
      <c r="I3927">
        <f>_xlfn.XLOOKUP(G3927,company_returns[Company],company_returns[Period Return (%)],"")</f>
        <v>-8.7383439419269084</v>
      </c>
    </row>
    <row r="3928" spans="1:9" x14ac:dyDescent="0.3">
      <c r="A3928" s="2">
        <v>46113</v>
      </c>
      <c r="B3928">
        <v>2043.91015625</v>
      </c>
      <c r="C3928">
        <v>2098.5542902611737</v>
      </c>
      <c r="D3928">
        <v>2031.338082923151</v>
      </c>
      <c r="E3928">
        <v>2098.5542902611737</v>
      </c>
      <c r="F3928">
        <v>2028470</v>
      </c>
      <c r="G3928" t="s">
        <v>10</v>
      </c>
      <c r="H3928" t="s">
        <v>11</v>
      </c>
      <c r="I3928">
        <f>_xlfn.XLOOKUP(G3928,company_returns[Company],company_returns[Period Return (%)],"")</f>
        <v>-8.7383439419269084</v>
      </c>
    </row>
    <row r="3929" spans="1:9" x14ac:dyDescent="0.3">
      <c r="A3929" s="2">
        <v>46114</v>
      </c>
      <c r="B3929">
        <v>2044.5042724609375</v>
      </c>
      <c r="C3929">
        <v>2049.0578094497764</v>
      </c>
      <c r="D3929">
        <v>2002.13518292342</v>
      </c>
      <c r="E3929">
        <v>2034.3079361718803</v>
      </c>
      <c r="F3929">
        <v>1431905</v>
      </c>
      <c r="G3929" t="s">
        <v>10</v>
      </c>
      <c r="H3929" t="s">
        <v>11</v>
      </c>
      <c r="I3929">
        <f>_xlfn.XLOOKUP(G3929,company_returns[Company],company_returns[Period Return (%)],"")</f>
        <v>-8.7383439419269084</v>
      </c>
    </row>
    <row r="3930" spans="1:9" x14ac:dyDescent="0.3">
      <c r="A3930" s="2">
        <v>46118</v>
      </c>
      <c r="B3930">
        <v>2063.807861328125</v>
      </c>
      <c r="C3930">
        <v>2071.727308039528</v>
      </c>
      <c r="D3930">
        <v>2021.3398041699922</v>
      </c>
      <c r="E3930">
        <v>2044.5042099690797</v>
      </c>
      <c r="F3930">
        <v>1661298</v>
      </c>
      <c r="G3930" t="s">
        <v>10</v>
      </c>
      <c r="H3930" t="s">
        <v>11</v>
      </c>
      <c r="I3930">
        <f>_xlfn.XLOOKUP(G3930,company_returns[Company],company_returns[Period Return (%)],"")</f>
        <v>-8.7383439419269084</v>
      </c>
    </row>
    <row r="3931" spans="1:9" x14ac:dyDescent="0.3">
      <c r="A3931" s="2">
        <v>46119</v>
      </c>
      <c r="B3931">
        <v>2089.34814453125</v>
      </c>
      <c r="C3931">
        <v>2098.1584324058085</v>
      </c>
      <c r="D3931">
        <v>2030.1502314824131</v>
      </c>
      <c r="E3931">
        <v>2043.9101735971367</v>
      </c>
      <c r="F3931">
        <v>2709707</v>
      </c>
      <c r="G3931" t="s">
        <v>10</v>
      </c>
      <c r="H3931" t="s">
        <v>11</v>
      </c>
      <c r="I3931">
        <f>_xlfn.XLOOKUP(G3931,company_returns[Company],company_returns[Period Return (%)],"")</f>
        <v>-8.7383439419269084</v>
      </c>
    </row>
    <row r="3932" spans="1:9" x14ac:dyDescent="0.3">
      <c r="A3932" s="2">
        <v>46120</v>
      </c>
      <c r="B3932">
        <v>2123.995849609375</v>
      </c>
      <c r="C3932">
        <v>2170.7205400586058</v>
      </c>
      <c r="D3932">
        <v>2108.5528307953982</v>
      </c>
      <c r="E3932">
        <v>2108.5528307953982</v>
      </c>
      <c r="F3932">
        <v>3794437</v>
      </c>
      <c r="G3932" t="s">
        <v>10</v>
      </c>
      <c r="H3932" t="s">
        <v>11</v>
      </c>
      <c r="I3932">
        <f>_xlfn.XLOOKUP(G3932,company_returns[Company],company_returns[Period Return (%)],"")</f>
        <v>-8.7383439419269084</v>
      </c>
    </row>
    <row r="3933" spans="1:9" x14ac:dyDescent="0.3">
      <c r="A3933" s="2">
        <v>46121</v>
      </c>
      <c r="B3933">
        <v>2111.720458984375</v>
      </c>
      <c r="C3933">
        <v>2141.1213571449207</v>
      </c>
      <c r="D3933">
        <v>2093.7037656964103</v>
      </c>
      <c r="E3933">
        <v>2123.896656880212</v>
      </c>
      <c r="F3933">
        <v>2506245</v>
      </c>
      <c r="G3933" t="s">
        <v>10</v>
      </c>
      <c r="H3933" t="s">
        <v>11</v>
      </c>
      <c r="I3933">
        <f>_xlfn.XLOOKUP(G3933,company_returns[Company],company_returns[Period Return (%)],"")</f>
        <v>-8.7383439419269084</v>
      </c>
    </row>
    <row r="3934" spans="1:9" x14ac:dyDescent="0.3">
      <c r="A3934" s="2">
        <v>46122</v>
      </c>
      <c r="B3934">
        <v>2133.59814453125</v>
      </c>
      <c r="C3934">
        <v>2148.1500806118274</v>
      </c>
      <c r="D3934">
        <v>2100.0393415804838</v>
      </c>
      <c r="E3934">
        <v>2111.7205746871014</v>
      </c>
      <c r="F3934">
        <v>2144484</v>
      </c>
      <c r="G3934" t="s">
        <v>10</v>
      </c>
      <c r="H3934" t="s">
        <v>11</v>
      </c>
      <c r="I3934">
        <f>_xlfn.XLOOKUP(G3934,company_returns[Company],company_returns[Period Return (%)],"")</f>
        <v>-8.7383439419269084</v>
      </c>
    </row>
    <row r="3935" spans="1:9" x14ac:dyDescent="0.3">
      <c r="A3935" s="2">
        <v>46125</v>
      </c>
      <c r="B3935">
        <v>2105.781005859375</v>
      </c>
      <c r="C3935">
        <v>2119.145073286812</v>
      </c>
      <c r="D3935">
        <v>2092.2190005842986</v>
      </c>
      <c r="E3935">
        <v>2109.5427916939393</v>
      </c>
      <c r="F3935">
        <v>1994541</v>
      </c>
      <c r="G3935" t="s">
        <v>10</v>
      </c>
      <c r="H3935" t="s">
        <v>11</v>
      </c>
      <c r="I3935">
        <f>_xlfn.XLOOKUP(G3935,company_returns[Company],company_returns[Period Return (%)],"")</f>
        <v>-8.7383439419269084</v>
      </c>
    </row>
    <row r="3936" spans="1:9" x14ac:dyDescent="0.3">
      <c r="A3936" s="2">
        <v>46127</v>
      </c>
      <c r="B3936">
        <v>2135.875</v>
      </c>
      <c r="C3936">
        <v>2146.1701846556675</v>
      </c>
      <c r="D3936">
        <v>2119.3429606745322</v>
      </c>
      <c r="E3936">
        <v>2119.3429606745322</v>
      </c>
      <c r="F3936">
        <v>1552971</v>
      </c>
      <c r="G3936" t="s">
        <v>10</v>
      </c>
      <c r="H3936" t="s">
        <v>11</v>
      </c>
      <c r="I3936">
        <f>_xlfn.XLOOKUP(G3936,company_returns[Company],company_returns[Period Return (%)],"")</f>
        <v>-8.7383439419269084</v>
      </c>
    </row>
    <row r="3937" spans="1:9" x14ac:dyDescent="0.3">
      <c r="A3937" s="2">
        <v>46128</v>
      </c>
      <c r="B3937">
        <v>2117.561279296875</v>
      </c>
      <c r="C3937">
        <v>2141.9134343634555</v>
      </c>
      <c r="D3937">
        <v>2107.6619703228953</v>
      </c>
      <c r="E3937">
        <v>2136.2708765847569</v>
      </c>
      <c r="F3937">
        <v>1845734</v>
      </c>
      <c r="G3937" t="s">
        <v>10</v>
      </c>
      <c r="H3937" t="s">
        <v>11</v>
      </c>
      <c r="I3937">
        <f>_xlfn.XLOOKUP(G3937,company_returns[Company],company_returns[Period Return (%)],"")</f>
        <v>-8.7383439419269084</v>
      </c>
    </row>
    <row r="3938" spans="1:9" x14ac:dyDescent="0.3">
      <c r="A3938" s="2">
        <v>46129</v>
      </c>
      <c r="B3938">
        <v>2218.237060546875</v>
      </c>
      <c r="C3938">
        <v>2222.3947217120526</v>
      </c>
      <c r="D3938">
        <v>2111.5224683348811</v>
      </c>
      <c r="E3938">
        <v>2120.4318458384037</v>
      </c>
      <c r="F3938">
        <v>4882697</v>
      </c>
      <c r="G3938" t="s">
        <v>10</v>
      </c>
      <c r="H3938" t="s">
        <v>11</v>
      </c>
      <c r="I3938">
        <f>_xlfn.XLOOKUP(G3938,company_returns[Company],company_returns[Period Return (%)],"")</f>
        <v>-8.7383439419269084</v>
      </c>
    </row>
    <row r="3939" spans="1:9" x14ac:dyDescent="0.3">
      <c r="A3939" s="2">
        <v>46132</v>
      </c>
      <c r="B3939">
        <v>2209.03076171875</v>
      </c>
      <c r="C3939">
        <v>2230.7101513472421</v>
      </c>
      <c r="D3939">
        <v>2200.8142870671272</v>
      </c>
      <c r="E3939">
        <v>2218.2371672517165</v>
      </c>
      <c r="F3939">
        <v>1460822</v>
      </c>
      <c r="G3939" t="s">
        <v>10</v>
      </c>
      <c r="H3939" t="s">
        <v>11</v>
      </c>
      <c r="I3939">
        <f>_xlfn.XLOOKUP(G3939,company_returns[Company],company_returns[Period Return (%)],"")</f>
        <v>-8.7383439419269084</v>
      </c>
    </row>
    <row r="3940" spans="1:9" x14ac:dyDescent="0.3">
      <c r="A3940" s="2">
        <v>46133</v>
      </c>
      <c r="B3940">
        <v>2287.43310546875</v>
      </c>
      <c r="C3940">
        <v>2312.1813760556415</v>
      </c>
      <c r="D3940">
        <v>2204.7738817085319</v>
      </c>
      <c r="E3940">
        <v>2216.1580861785023</v>
      </c>
      <c r="F3940">
        <v>3217281</v>
      </c>
      <c r="G3940" t="s">
        <v>10</v>
      </c>
      <c r="H3940" t="s">
        <v>11</v>
      </c>
      <c r="I3940">
        <f>_xlfn.XLOOKUP(G3940,company_returns[Company],company_returns[Period Return (%)],"")</f>
        <v>-8.7383439419269084</v>
      </c>
    </row>
    <row r="3941" spans="1:9" x14ac:dyDescent="0.3">
      <c r="A3941" s="2">
        <v>46134</v>
      </c>
      <c r="B3941">
        <v>2344.9482421875</v>
      </c>
      <c r="C3941">
        <v>2383.7534831109788</v>
      </c>
      <c r="D3941">
        <v>2287.1361356275661</v>
      </c>
      <c r="E3941">
        <v>2287.1361356275661</v>
      </c>
      <c r="F3941">
        <v>5558325</v>
      </c>
      <c r="G3941" t="s">
        <v>10</v>
      </c>
      <c r="H3941" t="s">
        <v>11</v>
      </c>
      <c r="I3941">
        <f>_xlfn.XLOOKUP(G3941,company_returns[Company],company_returns[Period Return (%)],"")</f>
        <v>-8.7383439419269084</v>
      </c>
    </row>
    <row r="3942" spans="1:9" x14ac:dyDescent="0.3">
      <c r="A3942" s="2">
        <v>46135</v>
      </c>
      <c r="B3942">
        <v>2342.572265625</v>
      </c>
      <c r="C3942">
        <v>2375.8340388417187</v>
      </c>
      <c r="D3942">
        <v>2312.478464472606</v>
      </c>
      <c r="E3942">
        <v>2312.478464472606</v>
      </c>
      <c r="F3942">
        <v>2063531</v>
      </c>
      <c r="G3942" t="s">
        <v>10</v>
      </c>
      <c r="H3942" t="s">
        <v>11</v>
      </c>
      <c r="I3942">
        <f>_xlfn.XLOOKUP(G3942,company_returns[Company],company_returns[Period Return (%)],"")</f>
        <v>-8.7383439419269084</v>
      </c>
    </row>
    <row r="3943" spans="1:9" x14ac:dyDescent="0.3">
      <c r="A3943" s="2">
        <v>46136</v>
      </c>
      <c r="B3943">
        <v>2303.8662109375</v>
      </c>
      <c r="C3943">
        <v>2364.5490228916565</v>
      </c>
      <c r="D3943">
        <v>2275.8511183860137</v>
      </c>
      <c r="E3943">
        <v>2364.5490228916565</v>
      </c>
      <c r="F3943">
        <v>1676706</v>
      </c>
      <c r="G3943" t="s">
        <v>10</v>
      </c>
      <c r="H3943" t="s">
        <v>11</v>
      </c>
      <c r="I3943">
        <f>_xlfn.XLOOKUP(G3943,company_returns[Company],company_returns[Period Return (%)],"")</f>
        <v>-8.7383439419269084</v>
      </c>
    </row>
    <row r="3944" spans="1:9" x14ac:dyDescent="0.3">
      <c r="A3944" s="2">
        <v>46139</v>
      </c>
      <c r="B3944">
        <v>2304.856201171875</v>
      </c>
      <c r="C3944">
        <v>2339.0088177903613</v>
      </c>
      <c r="D3944">
        <v>2301.5893808110277</v>
      </c>
      <c r="E3944">
        <v>2311.3896002112174</v>
      </c>
      <c r="F3944">
        <v>1099681</v>
      </c>
      <c r="G3944" t="s">
        <v>10</v>
      </c>
      <c r="H3944" t="s">
        <v>11</v>
      </c>
      <c r="I3944">
        <f>_xlfn.XLOOKUP(G3944,company_returns[Company],company_returns[Period Return (%)],"")</f>
        <v>-8.7383439419269084</v>
      </c>
    </row>
    <row r="3945" spans="1:9" x14ac:dyDescent="0.3">
      <c r="A3945" s="2">
        <v>46140</v>
      </c>
      <c r="B3945">
        <v>2266.44677734375</v>
      </c>
      <c r="C3945">
        <v>2310.8945777237636</v>
      </c>
      <c r="D3945">
        <v>2258.1314545234859</v>
      </c>
      <c r="E3945">
        <v>2297.6296004432602</v>
      </c>
      <c r="F3945">
        <v>1629120</v>
      </c>
      <c r="G3945" t="s">
        <v>10</v>
      </c>
      <c r="H3945" t="s">
        <v>11</v>
      </c>
      <c r="I3945">
        <f>_xlfn.XLOOKUP(G3945,company_returns[Company],company_returns[Period Return (%)],"")</f>
        <v>-8.7383439419269084</v>
      </c>
    </row>
    <row r="3946" spans="1:9" x14ac:dyDescent="0.3">
      <c r="A3946" s="2">
        <v>46141</v>
      </c>
      <c r="B3946">
        <v>2291.095947265625</v>
      </c>
      <c r="C3946">
        <v>2326.0405558989446</v>
      </c>
      <c r="D3946">
        <v>2267.9316611922086</v>
      </c>
      <c r="E3946">
        <v>2281.7906936045574</v>
      </c>
      <c r="F3946">
        <v>1778765</v>
      </c>
      <c r="G3946" t="s">
        <v>10</v>
      </c>
      <c r="H3946" t="s">
        <v>11</v>
      </c>
      <c r="I3946">
        <f>_xlfn.XLOOKUP(G3946,company_returns[Company],company_returns[Period Return (%)],"")</f>
        <v>-8.7383439419269084</v>
      </c>
    </row>
    <row r="3947" spans="1:9" x14ac:dyDescent="0.3">
      <c r="A3947" s="2">
        <v>46142</v>
      </c>
      <c r="B3947">
        <v>2228.2353515625</v>
      </c>
      <c r="C3947">
        <v>2344.9483489185068</v>
      </c>
      <c r="D3947">
        <v>2189.3312607928451</v>
      </c>
      <c r="E3947">
        <v>2288.7202258298171</v>
      </c>
      <c r="F3947">
        <v>4434979</v>
      </c>
      <c r="G3947" t="s">
        <v>10</v>
      </c>
      <c r="H3947" t="s">
        <v>11</v>
      </c>
      <c r="I3947">
        <f>_xlfn.XLOOKUP(G3947,company_returns[Company],company_returns[Period Return (%)],"")</f>
        <v>-8.7383439419269084</v>
      </c>
    </row>
    <row r="3948" spans="1:9" x14ac:dyDescent="0.3">
      <c r="A3948" s="2">
        <v>46143</v>
      </c>
      <c r="B3948">
        <v>2228.2353515625</v>
      </c>
      <c r="C3948">
        <v>2228.2353515625</v>
      </c>
      <c r="D3948">
        <v>2228.2353515625</v>
      </c>
      <c r="E3948">
        <v>2228.2353515625</v>
      </c>
      <c r="F3948">
        <v>0</v>
      </c>
      <c r="G3948" t="s">
        <v>10</v>
      </c>
      <c r="H3948" t="s">
        <v>11</v>
      </c>
      <c r="I3948">
        <f>_xlfn.XLOOKUP(G3948,company_returns[Company],company_returns[Period Return (%)],"")</f>
        <v>-8.7383439419269084</v>
      </c>
    </row>
    <row r="3949" spans="1:9" x14ac:dyDescent="0.3">
      <c r="A3949" s="2">
        <v>46146</v>
      </c>
      <c r="B3949">
        <v>2286.04736328125</v>
      </c>
      <c r="C3949">
        <v>2341.978456380622</v>
      </c>
      <c r="D3949">
        <v>2245.9551638029388</v>
      </c>
      <c r="E3949">
        <v>2245.9551638029388</v>
      </c>
      <c r="F3949">
        <v>2554255</v>
      </c>
      <c r="G3949" t="s">
        <v>10</v>
      </c>
      <c r="H3949" t="s">
        <v>11</v>
      </c>
      <c r="I3949">
        <f>_xlfn.XLOOKUP(G3949,company_returns[Company],company_returns[Period Return (%)],"")</f>
        <v>-8.7383439419269084</v>
      </c>
    </row>
    <row r="3950" spans="1:9" x14ac:dyDescent="0.3">
      <c r="A3950" s="2">
        <v>46147</v>
      </c>
      <c r="B3950">
        <v>2303.965087890625</v>
      </c>
      <c r="C3950">
        <v>2311.884535117792</v>
      </c>
      <c r="D3950">
        <v>2265.0609967330465</v>
      </c>
      <c r="E3950">
        <v>2278.3259741656116</v>
      </c>
      <c r="F3950">
        <v>1741424</v>
      </c>
      <c r="G3950" t="s">
        <v>10</v>
      </c>
      <c r="H3950" t="s">
        <v>11</v>
      </c>
      <c r="I3950">
        <f>_xlfn.XLOOKUP(G3950,company_returns[Company],company_returns[Period Return (%)],"")</f>
        <v>-8.7383439419269084</v>
      </c>
    </row>
    <row r="3951" spans="1:9" x14ac:dyDescent="0.3">
      <c r="A3951" s="2">
        <v>46148</v>
      </c>
      <c r="B3951">
        <v>2293.768798828125</v>
      </c>
      <c r="C3951">
        <v>2315.8440627599198</v>
      </c>
      <c r="D3951">
        <v>2265.2587428864331</v>
      </c>
      <c r="E3951">
        <v>2306.5388097283676</v>
      </c>
      <c r="F3951">
        <v>1196175</v>
      </c>
      <c r="G3951" t="s">
        <v>10</v>
      </c>
      <c r="H3951" t="s">
        <v>11</v>
      </c>
      <c r="I3951">
        <f>_xlfn.XLOOKUP(G3951,company_returns[Company],company_returns[Period Return (%)],"")</f>
        <v>-8.7383439419269084</v>
      </c>
    </row>
    <row r="3952" spans="1:9" x14ac:dyDescent="0.3">
      <c r="A3952" s="2">
        <v>46149</v>
      </c>
      <c r="B3952">
        <v>2249.32080078125</v>
      </c>
      <c r="C3952">
        <v>2304.4599000972157</v>
      </c>
      <c r="D3952">
        <v>2245.2622293566292</v>
      </c>
      <c r="E3952">
        <v>2286.7402347777156</v>
      </c>
      <c r="F3952">
        <v>1859012</v>
      </c>
      <c r="G3952" t="s">
        <v>10</v>
      </c>
      <c r="H3952" t="s">
        <v>11</v>
      </c>
      <c r="I3952">
        <f>_xlfn.XLOOKUP(G3952,company_returns[Company],company_returns[Period Return (%)],"")</f>
        <v>-8.7383439419269084</v>
      </c>
    </row>
    <row r="3953" spans="1:9" x14ac:dyDescent="0.3">
      <c r="A3953" s="2">
        <v>46150</v>
      </c>
      <c r="B3953">
        <v>2264.664794921875</v>
      </c>
      <c r="C3953">
        <v>2274.16822791307</v>
      </c>
      <c r="D3953">
        <v>2233.2840347907604</v>
      </c>
      <c r="E3953">
        <v>2249.3208664913536</v>
      </c>
      <c r="F3953">
        <v>1104526</v>
      </c>
      <c r="G3953" t="s">
        <v>10</v>
      </c>
      <c r="H3953" t="s">
        <v>11</v>
      </c>
      <c r="I3953">
        <f>_xlfn.XLOOKUP(G3953,company_returns[Company],company_returns[Period Return (%)],"")</f>
        <v>-8.7383439419269084</v>
      </c>
    </row>
    <row r="3954" spans="1:9" x14ac:dyDescent="0.3">
      <c r="A3954" s="2">
        <v>46153</v>
      </c>
      <c r="B3954">
        <v>2283.968505859375</v>
      </c>
      <c r="C3954">
        <v>2293.7689667003274</v>
      </c>
      <c r="D3954">
        <v>2236.4518230397666</v>
      </c>
      <c r="E3954">
        <v>2254.1717310173203</v>
      </c>
      <c r="F3954">
        <v>1903862</v>
      </c>
      <c r="G3954" t="s">
        <v>10</v>
      </c>
      <c r="H3954" t="s">
        <v>11</v>
      </c>
      <c r="I3954">
        <f>_xlfn.XLOOKUP(G3954,company_returns[Company],company_returns[Period Return (%)],"")</f>
        <v>-8.7383439419269084</v>
      </c>
    </row>
    <row r="3955" spans="1:9" x14ac:dyDescent="0.3">
      <c r="A3955" s="2">
        <v>46154</v>
      </c>
      <c r="B3955">
        <v>2239.2236328125</v>
      </c>
      <c r="C3955">
        <v>2283.770522059433</v>
      </c>
      <c r="D3955">
        <v>2233.2840475795756</v>
      </c>
      <c r="E3955">
        <v>2262.2890704701581</v>
      </c>
      <c r="F3955">
        <v>983506</v>
      </c>
      <c r="G3955" t="s">
        <v>10</v>
      </c>
      <c r="H3955" t="s">
        <v>11</v>
      </c>
      <c r="I3955">
        <f>_xlfn.XLOOKUP(G3955,company_returns[Company],company_returns[Period Return (%)],"")</f>
        <v>-8.7383439419269084</v>
      </c>
    </row>
    <row r="3956" spans="1:9" x14ac:dyDescent="0.3">
      <c r="A3956" s="2">
        <v>46155</v>
      </c>
      <c r="B3956">
        <v>2244.47021484375</v>
      </c>
      <c r="C3956">
        <v>2272.6832434440489</v>
      </c>
      <c r="D3956">
        <v>2227.3443631814885</v>
      </c>
      <c r="E3956">
        <v>2242.1933256026982</v>
      </c>
      <c r="F3956">
        <v>1308559</v>
      </c>
      <c r="G3956" t="s">
        <v>10</v>
      </c>
      <c r="H3956" t="s">
        <v>11</v>
      </c>
      <c r="I3956">
        <f>_xlfn.XLOOKUP(G3956,company_returns[Company],company_returns[Period Return (%)],"")</f>
        <v>-8.7383439419269084</v>
      </c>
    </row>
    <row r="3957" spans="1:9" x14ac:dyDescent="0.3">
      <c r="A3957" s="2">
        <v>46156</v>
      </c>
      <c r="B3957">
        <v>2226.057373046875</v>
      </c>
      <c r="C3957">
        <v>2262.8827509902421</v>
      </c>
      <c r="D3957">
        <v>2222.3946773716366</v>
      </c>
      <c r="E3957">
        <v>2245.1630860930386</v>
      </c>
      <c r="F3957">
        <v>1380764</v>
      </c>
      <c r="G3957" t="s">
        <v>10</v>
      </c>
      <c r="H3957" t="s">
        <v>11</v>
      </c>
      <c r="I3957">
        <f>_xlfn.XLOOKUP(G3957,company_returns[Company],company_returns[Period Return (%)],"")</f>
        <v>-8.7383439419269084</v>
      </c>
    </row>
    <row r="3958" spans="1:9" x14ac:dyDescent="0.3">
      <c r="A3958" s="2">
        <v>46157</v>
      </c>
      <c r="B3958">
        <v>2249.32080078125</v>
      </c>
      <c r="C3958">
        <v>2275.7519058077983</v>
      </c>
      <c r="D3958">
        <v>2223.5825990045309</v>
      </c>
      <c r="E3958">
        <v>2226.0574260984463</v>
      </c>
      <c r="F3958">
        <v>1038522</v>
      </c>
      <c r="G3958" t="s">
        <v>10</v>
      </c>
      <c r="H3958" t="s">
        <v>11</v>
      </c>
      <c r="I3958">
        <f>_xlfn.XLOOKUP(G3958,company_returns[Company],company_returns[Period Return (%)],"")</f>
        <v>-8.7383439419269084</v>
      </c>
    </row>
    <row r="3959" spans="1:9" x14ac:dyDescent="0.3">
      <c r="A3959" s="2">
        <v>46160</v>
      </c>
      <c r="B3959">
        <v>2231.502197265625</v>
      </c>
      <c r="C3959">
        <v>2242.1934993739442</v>
      </c>
      <c r="D3959">
        <v>2202.2992355739998</v>
      </c>
      <c r="E3959">
        <v>2240.3127273277628</v>
      </c>
      <c r="F3959">
        <v>1118204</v>
      </c>
      <c r="G3959" t="s">
        <v>10</v>
      </c>
      <c r="H3959" t="s">
        <v>11</v>
      </c>
      <c r="I3959">
        <f>_xlfn.XLOOKUP(G3959,company_returns[Company],company_returns[Period Return (%)],"")</f>
        <v>-8.7383439419269084</v>
      </c>
    </row>
    <row r="3960" spans="1:9" x14ac:dyDescent="0.3">
      <c r="A3960" s="2">
        <v>46161</v>
      </c>
      <c r="B3960">
        <v>2210.41650390625</v>
      </c>
      <c r="C3960">
        <v>2259.0222054376368</v>
      </c>
      <c r="D3960">
        <v>2207.0508356806363</v>
      </c>
      <c r="E3960">
        <v>2219.424971337065</v>
      </c>
      <c r="F3960">
        <v>1145022</v>
      </c>
      <c r="G3960" t="s">
        <v>10</v>
      </c>
      <c r="H3960" t="s">
        <v>11</v>
      </c>
      <c r="I3960">
        <f>_xlfn.XLOOKUP(G3960,company_returns[Company],company_returns[Period Return (%)],"")</f>
        <v>-8.7383439419269084</v>
      </c>
    </row>
    <row r="3961" spans="1:9" x14ac:dyDescent="0.3">
      <c r="A3961" s="2">
        <v>46162</v>
      </c>
      <c r="B3961">
        <v>2187.05419921875</v>
      </c>
      <c r="C3961">
        <v>2204.4768365637315</v>
      </c>
      <c r="D3961">
        <v>2178.83772511289</v>
      </c>
      <c r="E3961">
        <v>2202.4969749325523</v>
      </c>
      <c r="F3961">
        <v>1071994</v>
      </c>
      <c r="G3961" t="s">
        <v>10</v>
      </c>
      <c r="H3961" t="s">
        <v>11</v>
      </c>
      <c r="I3961">
        <f>_xlfn.XLOOKUP(G3961,company_returns[Company],company_returns[Period Return (%)],"")</f>
        <v>-8.7383439419269084</v>
      </c>
    </row>
    <row r="3962" spans="1:9" x14ac:dyDescent="0.3">
      <c r="A3962" s="2">
        <v>46163</v>
      </c>
      <c r="B3962">
        <v>2157.059326171875</v>
      </c>
      <c r="C3962">
        <v>2206.5558687641624</v>
      </c>
      <c r="D3962">
        <v>2154.0895336163376</v>
      </c>
      <c r="E3962">
        <v>2201.6062145049336</v>
      </c>
      <c r="F3962">
        <v>1581812</v>
      </c>
      <c r="G3962" t="s">
        <v>10</v>
      </c>
      <c r="H3962" t="s">
        <v>11</v>
      </c>
      <c r="I3962">
        <f>_xlfn.XLOOKUP(G3962,company_returns[Company],company_returns[Period Return (%)],"")</f>
        <v>-8.7383439419269084</v>
      </c>
    </row>
    <row r="3963" spans="1:9" x14ac:dyDescent="0.3">
      <c r="A3963" s="2">
        <v>46164</v>
      </c>
      <c r="B3963">
        <v>2181.411865234375</v>
      </c>
      <c r="C3963">
        <v>2202.1013247254082</v>
      </c>
      <c r="D3963">
        <v>2153.4956200308816</v>
      </c>
      <c r="E3963">
        <v>2158.0493989217307</v>
      </c>
      <c r="F3963">
        <v>1382889</v>
      </c>
      <c r="G3963" t="s">
        <v>10</v>
      </c>
      <c r="H3963" t="s">
        <v>11</v>
      </c>
      <c r="I3963">
        <f>_xlfn.XLOOKUP(G3963,company_returns[Company],company_returns[Period Return (%)],"")</f>
        <v>-8.7383439419269084</v>
      </c>
    </row>
    <row r="3964" spans="1:9" x14ac:dyDescent="0.3">
      <c r="A3964" s="2">
        <v>46167</v>
      </c>
      <c r="B3964">
        <v>2174.383056640625</v>
      </c>
      <c r="C3964">
        <v>2215.5642756246202</v>
      </c>
      <c r="D3964">
        <v>2170.8192089984664</v>
      </c>
      <c r="E3964">
        <v>2192.6967768991508</v>
      </c>
      <c r="F3964">
        <v>780722</v>
      </c>
      <c r="G3964" t="s">
        <v>10</v>
      </c>
      <c r="H3964" t="s">
        <v>11</v>
      </c>
      <c r="I3964">
        <f>_xlfn.XLOOKUP(G3964,company_returns[Company],company_returns[Period Return (%)],"")</f>
        <v>-8.7383439419269084</v>
      </c>
    </row>
    <row r="3965" spans="1:9" x14ac:dyDescent="0.3">
      <c r="A3965" s="2">
        <v>46168</v>
      </c>
      <c r="B3965">
        <v>2187.153076171875</v>
      </c>
      <c r="C3965">
        <v>2197.6464396286196</v>
      </c>
      <c r="D3965">
        <v>2167.9485147687737</v>
      </c>
      <c r="E3965">
        <v>2177.4519473968571</v>
      </c>
      <c r="F3965">
        <v>2302703</v>
      </c>
      <c r="G3965" t="s">
        <v>10</v>
      </c>
      <c r="H3965" t="s">
        <v>11</v>
      </c>
      <c r="I3965">
        <f>_xlfn.XLOOKUP(G3965,company_returns[Company],company_returns[Period Return (%)],"")</f>
        <v>-8.7383439419269084</v>
      </c>
    </row>
    <row r="3966" spans="1:9" x14ac:dyDescent="0.3">
      <c r="A3966" s="2">
        <v>46169</v>
      </c>
      <c r="B3966">
        <v>2176.263916015625</v>
      </c>
      <c r="C3966">
        <v>2192.3009893676626</v>
      </c>
      <c r="D3966">
        <v>2164.9788008323703</v>
      </c>
      <c r="E3966">
        <v>2182.8966461541704</v>
      </c>
      <c r="F3966">
        <v>616538</v>
      </c>
      <c r="G3966" t="s">
        <v>10</v>
      </c>
      <c r="H3966" t="s">
        <v>11</v>
      </c>
      <c r="I3966">
        <f>_xlfn.XLOOKUP(G3966,company_returns[Company],company_returns[Period Return (%)],"")</f>
        <v>-8.7383439419269084</v>
      </c>
    </row>
    <row r="3967" spans="1:9" x14ac:dyDescent="0.3">
      <c r="A3967" s="2">
        <v>46170</v>
      </c>
      <c r="B3967">
        <v>2176.263916015625</v>
      </c>
      <c r="C3967">
        <v>2176.263916015625</v>
      </c>
      <c r="D3967">
        <v>2176.263916015625</v>
      </c>
      <c r="E3967">
        <v>2176.263916015625</v>
      </c>
      <c r="F3967">
        <v>0</v>
      </c>
      <c r="G3967" t="s">
        <v>10</v>
      </c>
      <c r="H3967" t="s">
        <v>11</v>
      </c>
      <c r="I3967">
        <f>_xlfn.XLOOKUP(G3967,company_returns[Company],company_returns[Period Return (%)],"")</f>
        <v>-8.7383439419269084</v>
      </c>
    </row>
    <row r="3968" spans="1:9" x14ac:dyDescent="0.3">
      <c r="A3968" s="2">
        <v>46171</v>
      </c>
      <c r="B3968">
        <v>2131.816162109375</v>
      </c>
      <c r="C3968">
        <v>2185.5694575331622</v>
      </c>
      <c r="D3968">
        <v>2096.7727054325701</v>
      </c>
      <c r="E3968">
        <v>2112.0175443976559</v>
      </c>
      <c r="F3968">
        <v>17701621</v>
      </c>
      <c r="G3968" t="s">
        <v>10</v>
      </c>
      <c r="H3968" t="s">
        <v>11</v>
      </c>
      <c r="I3968">
        <f>_xlfn.XLOOKUP(G3968,company_returns[Company],company_returns[Period Return (%)],"")</f>
        <v>-8.7383439419269084</v>
      </c>
    </row>
    <row r="3969" spans="1:9" x14ac:dyDescent="0.3">
      <c r="A3969" s="2">
        <v>46174</v>
      </c>
      <c r="B3969">
        <v>2063.31298828125</v>
      </c>
      <c r="C3969">
        <v>2145.6751894306544</v>
      </c>
      <c r="D3969">
        <v>2059.3532647482753</v>
      </c>
      <c r="E3969">
        <v>2136.7658114814612</v>
      </c>
      <c r="F3969">
        <v>1470488</v>
      </c>
      <c r="G3969" t="s">
        <v>10</v>
      </c>
      <c r="H3969" t="s">
        <v>11</v>
      </c>
      <c r="I3969">
        <f>_xlfn.XLOOKUP(G3969,company_returns[Company],company_returns[Period Return (%)],"")</f>
        <v>-8.7383439419269084</v>
      </c>
    </row>
    <row r="3970" spans="1:9" x14ac:dyDescent="0.3">
      <c r="A3970" s="2">
        <v>46175</v>
      </c>
      <c r="B3970">
        <v>2072.6181640625</v>
      </c>
      <c r="C3970">
        <v>2075.88498419097</v>
      </c>
      <c r="D3970">
        <v>2044.9001003727778</v>
      </c>
      <c r="E3970">
        <v>2058.0662289618631</v>
      </c>
      <c r="F3970">
        <v>2148903</v>
      </c>
      <c r="G3970" t="s">
        <v>10</v>
      </c>
      <c r="H3970" t="s">
        <v>11</v>
      </c>
      <c r="I3970">
        <f>_xlfn.XLOOKUP(G3970,company_returns[Company],company_returns[Period Return (%)],"")</f>
        <v>-8.7383439419269084</v>
      </c>
    </row>
    <row r="3971" spans="1:9" x14ac:dyDescent="0.3">
      <c r="A3971" s="2">
        <v>46176</v>
      </c>
      <c r="B3971">
        <v>2069.549560546875</v>
      </c>
      <c r="C3971">
        <v>2078.4589383211337</v>
      </c>
      <c r="D3971">
        <v>2051.3346876434312</v>
      </c>
      <c r="E3971">
        <v>2070.9353670832684</v>
      </c>
      <c r="F3971">
        <v>1544973</v>
      </c>
      <c r="G3971" t="s">
        <v>10</v>
      </c>
      <c r="H3971" t="s">
        <v>11</v>
      </c>
      <c r="I3971">
        <f>_xlfn.XLOOKUP(G3971,company_returns[Company],company_returns[Period Return (%)],"")</f>
        <v>-8.7383439419269084</v>
      </c>
    </row>
    <row r="3972" spans="1:9" x14ac:dyDescent="0.3">
      <c r="A3972" s="2">
        <v>46177</v>
      </c>
      <c r="B3972">
        <v>2058.462158203125</v>
      </c>
      <c r="C3972">
        <v>2089.6449806656601</v>
      </c>
      <c r="D3972">
        <v>2052.6216627322851</v>
      </c>
      <c r="E3972">
        <v>2067.9655912455964</v>
      </c>
      <c r="F3972">
        <v>2142735</v>
      </c>
      <c r="G3972" t="s">
        <v>10</v>
      </c>
      <c r="H3972" t="s">
        <v>11</v>
      </c>
      <c r="I3972">
        <f>_xlfn.XLOOKUP(G3972,company_returns[Company],company_returns[Period Return (%)],"")</f>
        <v>-8.7383439419269084</v>
      </c>
    </row>
    <row r="3973" spans="1:9" x14ac:dyDescent="0.3">
      <c r="A3973" s="2">
        <v>46178</v>
      </c>
      <c r="B3973">
        <v>2100.138427734375</v>
      </c>
      <c r="C3973">
        <v>2106.0780132005102</v>
      </c>
      <c r="D3973">
        <v>2056.2844400396052</v>
      </c>
      <c r="E3973">
        <v>2065.6887836943192</v>
      </c>
      <c r="F3973">
        <v>1822999</v>
      </c>
      <c r="G3973" t="s">
        <v>10</v>
      </c>
      <c r="H3973" t="s">
        <v>11</v>
      </c>
      <c r="I3973">
        <f>_xlfn.XLOOKUP(G3973,company_returns[Company],company_returns[Period Return (%)],"")</f>
        <v>-8.7383439419269084</v>
      </c>
    </row>
    <row r="3974" spans="1:9" x14ac:dyDescent="0.3">
      <c r="A3974" s="2">
        <v>46181</v>
      </c>
      <c r="B3974">
        <v>2088.853271484375</v>
      </c>
      <c r="C3974">
        <v>2103.6031450994278</v>
      </c>
      <c r="D3974">
        <v>2070.4404602237428</v>
      </c>
      <c r="E3974">
        <v>2084.1015548672108</v>
      </c>
      <c r="F3974">
        <v>1601497</v>
      </c>
      <c r="G3974" t="s">
        <v>10</v>
      </c>
      <c r="H3974" t="s">
        <v>11</v>
      </c>
      <c r="I3974">
        <f>_xlfn.XLOOKUP(G3974,company_returns[Company],company_returns[Period Return (%)],"")</f>
        <v>-8.7383439419269084</v>
      </c>
    </row>
    <row r="3975" spans="1:9" x14ac:dyDescent="0.3">
      <c r="A3975" s="2">
        <v>46182</v>
      </c>
      <c r="B3975">
        <v>2111.32470703125</v>
      </c>
      <c r="C3975">
        <v>2117.0663546833757</v>
      </c>
      <c r="D3975">
        <v>2088.8533235633454</v>
      </c>
      <c r="E3975">
        <v>2098.3565153522595</v>
      </c>
      <c r="F3975">
        <v>1460636</v>
      </c>
      <c r="G3975" t="s">
        <v>10</v>
      </c>
      <c r="H3975" t="s">
        <v>11</v>
      </c>
      <c r="I3975">
        <f>_xlfn.XLOOKUP(G3975,company_returns[Company],company_returns[Period Return (%)],"")</f>
        <v>-8.7383439419269084</v>
      </c>
    </row>
    <row r="3976" spans="1:9" x14ac:dyDescent="0.3">
      <c r="A3976" s="2">
        <v>46183</v>
      </c>
      <c r="B3976">
        <v>2147.655029296875</v>
      </c>
      <c r="C3976">
        <v>2182.6984855334144</v>
      </c>
      <c r="D3976">
        <v>2112.0175178635091</v>
      </c>
      <c r="E3976">
        <v>2113.403324412981</v>
      </c>
      <c r="F3976">
        <v>2325534</v>
      </c>
      <c r="G3976" t="s">
        <v>10</v>
      </c>
      <c r="H3976" t="s">
        <v>11</v>
      </c>
      <c r="I3976">
        <f>_xlfn.XLOOKUP(G3976,company_returns[Company],company_returns[Period Return (%)],"")</f>
        <v>-8.7383439419269084</v>
      </c>
    </row>
    <row r="3977" spans="1:9" x14ac:dyDescent="0.3">
      <c r="A3977" s="2">
        <v>46184</v>
      </c>
      <c r="B3977">
        <v>2118.254150390625</v>
      </c>
      <c r="C3977">
        <v>2143.2003602893956</v>
      </c>
      <c r="D3977">
        <v>2113.7994614200466</v>
      </c>
      <c r="E3977">
        <v>2142.2104294070446</v>
      </c>
      <c r="F3977">
        <v>1178896</v>
      </c>
      <c r="G3977" t="s">
        <v>10</v>
      </c>
      <c r="H3977" t="s">
        <v>11</v>
      </c>
      <c r="I3977">
        <f>_xlfn.XLOOKUP(G3977,company_returns[Company],company_returns[Period Return (%)],"")</f>
        <v>-8.7383439419269084</v>
      </c>
    </row>
    <row r="3978" spans="1:9" x14ac:dyDescent="0.3">
      <c r="A3978" s="2">
        <v>46185</v>
      </c>
      <c r="B3978">
        <v>2146.962158203125</v>
      </c>
      <c r="C3978">
        <v>2157.4552806063821</v>
      </c>
      <c r="D3978">
        <v>2123.4017547325602</v>
      </c>
      <c r="E3978">
        <v>2129.539277901612</v>
      </c>
      <c r="F3978">
        <v>1156153</v>
      </c>
      <c r="G3978" t="s">
        <v>10</v>
      </c>
      <c r="H3978" t="s">
        <v>11</v>
      </c>
      <c r="I3978">
        <f>_xlfn.XLOOKUP(G3978,company_returns[Company],company_returns[Period Return (%)],"")</f>
        <v>-8.7383439419269084</v>
      </c>
    </row>
    <row r="3979" spans="1:9" x14ac:dyDescent="0.3">
      <c r="A3979" s="2">
        <v>46188</v>
      </c>
      <c r="B3979">
        <v>2134.39013671875</v>
      </c>
      <c r="C3979">
        <v>2188.7372471319904</v>
      </c>
      <c r="D3979">
        <v>2128.3514614806782</v>
      </c>
      <c r="E3979">
        <v>2177.8480070965079</v>
      </c>
      <c r="F3979">
        <v>1439449</v>
      </c>
      <c r="G3979" t="s">
        <v>10</v>
      </c>
      <c r="H3979" t="s">
        <v>11</v>
      </c>
      <c r="I3979">
        <f>_xlfn.XLOOKUP(G3979,company_returns[Company],company_returns[Period Return (%)],"")</f>
        <v>-8.7383439419269084</v>
      </c>
    </row>
    <row r="3980" spans="1:9" x14ac:dyDescent="0.3">
      <c r="A3980" s="2">
        <v>46189</v>
      </c>
      <c r="B3980">
        <v>2177.748779296875</v>
      </c>
      <c r="C3980">
        <v>2186.7572467008999</v>
      </c>
      <c r="D3980">
        <v>2138.3497248298445</v>
      </c>
      <c r="E3980">
        <v>2139.2405659215233</v>
      </c>
      <c r="F3980">
        <v>1337309</v>
      </c>
      <c r="G3980" t="s">
        <v>10</v>
      </c>
      <c r="H3980" t="s">
        <v>11</v>
      </c>
      <c r="I3980">
        <f>_xlfn.XLOOKUP(G3980,company_returns[Company],company_returns[Period Return (%)],"")</f>
        <v>-8.7383439419269084</v>
      </c>
    </row>
    <row r="3981" spans="1:9" x14ac:dyDescent="0.3">
      <c r="A3981" s="2">
        <v>46190</v>
      </c>
      <c r="B3981">
        <v>2175.47216796875</v>
      </c>
      <c r="C3981">
        <v>2202.2003013528906</v>
      </c>
      <c r="D3981">
        <v>2161.0190806510564</v>
      </c>
      <c r="E3981">
        <v>2178.9369260000276</v>
      </c>
      <c r="F3981">
        <v>1511401</v>
      </c>
      <c r="G3981" t="s">
        <v>10</v>
      </c>
      <c r="H3981" t="s">
        <v>11</v>
      </c>
      <c r="I3981">
        <f>_xlfn.XLOOKUP(G3981,company_returns[Company],company_returns[Period Return (%)],"")</f>
        <v>-8.7383439419269084</v>
      </c>
    </row>
    <row r="3982" spans="1:9" x14ac:dyDescent="0.3">
      <c r="A3982" s="2">
        <v>46191</v>
      </c>
      <c r="B3982">
        <v>2196.16162109375</v>
      </c>
      <c r="C3982">
        <v>2199.2305034441215</v>
      </c>
      <c r="D3982">
        <v>2174.6801696881698</v>
      </c>
      <c r="E3982">
        <v>2186.4602502931311</v>
      </c>
      <c r="F3982">
        <v>1120482</v>
      </c>
      <c r="G3982" t="s">
        <v>10</v>
      </c>
      <c r="H3982" t="s">
        <v>11</v>
      </c>
      <c r="I3982">
        <f>_xlfn.XLOOKUP(G3982,company_returns[Company],company_returns[Period Return (%)],"")</f>
        <v>-8.7383439419269084</v>
      </c>
    </row>
    <row r="3983" spans="1:9" x14ac:dyDescent="0.3">
      <c r="A3983" s="2">
        <v>46192</v>
      </c>
      <c r="B3983">
        <v>2172.50244140625</v>
      </c>
      <c r="C3983">
        <v>2188.3413357449599</v>
      </c>
      <c r="D3983">
        <v>2157.950263886682</v>
      </c>
      <c r="E3983">
        <v>2187.3514048487905</v>
      </c>
      <c r="F3983">
        <v>1508994</v>
      </c>
      <c r="G3983" t="s">
        <v>10</v>
      </c>
      <c r="H3983" t="s">
        <v>11</v>
      </c>
      <c r="I3983">
        <f>_xlfn.XLOOKUP(G3983,company_returns[Company],company_returns[Period Return (%)],"")</f>
        <v>-8.7383439419269084</v>
      </c>
    </row>
    <row r="3984" spans="1:9" x14ac:dyDescent="0.3">
      <c r="A3984" s="2">
        <v>46195</v>
      </c>
      <c r="B3984">
        <v>2162.89990234375</v>
      </c>
      <c r="C3984">
        <v>2185.9653403900866</v>
      </c>
      <c r="D3984">
        <v>2160.5241648834831</v>
      </c>
      <c r="E3984">
        <v>2181.5106513903265</v>
      </c>
      <c r="F3984">
        <v>765860</v>
      </c>
      <c r="G3984" t="s">
        <v>10</v>
      </c>
      <c r="H3984" t="s">
        <v>11</v>
      </c>
      <c r="I3984">
        <f>_xlfn.XLOOKUP(G3984,company_returns[Company],company_returns[Period Return (%)],"")</f>
        <v>-8.7383439419269084</v>
      </c>
    </row>
    <row r="3985" spans="1:9" x14ac:dyDescent="0.3">
      <c r="A3985" s="2">
        <v>46196</v>
      </c>
      <c r="B3985">
        <v>2160.10009765625</v>
      </c>
      <c r="C3985">
        <v>2179.699951171875</v>
      </c>
      <c r="D3985">
        <v>2156</v>
      </c>
      <c r="E3985">
        <v>2160.10009765625</v>
      </c>
      <c r="F3985">
        <v>710082</v>
      </c>
      <c r="G3985" t="s">
        <v>10</v>
      </c>
      <c r="H3985" t="s">
        <v>11</v>
      </c>
      <c r="I3985">
        <f>_xlfn.XLOOKUP(G3985,company_returns[Company],company_returns[Period Return (%)],"")</f>
        <v>-8.7383439419269084</v>
      </c>
    </row>
    <row r="3986" spans="1:9" x14ac:dyDescent="0.3">
      <c r="A3986" s="2">
        <v>46197</v>
      </c>
      <c r="B3986">
        <v>2157.800048828125</v>
      </c>
      <c r="C3986">
        <v>2166</v>
      </c>
      <c r="D3986">
        <v>2140</v>
      </c>
      <c r="E3986">
        <v>2160</v>
      </c>
      <c r="F3986">
        <v>942271</v>
      </c>
      <c r="G3986" t="s">
        <v>10</v>
      </c>
      <c r="H3986" t="s">
        <v>11</v>
      </c>
      <c r="I3986">
        <f>_xlfn.XLOOKUP(G3986,company_returns[Company],company_returns[Period Return (%)],"")</f>
        <v>-8.7383439419269084</v>
      </c>
    </row>
    <row r="3987" spans="1:9" x14ac:dyDescent="0.3">
      <c r="A3987" s="2">
        <v>46198</v>
      </c>
      <c r="B3987">
        <v>2174.199951171875</v>
      </c>
      <c r="C3987">
        <v>2200.89990234375</v>
      </c>
      <c r="D3987">
        <v>2161</v>
      </c>
      <c r="E3987">
        <v>2161</v>
      </c>
      <c r="F3987">
        <v>1898262</v>
      </c>
      <c r="G3987" t="s">
        <v>10</v>
      </c>
      <c r="H3987" t="s">
        <v>11</v>
      </c>
      <c r="I3987">
        <f>_xlfn.XLOOKUP(G3987,company_returns[Company],company_returns[Period Return (%)],"")</f>
        <v>-8.7383439419269084</v>
      </c>
    </row>
    <row r="3988" spans="1:9" x14ac:dyDescent="0.3">
      <c r="A3988" s="2">
        <v>46199</v>
      </c>
      <c r="B3988">
        <v>2174.199951171875</v>
      </c>
      <c r="C3988">
        <v>2174.199951171875</v>
      </c>
      <c r="D3988">
        <v>2174.199951171875</v>
      </c>
      <c r="E3988">
        <v>2174.199951171875</v>
      </c>
      <c r="F3988">
        <v>0</v>
      </c>
      <c r="G3988" t="s">
        <v>10</v>
      </c>
      <c r="H3988" t="s">
        <v>11</v>
      </c>
      <c r="I3988">
        <f>_xlfn.XLOOKUP(G3988,company_returns[Company],company_returns[Period Return (%)],"")</f>
        <v>-8.7383439419269084</v>
      </c>
    </row>
    <row r="3989" spans="1:9" x14ac:dyDescent="0.3">
      <c r="A3989" s="2">
        <v>46202</v>
      </c>
      <c r="B3989">
        <v>2151.300048828125</v>
      </c>
      <c r="C3989">
        <v>2189.89990234375</v>
      </c>
      <c r="D3989">
        <v>2143</v>
      </c>
      <c r="E3989">
        <v>2172</v>
      </c>
      <c r="F3989">
        <v>1423514</v>
      </c>
      <c r="G3989" t="s">
        <v>10</v>
      </c>
      <c r="H3989" t="s">
        <v>11</v>
      </c>
      <c r="I3989">
        <f>_xlfn.XLOOKUP(G3989,company_returns[Company],company_returns[Period Return (%)],"")</f>
        <v>-8.7383439419269084</v>
      </c>
    </row>
    <row r="3990" spans="1:9" x14ac:dyDescent="0.3">
      <c r="A3990" s="2">
        <v>46203</v>
      </c>
      <c r="B3990">
        <v>2118.199951171875</v>
      </c>
      <c r="C3990">
        <v>2151.300048828125</v>
      </c>
      <c r="D3990">
        <v>2114.199951171875</v>
      </c>
      <c r="E3990">
        <v>2151</v>
      </c>
      <c r="F3990">
        <v>2364422</v>
      </c>
      <c r="G3990" t="s">
        <v>10</v>
      </c>
      <c r="H3990" t="s">
        <v>11</v>
      </c>
      <c r="I3990">
        <f>_xlfn.XLOOKUP(G3990,company_returns[Company],company_returns[Period Return (%)],"")</f>
        <v>-8.7383439419269084</v>
      </c>
    </row>
    <row r="3991" spans="1:9" x14ac:dyDescent="0.3">
      <c r="A3991" s="2">
        <v>46204</v>
      </c>
      <c r="B3991">
        <v>2182</v>
      </c>
      <c r="C3991">
        <v>2190</v>
      </c>
      <c r="D3991">
        <v>2120.199951171875</v>
      </c>
      <c r="E3991">
        <v>2133.5</v>
      </c>
      <c r="F3991">
        <v>2497576</v>
      </c>
      <c r="G3991" t="s">
        <v>10</v>
      </c>
      <c r="H3991" t="s">
        <v>11</v>
      </c>
      <c r="I3991">
        <f>_xlfn.XLOOKUP(G3991,company_returns[Company],company_returns[Period Return (%)],"")</f>
        <v>-8.7383439419269084</v>
      </c>
    </row>
    <row r="3992" spans="1:9" x14ac:dyDescent="0.3">
      <c r="A3992" s="2">
        <v>46205</v>
      </c>
      <c r="B3992">
        <v>2210.60009765625</v>
      </c>
      <c r="C3992">
        <v>2216</v>
      </c>
      <c r="D3992">
        <v>2179.199951171875</v>
      </c>
      <c r="E3992">
        <v>2186</v>
      </c>
      <c r="F3992">
        <v>2585362</v>
      </c>
      <c r="G3992" t="s">
        <v>10</v>
      </c>
      <c r="H3992" t="s">
        <v>11</v>
      </c>
      <c r="I3992">
        <f>_xlfn.XLOOKUP(G3992,company_returns[Company],company_returns[Period Return (%)],"")</f>
        <v>-8.7383439419269084</v>
      </c>
    </row>
    <row r="3993" spans="1:9" x14ac:dyDescent="0.3">
      <c r="A3993" s="2">
        <v>46206</v>
      </c>
      <c r="B3993">
        <v>2201.199951171875</v>
      </c>
      <c r="C3993">
        <v>2239.300048828125</v>
      </c>
      <c r="D3993">
        <v>2190</v>
      </c>
      <c r="E3993">
        <v>2224.89990234375</v>
      </c>
      <c r="F3993">
        <v>1536616</v>
      </c>
      <c r="G3993" t="s">
        <v>10</v>
      </c>
      <c r="H3993" t="s">
        <v>11</v>
      </c>
      <c r="I3993">
        <f>_xlfn.XLOOKUP(G3993,company_returns[Company],company_returns[Period Return (%)],"")</f>
        <v>-8.7383439419269084</v>
      </c>
    </row>
    <row r="3994" spans="1:9" x14ac:dyDescent="0.3">
      <c r="A3994" s="2">
        <v>45476</v>
      </c>
      <c r="B3994">
        <v>11881.6103515625</v>
      </c>
      <c r="C3994">
        <v>11907.433909766696</v>
      </c>
      <c r="D3994">
        <v>11721.227124346477</v>
      </c>
      <c r="E3994">
        <v>11873.132659820867</v>
      </c>
      <c r="F3994">
        <v>467532</v>
      </c>
      <c r="G3994" t="s">
        <v>18</v>
      </c>
      <c r="H3994" t="s">
        <v>19</v>
      </c>
      <c r="I3994">
        <f>_xlfn.XLOOKUP(G3994,company_returns[Company],company_returns[Period Return (%)],"")</f>
        <v>20.909536459515259</v>
      </c>
    </row>
    <row r="3995" spans="1:9" x14ac:dyDescent="0.3">
      <c r="A3995" s="2">
        <v>45477</v>
      </c>
      <c r="B3995">
        <v>11848.2392578125</v>
      </c>
      <c r="C3995">
        <v>11966.235939336415</v>
      </c>
      <c r="D3995">
        <v>11830.794813704004</v>
      </c>
      <c r="E3995">
        <v>11892.733261576364</v>
      </c>
      <c r="F3995">
        <v>299684</v>
      </c>
      <c r="G3995" t="s">
        <v>18</v>
      </c>
      <c r="H3995" t="s">
        <v>19</v>
      </c>
      <c r="I3995">
        <f>_xlfn.XLOOKUP(G3995,company_returns[Company],company_returns[Period Return (%)],"")</f>
        <v>20.909536459515259</v>
      </c>
    </row>
    <row r="3996" spans="1:9" x14ac:dyDescent="0.3">
      <c r="A3996" s="2">
        <v>45478</v>
      </c>
      <c r="B3996">
        <v>11862.4013671875</v>
      </c>
      <c r="C3996">
        <v>11895.134943619179</v>
      </c>
      <c r="D3996">
        <v>11781.892005658661</v>
      </c>
      <c r="E3996">
        <v>11828.198694216944</v>
      </c>
      <c r="F3996">
        <v>406926</v>
      </c>
      <c r="G3996" t="s">
        <v>18</v>
      </c>
      <c r="H3996" t="s">
        <v>19</v>
      </c>
      <c r="I3996">
        <f>_xlfn.XLOOKUP(G3996,company_returns[Company],company_returns[Period Return (%)],"")</f>
        <v>20.909536459515259</v>
      </c>
    </row>
    <row r="3997" spans="1:9" x14ac:dyDescent="0.3">
      <c r="A3997" s="2">
        <v>45481</v>
      </c>
      <c r="B3997">
        <v>11783.556640625</v>
      </c>
      <c r="C3997">
        <v>11870.192177720801</v>
      </c>
      <c r="D3997">
        <v>11727.106968180902</v>
      </c>
      <c r="E3997">
        <v>11862.351892266559</v>
      </c>
      <c r="F3997">
        <v>496933</v>
      </c>
      <c r="G3997" t="s">
        <v>18</v>
      </c>
      <c r="H3997" t="s">
        <v>19</v>
      </c>
      <c r="I3997">
        <f>_xlfn.XLOOKUP(G3997,company_returns[Company],company_returns[Period Return (%)],"")</f>
        <v>20.909536459515259</v>
      </c>
    </row>
    <row r="3998" spans="1:9" x14ac:dyDescent="0.3">
      <c r="A3998" s="2">
        <v>45482</v>
      </c>
      <c r="B3998">
        <v>12571.6044921875</v>
      </c>
      <c r="C3998">
        <v>12701.214217140328</v>
      </c>
      <c r="D3998">
        <v>12019.206971594225</v>
      </c>
      <c r="E3998">
        <v>12078.940340594409</v>
      </c>
      <c r="F3998">
        <v>2114130</v>
      </c>
      <c r="G3998" t="s">
        <v>18</v>
      </c>
      <c r="H3998" t="s">
        <v>19</v>
      </c>
      <c r="I3998">
        <f>_xlfn.XLOOKUP(G3998,company_returns[Company],company_returns[Period Return (%)],"")</f>
        <v>20.909536459515259</v>
      </c>
    </row>
    <row r="3999" spans="1:9" x14ac:dyDescent="0.3">
      <c r="A3999" s="2">
        <v>45483</v>
      </c>
      <c r="B3999">
        <v>12517.7998046875</v>
      </c>
      <c r="C3999">
        <v>13034.474817435457</v>
      </c>
      <c r="D3999">
        <v>12478.451945549723</v>
      </c>
      <c r="E3999">
        <v>12691.511132611593</v>
      </c>
      <c r="F3999">
        <v>2070520</v>
      </c>
      <c r="G3999" t="s">
        <v>18</v>
      </c>
      <c r="H3999" t="s">
        <v>19</v>
      </c>
      <c r="I3999">
        <f>_xlfn.XLOOKUP(G3999,company_returns[Company],company_returns[Period Return (%)],"")</f>
        <v>20.909536459515259</v>
      </c>
    </row>
    <row r="4000" spans="1:9" x14ac:dyDescent="0.3">
      <c r="A4000" s="2">
        <v>45484</v>
      </c>
      <c r="B4000">
        <v>12461.3505859375</v>
      </c>
      <c r="C4000">
        <v>12665.785657708511</v>
      </c>
      <c r="D4000">
        <v>12441.602483024084</v>
      </c>
      <c r="E4000">
        <v>12544.457424964661</v>
      </c>
      <c r="F4000">
        <v>608983</v>
      </c>
      <c r="G4000" t="s">
        <v>18</v>
      </c>
      <c r="H4000" t="s">
        <v>19</v>
      </c>
      <c r="I4000">
        <f>_xlfn.XLOOKUP(G4000,company_returns[Company],company_returns[Period Return (%)],"")</f>
        <v>20.909536459515259</v>
      </c>
    </row>
    <row r="4001" spans="1:9" x14ac:dyDescent="0.3">
      <c r="A4001" s="2">
        <v>45485</v>
      </c>
      <c r="B4001">
        <v>12311.69921875</v>
      </c>
      <c r="C4001">
        <v>12416.955442061542</v>
      </c>
      <c r="D4001">
        <v>12225.946089863184</v>
      </c>
      <c r="E4001">
        <v>12368.051274875621</v>
      </c>
      <c r="F4001">
        <v>674746</v>
      </c>
      <c r="G4001" t="s">
        <v>18</v>
      </c>
      <c r="H4001" t="s">
        <v>19</v>
      </c>
      <c r="I4001">
        <f>_xlfn.XLOOKUP(G4001,company_returns[Company],company_returns[Period Return (%)],"")</f>
        <v>20.909536459515259</v>
      </c>
    </row>
    <row r="4002" spans="1:9" x14ac:dyDescent="0.3">
      <c r="A4002" s="2">
        <v>45488</v>
      </c>
      <c r="B4002">
        <v>12391.5224609375</v>
      </c>
      <c r="C4002">
        <v>12513.585714782228</v>
      </c>
      <c r="D4002">
        <v>12338.64934401913</v>
      </c>
      <c r="E4002">
        <v>12348.449700924624</v>
      </c>
      <c r="F4002">
        <v>697186</v>
      </c>
      <c r="G4002" t="s">
        <v>18</v>
      </c>
      <c r="H4002" t="s">
        <v>19</v>
      </c>
      <c r="I4002">
        <f>_xlfn.XLOOKUP(G4002,company_returns[Company],company_returns[Period Return (%)],"")</f>
        <v>20.909536459515259</v>
      </c>
    </row>
    <row r="4003" spans="1:9" x14ac:dyDescent="0.3">
      <c r="A4003" s="2">
        <v>45489</v>
      </c>
      <c r="B4003">
        <v>12387.2109375</v>
      </c>
      <c r="C4003">
        <v>12542.4977968228</v>
      </c>
      <c r="D4003">
        <v>12330.565061351403</v>
      </c>
      <c r="E4003">
        <v>12390.592252323069</v>
      </c>
      <c r="F4003">
        <v>347810</v>
      </c>
      <c r="G4003" t="s">
        <v>18</v>
      </c>
      <c r="H4003" t="s">
        <v>19</v>
      </c>
      <c r="I4003">
        <f>_xlfn.XLOOKUP(G4003,company_returns[Company],company_returns[Period Return (%)],"")</f>
        <v>20.909536459515259</v>
      </c>
    </row>
    <row r="4004" spans="1:9" x14ac:dyDescent="0.3">
      <c r="A4004" s="2">
        <v>45491</v>
      </c>
      <c r="B4004">
        <v>12391.6201171875</v>
      </c>
      <c r="C4004">
        <v>12426.852591776935</v>
      </c>
      <c r="D4004">
        <v>12214.184846318291</v>
      </c>
      <c r="E4004">
        <v>12380.790914189118</v>
      </c>
      <c r="F4004">
        <v>391216</v>
      </c>
      <c r="G4004" t="s">
        <v>18</v>
      </c>
      <c r="H4004" t="s">
        <v>19</v>
      </c>
      <c r="I4004">
        <f>_xlfn.XLOOKUP(G4004,company_returns[Company],company_returns[Period Return (%)],"")</f>
        <v>20.909536459515259</v>
      </c>
    </row>
    <row r="4005" spans="1:9" x14ac:dyDescent="0.3">
      <c r="A4005" s="2">
        <v>45492</v>
      </c>
      <c r="B4005">
        <v>12274.26171875</v>
      </c>
      <c r="C4005">
        <v>12456.254551406044</v>
      </c>
      <c r="D4005">
        <v>12246.968105568865</v>
      </c>
      <c r="E4005">
        <v>12397.45240560869</v>
      </c>
      <c r="F4005">
        <v>351955</v>
      </c>
      <c r="G4005" t="s">
        <v>18</v>
      </c>
      <c r="H4005" t="s">
        <v>19</v>
      </c>
      <c r="I4005">
        <f>_xlfn.XLOOKUP(G4005,company_returns[Company],company_returns[Period Return (%)],"")</f>
        <v>20.909536459515259</v>
      </c>
    </row>
    <row r="4006" spans="1:9" x14ac:dyDescent="0.3">
      <c r="A4006" s="2">
        <v>45495</v>
      </c>
      <c r="B4006">
        <v>12388.8759765625</v>
      </c>
      <c r="C4006">
        <v>12406.222799423174</v>
      </c>
      <c r="D4006">
        <v>12152.491180339879</v>
      </c>
      <c r="E4006">
        <v>12250.4459374691</v>
      </c>
      <c r="F4006">
        <v>249631</v>
      </c>
      <c r="G4006" t="s">
        <v>18</v>
      </c>
      <c r="H4006" t="s">
        <v>19</v>
      </c>
      <c r="I4006">
        <f>_xlfn.XLOOKUP(G4006,company_returns[Company],company_returns[Period Return (%)],"")</f>
        <v>20.909536459515259</v>
      </c>
    </row>
    <row r="4007" spans="1:9" x14ac:dyDescent="0.3">
      <c r="A4007" s="2">
        <v>45496</v>
      </c>
      <c r="B4007">
        <v>12376.919921875</v>
      </c>
      <c r="C4007">
        <v>12480.706087479828</v>
      </c>
      <c r="D4007">
        <v>12113.241502745059</v>
      </c>
      <c r="E4007">
        <v>12466.054362048313</v>
      </c>
      <c r="F4007">
        <v>332258</v>
      </c>
      <c r="G4007" t="s">
        <v>18</v>
      </c>
      <c r="H4007" t="s">
        <v>19</v>
      </c>
      <c r="I4007">
        <f>_xlfn.XLOOKUP(G4007,company_returns[Company],company_returns[Period Return (%)],"")</f>
        <v>20.909536459515259</v>
      </c>
    </row>
    <row r="4008" spans="1:9" x14ac:dyDescent="0.3">
      <c r="A4008" s="2">
        <v>45497</v>
      </c>
      <c r="B4008">
        <v>12237.951171875</v>
      </c>
      <c r="C4008">
        <v>12410.388650016004</v>
      </c>
      <c r="D4008">
        <v>12209.481325326071</v>
      </c>
      <c r="E4008">
        <v>12381.771415281088</v>
      </c>
      <c r="F4008">
        <v>285860</v>
      </c>
      <c r="G4008" t="s">
        <v>18</v>
      </c>
      <c r="H4008" t="s">
        <v>19</v>
      </c>
      <c r="I4008">
        <f>_xlfn.XLOOKUP(G4008,company_returns[Company],company_returns[Period Return (%)],"")</f>
        <v>20.909536459515259</v>
      </c>
    </row>
    <row r="4009" spans="1:9" x14ac:dyDescent="0.3">
      <c r="A4009" s="2">
        <v>45498</v>
      </c>
      <c r="B4009">
        <v>12259.4638671875</v>
      </c>
      <c r="C4009">
        <v>12274.948241220271</v>
      </c>
      <c r="D4009">
        <v>12140.732148678479</v>
      </c>
      <c r="E4009">
        <v>12140.732148678479</v>
      </c>
      <c r="F4009">
        <v>396789</v>
      </c>
      <c r="G4009" t="s">
        <v>18</v>
      </c>
      <c r="H4009" t="s">
        <v>19</v>
      </c>
      <c r="I4009">
        <f>_xlfn.XLOOKUP(G4009,company_returns[Company],company_returns[Period Return (%)],"")</f>
        <v>20.909536459515259</v>
      </c>
    </row>
    <row r="4010" spans="1:9" x14ac:dyDescent="0.3">
      <c r="A4010" s="2">
        <v>45499</v>
      </c>
      <c r="B4010">
        <v>12410.8779296875</v>
      </c>
      <c r="C4010">
        <v>12488.692187796923</v>
      </c>
      <c r="D4010">
        <v>12141.858137750207</v>
      </c>
      <c r="E4010">
        <v>12221.044828626729</v>
      </c>
      <c r="F4010">
        <v>537693</v>
      </c>
      <c r="G4010" t="s">
        <v>18</v>
      </c>
      <c r="H4010" t="s">
        <v>19</v>
      </c>
      <c r="I4010">
        <f>_xlfn.XLOOKUP(G4010,company_returns[Company],company_returns[Period Return (%)],"")</f>
        <v>20.909536459515259</v>
      </c>
    </row>
    <row r="4011" spans="1:9" x14ac:dyDescent="0.3">
      <c r="A4011" s="2">
        <v>45502</v>
      </c>
      <c r="B4011">
        <v>12496.9736328125</v>
      </c>
      <c r="C4011">
        <v>12518.681805688502</v>
      </c>
      <c r="D4011">
        <v>12351.389525721712</v>
      </c>
      <c r="E4011">
        <v>12455.273306545841</v>
      </c>
      <c r="F4011">
        <v>388263</v>
      </c>
      <c r="G4011" t="s">
        <v>18</v>
      </c>
      <c r="H4011" t="s">
        <v>19</v>
      </c>
      <c r="I4011">
        <f>_xlfn.XLOOKUP(G4011,company_returns[Company],company_returns[Period Return (%)],"")</f>
        <v>20.909536459515259</v>
      </c>
    </row>
    <row r="4012" spans="1:9" x14ac:dyDescent="0.3">
      <c r="A4012" s="2">
        <v>45503</v>
      </c>
      <c r="B4012">
        <v>12616.6376953125</v>
      </c>
      <c r="C4012">
        <v>12709.887523272879</v>
      </c>
      <c r="D4012">
        <v>12456.156840238797</v>
      </c>
      <c r="E4012">
        <v>12505.256248796712</v>
      </c>
      <c r="F4012">
        <v>526539</v>
      </c>
      <c r="G4012" t="s">
        <v>18</v>
      </c>
      <c r="H4012" t="s">
        <v>19</v>
      </c>
      <c r="I4012">
        <f>_xlfn.XLOOKUP(G4012,company_returns[Company],company_returns[Period Return (%)],"")</f>
        <v>20.909536459515259</v>
      </c>
    </row>
    <row r="4013" spans="1:9" x14ac:dyDescent="0.3">
      <c r="A4013" s="2">
        <v>45504</v>
      </c>
      <c r="B4013">
        <v>12853.9521484375</v>
      </c>
      <c r="C4013">
        <v>13107.977595381406</v>
      </c>
      <c r="D4013">
        <v>12637.707843692431</v>
      </c>
      <c r="E4013">
        <v>12720.863490695376</v>
      </c>
      <c r="F4013">
        <v>836405</v>
      </c>
      <c r="G4013" t="s">
        <v>18</v>
      </c>
      <c r="H4013" t="s">
        <v>19</v>
      </c>
      <c r="I4013">
        <f>_xlfn.XLOOKUP(G4013,company_returns[Company],company_returns[Period Return (%)],"")</f>
        <v>20.909536459515259</v>
      </c>
    </row>
    <row r="4014" spans="1:9" x14ac:dyDescent="0.3">
      <c r="A4014" s="2">
        <v>45505</v>
      </c>
      <c r="B4014">
        <v>13092.3466796875</v>
      </c>
      <c r="C4014">
        <v>13406.889351911856</v>
      </c>
      <c r="D4014">
        <v>12850.22903379154</v>
      </c>
      <c r="E4014">
        <v>13125.619085537683</v>
      </c>
      <c r="F4014">
        <v>2040384</v>
      </c>
      <c r="G4014" t="s">
        <v>18</v>
      </c>
      <c r="H4014" t="s">
        <v>19</v>
      </c>
      <c r="I4014">
        <f>_xlfn.XLOOKUP(G4014,company_returns[Company],company_returns[Period Return (%)],"")</f>
        <v>20.909536459515259</v>
      </c>
    </row>
    <row r="4015" spans="1:9" x14ac:dyDescent="0.3">
      <c r="A4015" s="2">
        <v>45506</v>
      </c>
      <c r="B4015">
        <v>12590.1328125</v>
      </c>
      <c r="C4015">
        <v>13033.830511227592</v>
      </c>
      <c r="D4015">
        <v>12537.353476477174</v>
      </c>
      <c r="E4015">
        <v>12985.453720174766</v>
      </c>
      <c r="F4015">
        <v>1333355</v>
      </c>
      <c r="G4015" t="s">
        <v>18</v>
      </c>
      <c r="H4015" t="s">
        <v>19</v>
      </c>
      <c r="I4015">
        <f>_xlfn.XLOOKUP(G4015,company_returns[Company],company_returns[Period Return (%)],"")</f>
        <v>20.909536459515259</v>
      </c>
    </row>
    <row r="4016" spans="1:9" x14ac:dyDescent="0.3">
      <c r="A4016" s="2">
        <v>45509</v>
      </c>
      <c r="B4016">
        <v>12070.208984375</v>
      </c>
      <c r="C4016">
        <v>12356.263296533365</v>
      </c>
      <c r="D4016">
        <v>11898.864296654514</v>
      </c>
      <c r="E4016">
        <v>12356.263296533365</v>
      </c>
      <c r="F4016">
        <v>1131415</v>
      </c>
      <c r="G4016" t="s">
        <v>18</v>
      </c>
      <c r="H4016" t="s">
        <v>19</v>
      </c>
      <c r="I4016">
        <f>_xlfn.XLOOKUP(G4016,company_returns[Company],company_returns[Period Return (%)],"")</f>
        <v>20.909536459515259</v>
      </c>
    </row>
    <row r="4017" spans="1:9" x14ac:dyDescent="0.3">
      <c r="A4017" s="2">
        <v>45510</v>
      </c>
      <c r="B4017">
        <v>12001.2060546875</v>
      </c>
      <c r="C4017">
        <v>12420.468995862939</v>
      </c>
      <c r="D4017">
        <v>11980.332369041798</v>
      </c>
      <c r="E4017">
        <v>12257.334273528313</v>
      </c>
      <c r="F4017">
        <v>623565</v>
      </c>
      <c r="G4017" t="s">
        <v>18</v>
      </c>
      <c r="H4017" t="s">
        <v>19</v>
      </c>
      <c r="I4017">
        <f>_xlfn.XLOOKUP(G4017,company_returns[Company],company_returns[Period Return (%)],"")</f>
        <v>20.909536459515259</v>
      </c>
    </row>
    <row r="4018" spans="1:9" x14ac:dyDescent="0.3">
      <c r="A4018" s="2">
        <v>45511</v>
      </c>
      <c r="B4018">
        <v>12239.0322265625</v>
      </c>
      <c r="C4018">
        <v>12316.69168821106</v>
      </c>
      <c r="D4018">
        <v>12134.563324468734</v>
      </c>
      <c r="E4018">
        <v>12266.237770452122</v>
      </c>
      <c r="F4018">
        <v>433514</v>
      </c>
      <c r="G4018" t="s">
        <v>18</v>
      </c>
      <c r="H4018" t="s">
        <v>19</v>
      </c>
      <c r="I4018">
        <f>_xlfn.XLOOKUP(G4018,company_returns[Company],company_returns[Period Return (%)],"")</f>
        <v>20.909536459515259</v>
      </c>
    </row>
    <row r="4019" spans="1:9" x14ac:dyDescent="0.3">
      <c r="A4019" s="2">
        <v>45512</v>
      </c>
      <c r="B4019">
        <v>12088.0166015625</v>
      </c>
      <c r="C4019">
        <v>12260.005686966373</v>
      </c>
      <c r="D4019">
        <v>12022.031562926568</v>
      </c>
      <c r="E4019">
        <v>12238.537845919094</v>
      </c>
      <c r="F4019">
        <v>358577</v>
      </c>
      <c r="G4019" t="s">
        <v>18</v>
      </c>
      <c r="H4019" t="s">
        <v>19</v>
      </c>
      <c r="I4019">
        <f>_xlfn.XLOOKUP(G4019,company_returns[Company],company_returns[Period Return (%)],"")</f>
        <v>20.909536459515259</v>
      </c>
    </row>
    <row r="4020" spans="1:9" x14ac:dyDescent="0.3">
      <c r="A4020" s="2">
        <v>45513</v>
      </c>
      <c r="B4020">
        <v>12093.3095703125</v>
      </c>
      <c r="C4020">
        <v>12257.334073572203</v>
      </c>
      <c r="D4020">
        <v>12064.52057890228</v>
      </c>
      <c r="E4020">
        <v>12257.334073572203</v>
      </c>
      <c r="F4020">
        <v>320211</v>
      </c>
      <c r="G4020" t="s">
        <v>18</v>
      </c>
      <c r="H4020" t="s">
        <v>19</v>
      </c>
      <c r="I4020">
        <f>_xlfn.XLOOKUP(G4020,company_returns[Company],company_returns[Period Return (%)],"")</f>
        <v>20.909536459515259</v>
      </c>
    </row>
    <row r="4021" spans="1:9" x14ac:dyDescent="0.3">
      <c r="A4021" s="2">
        <v>45516</v>
      </c>
      <c r="B4021">
        <v>12141.833984375</v>
      </c>
      <c r="C4021">
        <v>12237.548032242377</v>
      </c>
      <c r="D4021">
        <v>11970.439061449699</v>
      </c>
      <c r="E4021">
        <v>12069.368309891432</v>
      </c>
      <c r="F4021">
        <v>291212</v>
      </c>
      <c r="G4021" t="s">
        <v>18</v>
      </c>
      <c r="H4021" t="s">
        <v>19</v>
      </c>
      <c r="I4021">
        <f>_xlfn.XLOOKUP(G4021,company_returns[Company],company_returns[Period Return (%)],"")</f>
        <v>20.909536459515259</v>
      </c>
    </row>
    <row r="4022" spans="1:9" x14ac:dyDescent="0.3">
      <c r="A4022" s="2">
        <v>45517</v>
      </c>
      <c r="B4022">
        <v>12045.873046875</v>
      </c>
      <c r="C4022">
        <v>12207.91896843283</v>
      </c>
      <c r="D4022">
        <v>11992.203927663997</v>
      </c>
      <c r="E4022">
        <v>12204.90181946797</v>
      </c>
      <c r="F4022">
        <v>464483</v>
      </c>
      <c r="G4022" t="s">
        <v>18</v>
      </c>
      <c r="H4022" t="s">
        <v>19</v>
      </c>
      <c r="I4022">
        <f>_xlfn.XLOOKUP(G4022,company_returns[Company],company_returns[Period Return (%)],"")</f>
        <v>20.909536459515259</v>
      </c>
    </row>
    <row r="4023" spans="1:9" x14ac:dyDescent="0.3">
      <c r="A4023" s="2">
        <v>45518</v>
      </c>
      <c r="B4023">
        <v>12074.9580078125</v>
      </c>
      <c r="C4023">
        <v>12107.950525203411</v>
      </c>
      <c r="D4023">
        <v>12000.117646108129</v>
      </c>
      <c r="E4023">
        <v>12107.950525203411</v>
      </c>
      <c r="F4023">
        <v>449827</v>
      </c>
      <c r="G4023" t="s">
        <v>18</v>
      </c>
      <c r="H4023" t="s">
        <v>19</v>
      </c>
      <c r="I4023">
        <f>_xlfn.XLOOKUP(G4023,company_returns[Company],company_returns[Period Return (%)],"")</f>
        <v>20.909536459515259</v>
      </c>
    </row>
    <row r="4024" spans="1:9" x14ac:dyDescent="0.3">
      <c r="A4024" s="2">
        <v>45520</v>
      </c>
      <c r="B4024">
        <v>12082.5263671875</v>
      </c>
      <c r="C4024">
        <v>12211.777823784352</v>
      </c>
      <c r="D4024">
        <v>11981.321933720596</v>
      </c>
      <c r="E4024">
        <v>12183.088340167978</v>
      </c>
      <c r="F4024">
        <v>552732</v>
      </c>
      <c r="G4024" t="s">
        <v>18</v>
      </c>
      <c r="H4024" t="s">
        <v>19</v>
      </c>
      <c r="I4024">
        <f>_xlfn.XLOOKUP(G4024,company_returns[Company],company_returns[Period Return (%)],"")</f>
        <v>20.909536459515259</v>
      </c>
    </row>
    <row r="4025" spans="1:9" x14ac:dyDescent="0.3">
      <c r="A4025" s="2">
        <v>45523</v>
      </c>
      <c r="B4025">
        <v>12019.7060546875</v>
      </c>
      <c r="C4025">
        <v>12112.946874607615</v>
      </c>
      <c r="D4025">
        <v>11996.952326749435</v>
      </c>
      <c r="E4025">
        <v>12064.422269769588</v>
      </c>
      <c r="F4025">
        <v>277319</v>
      </c>
      <c r="G4025" t="s">
        <v>18</v>
      </c>
      <c r="H4025" t="s">
        <v>19</v>
      </c>
      <c r="I4025">
        <f>_xlfn.XLOOKUP(G4025,company_returns[Company],company_returns[Period Return (%)],"")</f>
        <v>20.909536459515259</v>
      </c>
    </row>
    <row r="4026" spans="1:9" x14ac:dyDescent="0.3">
      <c r="A4026" s="2">
        <v>45524</v>
      </c>
      <c r="B4026">
        <v>12084.158203125</v>
      </c>
      <c r="C4026">
        <v>12178.190258815301</v>
      </c>
      <c r="D4026">
        <v>12020.002007028937</v>
      </c>
      <c r="E4026">
        <v>12030.291035119697</v>
      </c>
      <c r="F4026">
        <v>471927</v>
      </c>
      <c r="G4026" t="s">
        <v>18</v>
      </c>
      <c r="H4026" t="s">
        <v>19</v>
      </c>
      <c r="I4026">
        <f>_xlfn.XLOOKUP(G4026,company_returns[Company],company_returns[Period Return (%)],"")</f>
        <v>20.909536459515259</v>
      </c>
    </row>
    <row r="4027" spans="1:9" x14ac:dyDescent="0.3">
      <c r="A4027" s="2">
        <v>45525</v>
      </c>
      <c r="B4027">
        <v>12090.0947265625</v>
      </c>
      <c r="C4027">
        <v>12117.794917376925</v>
      </c>
      <c r="D4027">
        <v>12046.664398093202</v>
      </c>
      <c r="E4027">
        <v>12084.15897138798</v>
      </c>
      <c r="F4027">
        <v>295984</v>
      </c>
      <c r="G4027" t="s">
        <v>18</v>
      </c>
      <c r="H4027" t="s">
        <v>19</v>
      </c>
      <c r="I4027">
        <f>_xlfn.XLOOKUP(G4027,company_returns[Company],company_returns[Period Return (%)],"")</f>
        <v>20.909536459515259</v>
      </c>
    </row>
    <row r="4028" spans="1:9" x14ac:dyDescent="0.3">
      <c r="A4028" s="2">
        <v>45526</v>
      </c>
      <c r="B4028">
        <v>12144.900390625</v>
      </c>
      <c r="C4028">
        <v>12193.029856378762</v>
      </c>
      <c r="D4028">
        <v>12050.571738786994</v>
      </c>
      <c r="E4028">
        <v>12148.511694631334</v>
      </c>
      <c r="F4028">
        <v>501316</v>
      </c>
      <c r="G4028" t="s">
        <v>18</v>
      </c>
      <c r="H4028" t="s">
        <v>19</v>
      </c>
      <c r="I4028">
        <f>_xlfn.XLOOKUP(G4028,company_returns[Company],company_returns[Period Return (%)],"")</f>
        <v>20.909536459515259</v>
      </c>
    </row>
    <row r="4029" spans="1:9" x14ac:dyDescent="0.3">
      <c r="A4029" s="2">
        <v>45527</v>
      </c>
      <c r="B4029">
        <v>12170.5732421875</v>
      </c>
      <c r="C4029">
        <v>12242.544273411415</v>
      </c>
      <c r="D4029">
        <v>12123.186709883727</v>
      </c>
      <c r="E4029">
        <v>12168.298062600243</v>
      </c>
      <c r="F4029">
        <v>440809</v>
      </c>
      <c r="G4029" t="s">
        <v>18</v>
      </c>
      <c r="H4029" t="s">
        <v>19</v>
      </c>
      <c r="I4029">
        <f>_xlfn.XLOOKUP(G4029,company_returns[Company],company_returns[Period Return (%)],"")</f>
        <v>20.909536459515259</v>
      </c>
    </row>
    <row r="4030" spans="1:9" x14ac:dyDescent="0.3">
      <c r="A4030" s="2">
        <v>45530</v>
      </c>
      <c r="B4030">
        <v>12112.69921875</v>
      </c>
      <c r="C4030">
        <v>12202.428240983896</v>
      </c>
      <c r="D4030">
        <v>12091.132835648399</v>
      </c>
      <c r="E4030">
        <v>12193.029962311122</v>
      </c>
      <c r="F4030">
        <v>232805</v>
      </c>
      <c r="G4030" t="s">
        <v>18</v>
      </c>
      <c r="H4030" t="s">
        <v>19</v>
      </c>
      <c r="I4030">
        <f>_xlfn.XLOOKUP(G4030,company_returns[Company],company_returns[Period Return (%)],"")</f>
        <v>20.909536459515259</v>
      </c>
    </row>
    <row r="4031" spans="1:9" x14ac:dyDescent="0.3">
      <c r="A4031" s="2">
        <v>45531</v>
      </c>
      <c r="B4031">
        <v>12363.08984375</v>
      </c>
      <c r="C4031">
        <v>12395.835039094851</v>
      </c>
      <c r="D4031">
        <v>12094.199369059488</v>
      </c>
      <c r="E4031">
        <v>12113.886676274258</v>
      </c>
      <c r="F4031">
        <v>477609</v>
      </c>
      <c r="G4031" t="s">
        <v>18</v>
      </c>
      <c r="H4031" t="s">
        <v>19</v>
      </c>
      <c r="I4031">
        <f>_xlfn.XLOOKUP(G4031,company_returns[Company],company_returns[Period Return (%)],"")</f>
        <v>20.909536459515259</v>
      </c>
    </row>
    <row r="4032" spans="1:9" x14ac:dyDescent="0.3">
      <c r="A4032" s="2">
        <v>45532</v>
      </c>
      <c r="B4032">
        <v>12225.181640625</v>
      </c>
      <c r="C4032">
        <v>12385.892394843113</v>
      </c>
      <c r="D4032">
        <v>12197.976097827737</v>
      </c>
      <c r="E4032">
        <v>12366.155816938095</v>
      </c>
      <c r="F4032">
        <v>313227</v>
      </c>
      <c r="G4032" t="s">
        <v>18</v>
      </c>
      <c r="H4032" t="s">
        <v>19</v>
      </c>
      <c r="I4032">
        <f>_xlfn.XLOOKUP(G4032,company_returns[Company],company_returns[Period Return (%)],"")</f>
        <v>20.909536459515259</v>
      </c>
    </row>
    <row r="4033" spans="1:9" x14ac:dyDescent="0.3">
      <c r="A4033" s="2">
        <v>45533</v>
      </c>
      <c r="B4033">
        <v>12320.451171875</v>
      </c>
      <c r="C4033">
        <v>12346.370829497868</v>
      </c>
      <c r="D4033">
        <v>12118.833546582442</v>
      </c>
      <c r="E4033">
        <v>12210.837752283029</v>
      </c>
      <c r="F4033">
        <v>608598</v>
      </c>
      <c r="G4033" t="s">
        <v>18</v>
      </c>
      <c r="H4033" t="s">
        <v>19</v>
      </c>
      <c r="I4033">
        <f>_xlfn.XLOOKUP(G4033,company_returns[Company],company_returns[Period Return (%)],"")</f>
        <v>20.909536459515259</v>
      </c>
    </row>
    <row r="4034" spans="1:9" x14ac:dyDescent="0.3">
      <c r="A4034" s="2">
        <v>45534</v>
      </c>
      <c r="B4034">
        <v>12270.1953125</v>
      </c>
      <c r="C4034">
        <v>12435.40716585705</v>
      </c>
      <c r="D4034">
        <v>12184.324913676935</v>
      </c>
      <c r="E4034">
        <v>12326.584986999113</v>
      </c>
      <c r="F4034">
        <v>2271179</v>
      </c>
      <c r="G4034" t="s">
        <v>18</v>
      </c>
      <c r="H4034" t="s">
        <v>19</v>
      </c>
      <c r="I4034">
        <f>_xlfn.XLOOKUP(G4034,company_returns[Company],company_returns[Period Return (%)],"")</f>
        <v>20.909536459515259</v>
      </c>
    </row>
    <row r="4035" spans="1:9" x14ac:dyDescent="0.3">
      <c r="A4035" s="2">
        <v>45537</v>
      </c>
      <c r="B4035">
        <v>12294.333984375</v>
      </c>
      <c r="C4035">
        <v>12390.888545802503</v>
      </c>
      <c r="D4035">
        <v>12218.158461977651</v>
      </c>
      <c r="E4035">
        <v>12240.51608600514</v>
      </c>
      <c r="F4035">
        <v>331514</v>
      </c>
      <c r="G4035" t="s">
        <v>18</v>
      </c>
      <c r="H4035" t="s">
        <v>19</v>
      </c>
      <c r="I4035">
        <f>_xlfn.XLOOKUP(G4035,company_returns[Company],company_returns[Period Return (%)],"")</f>
        <v>20.909536459515259</v>
      </c>
    </row>
    <row r="4036" spans="1:9" x14ac:dyDescent="0.3">
      <c r="A4036" s="2">
        <v>45538</v>
      </c>
      <c r="B4036">
        <v>12264.357421875</v>
      </c>
      <c r="C4036">
        <v>12340.73099458027</v>
      </c>
      <c r="D4036">
        <v>12227.556514490219</v>
      </c>
      <c r="E4036">
        <v>12340.434400057347</v>
      </c>
      <c r="F4036">
        <v>445514</v>
      </c>
      <c r="G4036" t="s">
        <v>18</v>
      </c>
      <c r="H4036" t="s">
        <v>19</v>
      </c>
      <c r="I4036">
        <f>_xlfn.XLOOKUP(G4036,company_returns[Company],company_returns[Period Return (%)],"")</f>
        <v>20.909536459515259</v>
      </c>
    </row>
    <row r="4037" spans="1:9" x14ac:dyDescent="0.3">
      <c r="A4037" s="2">
        <v>45539</v>
      </c>
      <c r="B4037">
        <v>12204.1591796875</v>
      </c>
      <c r="C4037">
        <v>12265.247989442953</v>
      </c>
      <c r="D4037">
        <v>12103.102567876393</v>
      </c>
      <c r="E4037">
        <v>12193.078910850751</v>
      </c>
      <c r="F4037">
        <v>735076</v>
      </c>
      <c r="G4037" t="s">
        <v>18</v>
      </c>
      <c r="H4037" t="s">
        <v>19</v>
      </c>
      <c r="I4037">
        <f>_xlfn.XLOOKUP(G4037,company_returns[Company],company_returns[Period Return (%)],"")</f>
        <v>20.909536459515259</v>
      </c>
    </row>
    <row r="4038" spans="1:9" x14ac:dyDescent="0.3">
      <c r="A4038" s="2">
        <v>45540</v>
      </c>
      <c r="B4038">
        <v>12166.912109375</v>
      </c>
      <c r="C4038">
        <v>12237.547978896861</v>
      </c>
      <c r="D4038">
        <v>12099.047031682183</v>
      </c>
      <c r="E4038">
        <v>12204.901327053401</v>
      </c>
      <c r="F4038">
        <v>595865</v>
      </c>
      <c r="G4038" t="s">
        <v>18</v>
      </c>
      <c r="H4038" t="s">
        <v>19</v>
      </c>
      <c r="I4038">
        <f>_xlfn.XLOOKUP(G4038,company_returns[Company],company_returns[Period Return (%)],"")</f>
        <v>20.909536459515259</v>
      </c>
    </row>
    <row r="4039" spans="1:9" x14ac:dyDescent="0.3">
      <c r="A4039" s="2">
        <v>45541</v>
      </c>
      <c r="B4039">
        <v>12055.6669921875</v>
      </c>
      <c r="C4039">
        <v>12173.095237171552</v>
      </c>
      <c r="D4039">
        <v>11965.196001290638</v>
      </c>
      <c r="E4039">
        <v>12118.832930858209</v>
      </c>
      <c r="F4039">
        <v>733354</v>
      </c>
      <c r="G4039" t="s">
        <v>18</v>
      </c>
      <c r="H4039" t="s">
        <v>19</v>
      </c>
      <c r="I4039">
        <f>_xlfn.XLOOKUP(G4039,company_returns[Company],company_returns[Period Return (%)],"")</f>
        <v>20.909536459515259</v>
      </c>
    </row>
    <row r="4040" spans="1:9" x14ac:dyDescent="0.3">
      <c r="A4040" s="2">
        <v>45544</v>
      </c>
      <c r="B4040">
        <v>12015.69921875</v>
      </c>
      <c r="C4040">
        <v>12089.005405562413</v>
      </c>
      <c r="D4040">
        <v>11972.417672462589</v>
      </c>
      <c r="E4040">
        <v>12066.895104929965</v>
      </c>
      <c r="F4040">
        <v>415790</v>
      </c>
      <c r="G4040" t="s">
        <v>18</v>
      </c>
      <c r="H4040" t="s">
        <v>19</v>
      </c>
      <c r="I4040">
        <f>_xlfn.XLOOKUP(G4040,company_returns[Company],company_returns[Period Return (%)],"")</f>
        <v>20.909536459515259</v>
      </c>
    </row>
    <row r="4041" spans="1:9" x14ac:dyDescent="0.3">
      <c r="A4041" s="2">
        <v>45545</v>
      </c>
      <c r="B4041">
        <v>12132.08984375</v>
      </c>
      <c r="C4041">
        <v>12156.47532383517</v>
      </c>
      <c r="D4041">
        <v>11968.460480332342</v>
      </c>
      <c r="E4041">
        <v>12020.002232344694</v>
      </c>
      <c r="F4041">
        <v>285122</v>
      </c>
      <c r="G4041" t="s">
        <v>18</v>
      </c>
      <c r="H4041" t="s">
        <v>19</v>
      </c>
      <c r="I4041">
        <f>_xlfn.XLOOKUP(G4041,company_returns[Company],company_returns[Period Return (%)],"")</f>
        <v>20.909536459515259</v>
      </c>
    </row>
    <row r="4042" spans="1:9" x14ac:dyDescent="0.3">
      <c r="A4042" s="2">
        <v>45546</v>
      </c>
      <c r="B4042">
        <v>12111.51171875</v>
      </c>
      <c r="C4042">
        <v>12201.933437786316</v>
      </c>
      <c r="D4042">
        <v>12034.743008810648</v>
      </c>
      <c r="E4042">
        <v>12128.725794329514</v>
      </c>
      <c r="F4042">
        <v>349799</v>
      </c>
      <c r="G4042" t="s">
        <v>18</v>
      </c>
      <c r="H4042" t="s">
        <v>19</v>
      </c>
      <c r="I4042">
        <f>_xlfn.XLOOKUP(G4042,company_returns[Company],company_returns[Period Return (%)],"")</f>
        <v>20.909536459515259</v>
      </c>
    </row>
    <row r="4043" spans="1:9" x14ac:dyDescent="0.3">
      <c r="A4043" s="2">
        <v>45547</v>
      </c>
      <c r="B4043">
        <v>12268.0673828125</v>
      </c>
      <c r="C4043">
        <v>12293.937767857073</v>
      </c>
      <c r="D4043">
        <v>12021.238906665374</v>
      </c>
      <c r="E4043">
        <v>12130.803049884989</v>
      </c>
      <c r="F4043">
        <v>547830</v>
      </c>
      <c r="G4043" t="s">
        <v>18</v>
      </c>
      <c r="H4043" t="s">
        <v>19</v>
      </c>
      <c r="I4043">
        <f>_xlfn.XLOOKUP(G4043,company_returns[Company],company_returns[Period Return (%)],"")</f>
        <v>20.909536459515259</v>
      </c>
    </row>
    <row r="4044" spans="1:9" x14ac:dyDescent="0.3">
      <c r="A4044" s="2">
        <v>45548</v>
      </c>
      <c r="B4044">
        <v>12184.17578125</v>
      </c>
      <c r="C4044">
        <v>12262.280617858034</v>
      </c>
      <c r="D4044">
        <v>12159.443468587922</v>
      </c>
      <c r="E4044">
        <v>12232.60184266354</v>
      </c>
      <c r="F4044">
        <v>361093</v>
      </c>
      <c r="G4044" t="s">
        <v>18</v>
      </c>
      <c r="H4044" t="s">
        <v>19</v>
      </c>
      <c r="I4044">
        <f>_xlfn.XLOOKUP(G4044,company_returns[Company],company_returns[Period Return (%)],"")</f>
        <v>20.909536459515259</v>
      </c>
    </row>
    <row r="4045" spans="1:9" x14ac:dyDescent="0.3">
      <c r="A4045" s="2">
        <v>45551</v>
      </c>
      <c r="B4045">
        <v>12157.416015625</v>
      </c>
      <c r="C4045">
        <v>12231.612956073521</v>
      </c>
      <c r="D4045">
        <v>12124.769361827652</v>
      </c>
      <c r="E4045">
        <v>12190.013398016583</v>
      </c>
      <c r="F4045">
        <v>170114</v>
      </c>
      <c r="G4045" t="s">
        <v>18</v>
      </c>
      <c r="H4045" t="s">
        <v>19</v>
      </c>
      <c r="I4045">
        <f>_xlfn.XLOOKUP(G4045,company_returns[Company],company_returns[Period Return (%)],"")</f>
        <v>20.909536459515259</v>
      </c>
    </row>
    <row r="4046" spans="1:9" x14ac:dyDescent="0.3">
      <c r="A4046" s="2">
        <v>45552</v>
      </c>
      <c r="B4046">
        <v>12114.62890625</v>
      </c>
      <c r="C4046">
        <v>12153.458637754426</v>
      </c>
      <c r="D4046">
        <v>12021.536866334012</v>
      </c>
      <c r="E4046">
        <v>12153.458637754426</v>
      </c>
      <c r="F4046">
        <v>568161</v>
      </c>
      <c r="G4046" t="s">
        <v>18</v>
      </c>
      <c r="H4046" t="s">
        <v>19</v>
      </c>
      <c r="I4046">
        <f>_xlfn.XLOOKUP(G4046,company_returns[Company],company_returns[Period Return (%)],"")</f>
        <v>20.909536459515259</v>
      </c>
    </row>
    <row r="4047" spans="1:9" x14ac:dyDescent="0.3">
      <c r="A4047" s="2">
        <v>45553</v>
      </c>
      <c r="B4047">
        <v>12073.423828125</v>
      </c>
      <c r="C4047">
        <v>12205.841204694501</v>
      </c>
      <c r="D4047">
        <v>12039.68934139223</v>
      </c>
      <c r="E4047">
        <v>12108.989085588015</v>
      </c>
      <c r="F4047">
        <v>182282</v>
      </c>
      <c r="G4047" t="s">
        <v>18</v>
      </c>
      <c r="H4047" t="s">
        <v>19</v>
      </c>
      <c r="I4047">
        <f>_xlfn.XLOOKUP(G4047,company_returns[Company],company_returns[Period Return (%)],"")</f>
        <v>20.909536459515259</v>
      </c>
    </row>
    <row r="4048" spans="1:9" x14ac:dyDescent="0.3">
      <c r="A4048" s="2">
        <v>45554</v>
      </c>
      <c r="B4048">
        <v>12219.24609375</v>
      </c>
      <c r="C4048">
        <v>12277.119703958022</v>
      </c>
      <c r="D4048">
        <v>12075.700141026839</v>
      </c>
      <c r="E4048">
        <v>12128.676560226841</v>
      </c>
      <c r="F4048">
        <v>465608</v>
      </c>
      <c r="G4048" t="s">
        <v>18</v>
      </c>
      <c r="H4048" t="s">
        <v>19</v>
      </c>
      <c r="I4048">
        <f>_xlfn.XLOOKUP(G4048,company_returns[Company],company_returns[Period Return (%)],"")</f>
        <v>20.909536459515259</v>
      </c>
    </row>
    <row r="4049" spans="1:9" x14ac:dyDescent="0.3">
      <c r="A4049" s="2">
        <v>45555</v>
      </c>
      <c r="B4049">
        <v>12479.4306640625</v>
      </c>
      <c r="C4049">
        <v>12569.110418668301</v>
      </c>
      <c r="D4049">
        <v>12227.704985687653</v>
      </c>
      <c r="E4049">
        <v>12228.051817737978</v>
      </c>
      <c r="F4049">
        <v>875654</v>
      </c>
      <c r="G4049" t="s">
        <v>18</v>
      </c>
      <c r="H4049" t="s">
        <v>19</v>
      </c>
      <c r="I4049">
        <f>_xlfn.XLOOKUP(G4049,company_returns[Company],company_returns[Period Return (%)],"")</f>
        <v>20.909536459515259</v>
      </c>
    </row>
    <row r="4050" spans="1:9" x14ac:dyDescent="0.3">
      <c r="A4050" s="2">
        <v>45558</v>
      </c>
      <c r="B4050">
        <v>12547.294921875</v>
      </c>
      <c r="C4050">
        <v>12612.489681997158</v>
      </c>
      <c r="D4050">
        <v>12489.81741589255</v>
      </c>
      <c r="E4050">
        <v>12489.81741589255</v>
      </c>
      <c r="F4050">
        <v>235586</v>
      </c>
      <c r="G4050" t="s">
        <v>18</v>
      </c>
      <c r="H4050" t="s">
        <v>19</v>
      </c>
      <c r="I4050">
        <f>_xlfn.XLOOKUP(G4050,company_returns[Company],company_returns[Period Return (%)],"")</f>
        <v>20.909536459515259</v>
      </c>
    </row>
    <row r="4051" spans="1:9" x14ac:dyDescent="0.3">
      <c r="A4051" s="2">
        <v>45559</v>
      </c>
      <c r="B4051">
        <v>12602.201171875</v>
      </c>
      <c r="C4051">
        <v>12642.119704286772</v>
      </c>
      <c r="D4051">
        <v>12448.366186686804</v>
      </c>
      <c r="E4051">
        <v>12448.366186686804</v>
      </c>
      <c r="F4051">
        <v>425916</v>
      </c>
      <c r="G4051" t="s">
        <v>18</v>
      </c>
      <c r="H4051" t="s">
        <v>19</v>
      </c>
      <c r="I4051">
        <f>_xlfn.XLOOKUP(G4051,company_returns[Company],company_returns[Period Return (%)],"")</f>
        <v>20.909536459515259</v>
      </c>
    </row>
    <row r="4052" spans="1:9" x14ac:dyDescent="0.3">
      <c r="A4052" s="2">
        <v>45560</v>
      </c>
      <c r="B4052">
        <v>12648.4013671875</v>
      </c>
      <c r="C4052">
        <v>12678.970892266965</v>
      </c>
      <c r="D4052">
        <v>12475.967875475275</v>
      </c>
      <c r="E4052">
        <v>12590.973130056514</v>
      </c>
      <c r="F4052">
        <v>341172</v>
      </c>
      <c r="G4052" t="s">
        <v>18</v>
      </c>
      <c r="H4052" t="s">
        <v>19</v>
      </c>
      <c r="I4052">
        <f>_xlfn.XLOOKUP(G4052,company_returns[Company],company_returns[Period Return (%)],"")</f>
        <v>20.909536459515259</v>
      </c>
    </row>
    <row r="4053" spans="1:9" x14ac:dyDescent="0.3">
      <c r="A4053" s="2">
        <v>45561</v>
      </c>
      <c r="B4053">
        <v>13240.4931640625</v>
      </c>
      <c r="C4053">
        <v>13267.402114088052</v>
      </c>
      <c r="D4053">
        <v>12692.623154406809</v>
      </c>
      <c r="E4053">
        <v>12697.569617054667</v>
      </c>
      <c r="F4053">
        <v>1471069</v>
      </c>
      <c r="G4053" t="s">
        <v>18</v>
      </c>
      <c r="H4053" t="s">
        <v>19</v>
      </c>
      <c r="I4053">
        <f>_xlfn.XLOOKUP(G4053,company_returns[Company],company_returns[Period Return (%)],"")</f>
        <v>20.909536459515259</v>
      </c>
    </row>
    <row r="4054" spans="1:9" x14ac:dyDescent="0.3">
      <c r="A4054" s="2">
        <v>45562</v>
      </c>
      <c r="B4054">
        <v>13351.095703125</v>
      </c>
      <c r="C4054">
        <v>13396.653396407877</v>
      </c>
      <c r="D4054">
        <v>13132.314242700864</v>
      </c>
      <c r="E4054">
        <v>13239.701752177032</v>
      </c>
      <c r="F4054">
        <v>865698</v>
      </c>
      <c r="G4054" t="s">
        <v>18</v>
      </c>
      <c r="H4054" t="s">
        <v>19</v>
      </c>
      <c r="I4054">
        <f>_xlfn.XLOOKUP(G4054,company_returns[Company],company_returns[Period Return (%)],"")</f>
        <v>20.909536459515259</v>
      </c>
    </row>
    <row r="4055" spans="1:9" x14ac:dyDescent="0.3">
      <c r="A4055" s="2">
        <v>45565</v>
      </c>
      <c r="B4055">
        <v>13096.25390625</v>
      </c>
      <c r="C4055">
        <v>13355.448537118522</v>
      </c>
      <c r="D4055">
        <v>13067.26782968322</v>
      </c>
      <c r="E4055">
        <v>13200.673534739395</v>
      </c>
      <c r="F4055">
        <v>415743</v>
      </c>
      <c r="G4055" t="s">
        <v>18</v>
      </c>
      <c r="H4055" t="s">
        <v>19</v>
      </c>
      <c r="I4055">
        <f>_xlfn.XLOOKUP(G4055,company_returns[Company],company_returns[Period Return (%)],"")</f>
        <v>20.909536459515259</v>
      </c>
    </row>
    <row r="4056" spans="1:9" x14ac:dyDescent="0.3">
      <c r="A4056" s="2">
        <v>45566</v>
      </c>
      <c r="B4056">
        <v>13025.025390625</v>
      </c>
      <c r="C4056">
        <v>13158.035963898568</v>
      </c>
      <c r="D4056">
        <v>12860.852102798439</v>
      </c>
      <c r="E4056">
        <v>13096.254452460409</v>
      </c>
      <c r="F4056">
        <v>388888</v>
      </c>
      <c r="G4056" t="s">
        <v>18</v>
      </c>
      <c r="H4056" t="s">
        <v>19</v>
      </c>
      <c r="I4056">
        <f>_xlfn.XLOOKUP(G4056,company_returns[Company],company_returns[Period Return (%)],"")</f>
        <v>20.909536459515259</v>
      </c>
    </row>
    <row r="4057" spans="1:9" x14ac:dyDescent="0.3">
      <c r="A4057" s="2">
        <v>45568</v>
      </c>
      <c r="B4057">
        <v>12511.927734375</v>
      </c>
      <c r="C4057">
        <v>13007.217395937236</v>
      </c>
      <c r="D4057">
        <v>12457.467377121106</v>
      </c>
      <c r="E4057">
        <v>12802.483126043613</v>
      </c>
      <c r="F4057">
        <v>863520</v>
      </c>
      <c r="G4057" t="s">
        <v>18</v>
      </c>
      <c r="H4057" t="s">
        <v>19</v>
      </c>
      <c r="I4057">
        <f>_xlfn.XLOOKUP(G4057,company_returns[Company],company_returns[Period Return (%)],"")</f>
        <v>20.909536459515259</v>
      </c>
    </row>
    <row r="4058" spans="1:9" x14ac:dyDescent="0.3">
      <c r="A4058" s="2">
        <v>45569</v>
      </c>
      <c r="B4058">
        <v>12470.7744140625</v>
      </c>
      <c r="C4058">
        <v>12739.960527278306</v>
      </c>
      <c r="D4058">
        <v>12378.522884870557</v>
      </c>
      <c r="E4058">
        <v>12554.023767598752</v>
      </c>
      <c r="F4058">
        <v>679362</v>
      </c>
      <c r="G4058" t="s">
        <v>18</v>
      </c>
      <c r="H4058" t="s">
        <v>19</v>
      </c>
      <c r="I4058">
        <f>_xlfn.XLOOKUP(G4058,company_returns[Company],company_returns[Period Return (%)],"")</f>
        <v>20.909536459515259</v>
      </c>
    </row>
    <row r="4059" spans="1:9" x14ac:dyDescent="0.3">
      <c r="A4059" s="2">
        <v>45572</v>
      </c>
      <c r="B4059">
        <v>12393.3623046875</v>
      </c>
      <c r="C4059">
        <v>12512.572055852126</v>
      </c>
      <c r="D4059">
        <v>12245.463069840102</v>
      </c>
      <c r="E4059">
        <v>12490.856891360689</v>
      </c>
      <c r="F4059">
        <v>465500</v>
      </c>
      <c r="G4059" t="s">
        <v>18</v>
      </c>
      <c r="H4059" t="s">
        <v>19</v>
      </c>
      <c r="I4059">
        <f>_xlfn.XLOOKUP(G4059,company_returns[Company],company_returns[Period Return (%)],"")</f>
        <v>20.909536459515259</v>
      </c>
    </row>
    <row r="4060" spans="1:9" x14ac:dyDescent="0.3">
      <c r="A4060" s="2">
        <v>45573</v>
      </c>
      <c r="B4060">
        <v>12397.7646484375</v>
      </c>
      <c r="C4060">
        <v>12494.863130075582</v>
      </c>
      <c r="D4060">
        <v>12328.612714516892</v>
      </c>
      <c r="E4060">
        <v>12368.382467231997</v>
      </c>
      <c r="F4060">
        <v>387060</v>
      </c>
      <c r="G4060" t="s">
        <v>18</v>
      </c>
      <c r="H4060" t="s">
        <v>19</v>
      </c>
      <c r="I4060">
        <f>_xlfn.XLOOKUP(G4060,company_returns[Company],company_returns[Period Return (%)],"")</f>
        <v>20.909536459515259</v>
      </c>
    </row>
    <row r="4061" spans="1:9" x14ac:dyDescent="0.3">
      <c r="A4061" s="2">
        <v>45574</v>
      </c>
      <c r="B4061">
        <v>12624.0654296875</v>
      </c>
      <c r="C4061">
        <v>12712.409059737474</v>
      </c>
      <c r="D4061">
        <v>12406.22302051656</v>
      </c>
      <c r="E4061">
        <v>12420.518490851626</v>
      </c>
      <c r="F4061">
        <v>465231</v>
      </c>
      <c r="G4061" t="s">
        <v>18</v>
      </c>
      <c r="H4061" t="s">
        <v>19</v>
      </c>
      <c r="I4061">
        <f>_xlfn.XLOOKUP(G4061,company_returns[Company],company_returns[Period Return (%)],"")</f>
        <v>20.909536459515259</v>
      </c>
    </row>
    <row r="4062" spans="1:9" x14ac:dyDescent="0.3">
      <c r="A4062" s="2">
        <v>45575</v>
      </c>
      <c r="B4062">
        <v>12805.5009765625</v>
      </c>
      <c r="C4062">
        <v>12826.177576761491</v>
      </c>
      <c r="D4062">
        <v>12575.391921866849</v>
      </c>
      <c r="E4062">
        <v>12661.856474927748</v>
      </c>
      <c r="F4062">
        <v>492698</v>
      </c>
      <c r="G4062" t="s">
        <v>18</v>
      </c>
      <c r="H4062" t="s">
        <v>19</v>
      </c>
      <c r="I4062">
        <f>_xlfn.XLOOKUP(G4062,company_returns[Company],company_returns[Period Return (%)],"")</f>
        <v>20.909536459515259</v>
      </c>
    </row>
    <row r="4063" spans="1:9" x14ac:dyDescent="0.3">
      <c r="A4063" s="2">
        <v>45576</v>
      </c>
      <c r="B4063">
        <v>12639.8447265625</v>
      </c>
      <c r="C4063">
        <v>12841.01697508807</v>
      </c>
      <c r="D4063">
        <v>12588.747381201518</v>
      </c>
      <c r="E4063">
        <v>12805.500986996551</v>
      </c>
      <c r="F4063">
        <v>274243</v>
      </c>
      <c r="G4063" t="s">
        <v>18</v>
      </c>
      <c r="H4063" t="s">
        <v>19</v>
      </c>
      <c r="I4063">
        <f>_xlfn.XLOOKUP(G4063,company_returns[Company],company_returns[Period Return (%)],"")</f>
        <v>20.909536459515259</v>
      </c>
    </row>
    <row r="4064" spans="1:9" x14ac:dyDescent="0.3">
      <c r="A4064" s="2">
        <v>45579</v>
      </c>
      <c r="B4064">
        <v>12403.6005859375</v>
      </c>
      <c r="C4064">
        <v>12661.954708781021</v>
      </c>
      <c r="D4064">
        <v>12328.859730776128</v>
      </c>
      <c r="E4064">
        <v>12638.211688778618</v>
      </c>
      <c r="F4064">
        <v>488067</v>
      </c>
      <c r="G4064" t="s">
        <v>18</v>
      </c>
      <c r="H4064" t="s">
        <v>19</v>
      </c>
      <c r="I4064">
        <f>_xlfn.XLOOKUP(G4064,company_returns[Company],company_returns[Period Return (%)],"")</f>
        <v>20.909536459515259</v>
      </c>
    </row>
    <row r="4065" spans="1:9" x14ac:dyDescent="0.3">
      <c r="A4065" s="2">
        <v>45580</v>
      </c>
      <c r="B4065">
        <v>12313.4765625</v>
      </c>
      <c r="C4065">
        <v>12572.91852353526</v>
      </c>
      <c r="D4065">
        <v>12222.708974606825</v>
      </c>
      <c r="E4065">
        <v>12572.91852353526</v>
      </c>
      <c r="F4065">
        <v>532135</v>
      </c>
      <c r="G4065" t="s">
        <v>18</v>
      </c>
      <c r="H4065" t="s">
        <v>19</v>
      </c>
      <c r="I4065">
        <f>_xlfn.XLOOKUP(G4065,company_returns[Company],company_returns[Period Return (%)],"")</f>
        <v>20.909536459515259</v>
      </c>
    </row>
    <row r="4066" spans="1:9" x14ac:dyDescent="0.3">
      <c r="A4066" s="2">
        <v>45581</v>
      </c>
      <c r="B4066">
        <v>12251.2998046875</v>
      </c>
      <c r="C4066">
        <v>12321.588843749056</v>
      </c>
      <c r="D4066">
        <v>12100.036594655643</v>
      </c>
      <c r="E4066">
        <v>12281.126393965864</v>
      </c>
      <c r="F4066">
        <v>418138</v>
      </c>
      <c r="G4066" t="s">
        <v>18</v>
      </c>
      <c r="H4066" t="s">
        <v>19</v>
      </c>
      <c r="I4066">
        <f>_xlfn.XLOOKUP(G4066,company_returns[Company],company_returns[Period Return (%)],"")</f>
        <v>20.909536459515259</v>
      </c>
    </row>
    <row r="4067" spans="1:9" x14ac:dyDescent="0.3">
      <c r="A4067" s="2">
        <v>45582</v>
      </c>
      <c r="B4067">
        <v>12013.720703125</v>
      </c>
      <c r="C4067">
        <v>12287.111296924193</v>
      </c>
      <c r="D4067">
        <v>11940.760381819351</v>
      </c>
      <c r="E4067">
        <v>12267.226904271745</v>
      </c>
      <c r="F4067">
        <v>875937</v>
      </c>
      <c r="G4067" t="s">
        <v>18</v>
      </c>
      <c r="H4067" t="s">
        <v>19</v>
      </c>
      <c r="I4067">
        <f>_xlfn.XLOOKUP(G4067,company_returns[Company],company_returns[Period Return (%)],"")</f>
        <v>20.909536459515259</v>
      </c>
    </row>
    <row r="4068" spans="1:9" x14ac:dyDescent="0.3">
      <c r="A4068" s="2">
        <v>45583</v>
      </c>
      <c r="B4068">
        <v>11975.484375</v>
      </c>
      <c r="C4068">
        <v>12011.247685674829</v>
      </c>
      <c r="D4068">
        <v>11717.625861961335</v>
      </c>
      <c r="E4068">
        <v>11940.760594345325</v>
      </c>
      <c r="F4068">
        <v>506871</v>
      </c>
      <c r="G4068" t="s">
        <v>18</v>
      </c>
      <c r="H4068" t="s">
        <v>19</v>
      </c>
      <c r="I4068">
        <f>_xlfn.XLOOKUP(G4068,company_returns[Company],company_returns[Period Return (%)],"")</f>
        <v>20.909536459515259</v>
      </c>
    </row>
    <row r="4069" spans="1:9" x14ac:dyDescent="0.3">
      <c r="A4069" s="2">
        <v>45586</v>
      </c>
      <c r="B4069">
        <v>12045.52734375</v>
      </c>
      <c r="C4069">
        <v>12118.83353403183</v>
      </c>
      <c r="D4069">
        <v>11816.653936486548</v>
      </c>
      <c r="E4069">
        <v>12015.501735698008</v>
      </c>
      <c r="F4069">
        <v>375275</v>
      </c>
      <c r="G4069" t="s">
        <v>18</v>
      </c>
      <c r="H4069" t="s">
        <v>19</v>
      </c>
      <c r="I4069">
        <f>_xlfn.XLOOKUP(G4069,company_returns[Company],company_returns[Period Return (%)],"")</f>
        <v>20.909536459515259</v>
      </c>
    </row>
    <row r="4070" spans="1:9" x14ac:dyDescent="0.3">
      <c r="A4070" s="2">
        <v>45587</v>
      </c>
      <c r="B4070">
        <v>11795.630859375</v>
      </c>
      <c r="C4070">
        <v>12158.206554088418</v>
      </c>
      <c r="D4070">
        <v>11713.222988831856</v>
      </c>
      <c r="E4070">
        <v>12085.147690722919</v>
      </c>
      <c r="F4070">
        <v>904901</v>
      </c>
      <c r="G4070" t="s">
        <v>18</v>
      </c>
      <c r="H4070" t="s">
        <v>19</v>
      </c>
      <c r="I4070">
        <f>_xlfn.XLOOKUP(G4070,company_returns[Company],company_returns[Period Return (%)],"")</f>
        <v>20.909536459515259</v>
      </c>
    </row>
    <row r="4071" spans="1:9" x14ac:dyDescent="0.3">
      <c r="A4071" s="2">
        <v>45588</v>
      </c>
      <c r="B4071">
        <v>11828.1796875</v>
      </c>
      <c r="C4071">
        <v>11990.127069896142</v>
      </c>
      <c r="D4071">
        <v>11627.60062454814</v>
      </c>
      <c r="E4071">
        <v>11795.631576415844</v>
      </c>
      <c r="F4071">
        <v>412638</v>
      </c>
      <c r="G4071" t="s">
        <v>18</v>
      </c>
      <c r="H4071" t="s">
        <v>19</v>
      </c>
      <c r="I4071">
        <f>_xlfn.XLOOKUP(G4071,company_returns[Company],company_returns[Period Return (%)],"")</f>
        <v>20.909536459515259</v>
      </c>
    </row>
    <row r="4072" spans="1:9" x14ac:dyDescent="0.3">
      <c r="A4072" s="2">
        <v>45589</v>
      </c>
      <c r="B4072">
        <v>11637.740234375</v>
      </c>
      <c r="C4072">
        <v>11870.471292178363</v>
      </c>
      <c r="D4072">
        <v>11512.298140117053</v>
      </c>
      <c r="E4072">
        <v>11870.471292178363</v>
      </c>
      <c r="F4072">
        <v>552495</v>
      </c>
      <c r="G4072" t="s">
        <v>18</v>
      </c>
      <c r="H4072" t="s">
        <v>19</v>
      </c>
      <c r="I4072">
        <f>_xlfn.XLOOKUP(G4072,company_returns[Company],company_returns[Period Return (%)],"")</f>
        <v>20.909536459515259</v>
      </c>
    </row>
    <row r="4073" spans="1:9" x14ac:dyDescent="0.3">
      <c r="A4073" s="2">
        <v>45590</v>
      </c>
      <c r="B4073">
        <v>11379.6826171875</v>
      </c>
      <c r="C4073">
        <v>11668.012103706254</v>
      </c>
      <c r="D4073">
        <v>11317.505971261537</v>
      </c>
      <c r="E4073">
        <v>11637.640631348902</v>
      </c>
      <c r="F4073">
        <v>624582</v>
      </c>
      <c r="G4073" t="s">
        <v>18</v>
      </c>
      <c r="H4073" t="s">
        <v>19</v>
      </c>
      <c r="I4073">
        <f>_xlfn.XLOOKUP(G4073,company_returns[Company],company_returns[Period Return (%)],"")</f>
        <v>20.909536459515259</v>
      </c>
    </row>
    <row r="4074" spans="1:9" x14ac:dyDescent="0.3">
      <c r="A4074" s="2">
        <v>45593</v>
      </c>
      <c r="B4074">
        <v>11360.29296875</v>
      </c>
      <c r="C4074">
        <v>11508.093652976651</v>
      </c>
      <c r="D4074">
        <v>11317.506068621688</v>
      </c>
      <c r="E4074">
        <v>11381.612028656327</v>
      </c>
      <c r="F4074">
        <v>613830</v>
      </c>
      <c r="G4074" t="s">
        <v>18</v>
      </c>
      <c r="H4074" t="s">
        <v>19</v>
      </c>
      <c r="I4074">
        <f>_xlfn.XLOOKUP(G4074,company_returns[Company],company_returns[Period Return (%)],"")</f>
        <v>20.909536459515259</v>
      </c>
    </row>
    <row r="4075" spans="1:9" x14ac:dyDescent="0.3">
      <c r="A4075" s="2">
        <v>45594</v>
      </c>
      <c r="B4075">
        <v>10927.724609375</v>
      </c>
      <c r="C4075">
        <v>11360.045418201442</v>
      </c>
      <c r="D4075">
        <v>10627.425073719145</v>
      </c>
      <c r="E4075">
        <v>11327.398766733999</v>
      </c>
      <c r="F4075">
        <v>2268683</v>
      </c>
      <c r="G4075" t="s">
        <v>18</v>
      </c>
      <c r="H4075" t="s">
        <v>19</v>
      </c>
      <c r="I4075">
        <f>_xlfn.XLOOKUP(G4075,company_returns[Company],company_returns[Period Return (%)],"")</f>
        <v>20.909536459515259</v>
      </c>
    </row>
    <row r="4076" spans="1:9" x14ac:dyDescent="0.3">
      <c r="A4076" s="2">
        <v>45595</v>
      </c>
      <c r="B4076">
        <v>11135.921875</v>
      </c>
      <c r="C4076">
        <v>11396.649722966997</v>
      </c>
      <c r="D4076">
        <v>10827.80652932932</v>
      </c>
      <c r="E4076">
        <v>10861.442474692243</v>
      </c>
      <c r="F4076">
        <v>1672966</v>
      </c>
      <c r="G4076" t="s">
        <v>18</v>
      </c>
      <c r="H4076" t="s">
        <v>19</v>
      </c>
      <c r="I4076">
        <f>_xlfn.XLOOKUP(G4076,company_returns[Company],company_returns[Period Return (%)],"")</f>
        <v>20.909536459515259</v>
      </c>
    </row>
    <row r="4077" spans="1:9" x14ac:dyDescent="0.3">
      <c r="A4077" s="2">
        <v>45596</v>
      </c>
      <c r="B4077">
        <v>10957.849609375</v>
      </c>
      <c r="C4077">
        <v>11127.117177476151</v>
      </c>
      <c r="D4077">
        <v>10931.682628324012</v>
      </c>
      <c r="E4077">
        <v>11104.808823795205</v>
      </c>
      <c r="F4077">
        <v>838211</v>
      </c>
      <c r="G4077" t="s">
        <v>18</v>
      </c>
      <c r="H4077" t="s">
        <v>19</v>
      </c>
      <c r="I4077">
        <f>_xlfn.XLOOKUP(G4077,company_returns[Company],company_returns[Period Return (%)],"")</f>
        <v>20.909536459515259</v>
      </c>
    </row>
    <row r="4078" spans="1:9" x14ac:dyDescent="0.3">
      <c r="A4078" s="2">
        <v>45597</v>
      </c>
      <c r="B4078">
        <v>10991.0400390625</v>
      </c>
      <c r="C4078">
        <v>11089.523917478447</v>
      </c>
      <c r="D4078">
        <v>10961.361263079434</v>
      </c>
      <c r="E4078">
        <v>11030.611740373257</v>
      </c>
      <c r="F4078">
        <v>65670</v>
      </c>
      <c r="G4078" t="s">
        <v>18</v>
      </c>
      <c r="H4078" t="s">
        <v>19</v>
      </c>
      <c r="I4078">
        <f>_xlfn.XLOOKUP(G4078,company_returns[Company],company_returns[Period Return (%)],"")</f>
        <v>20.909536459515259</v>
      </c>
    </row>
    <row r="4079" spans="1:9" x14ac:dyDescent="0.3">
      <c r="A4079" s="2">
        <v>45600</v>
      </c>
      <c r="B4079">
        <v>10934.1064453125</v>
      </c>
      <c r="C4079">
        <v>11174.059155876865</v>
      </c>
      <c r="D4079">
        <v>10743.716904189709</v>
      </c>
      <c r="E4079">
        <v>11174.059155876865</v>
      </c>
      <c r="F4079">
        <v>444462</v>
      </c>
      <c r="G4079" t="s">
        <v>18</v>
      </c>
      <c r="H4079" t="s">
        <v>19</v>
      </c>
      <c r="I4079">
        <f>_xlfn.XLOOKUP(G4079,company_returns[Company],company_returns[Period Return (%)],"")</f>
        <v>20.909536459515259</v>
      </c>
    </row>
    <row r="4080" spans="1:9" x14ac:dyDescent="0.3">
      <c r="A4080" s="2">
        <v>45601</v>
      </c>
      <c r="B4080">
        <v>11050.49609375</v>
      </c>
      <c r="C4080">
        <v>11154.273266503365</v>
      </c>
      <c r="D4080">
        <v>10893.990788518529</v>
      </c>
      <c r="E4080">
        <v>10923.768107204449</v>
      </c>
      <c r="F4080">
        <v>321159</v>
      </c>
      <c r="G4080" t="s">
        <v>18</v>
      </c>
      <c r="H4080" t="s">
        <v>19</v>
      </c>
      <c r="I4080">
        <f>_xlfn.XLOOKUP(G4080,company_returns[Company],company_returns[Period Return (%)],"")</f>
        <v>20.909536459515259</v>
      </c>
    </row>
    <row r="4081" spans="1:9" x14ac:dyDescent="0.3">
      <c r="A4081" s="2">
        <v>45602</v>
      </c>
      <c r="B4081">
        <v>11232.6748046875</v>
      </c>
      <c r="C4081">
        <v>11307.613714475032</v>
      </c>
      <c r="D4081">
        <v>11052.969428635795</v>
      </c>
      <c r="E4081">
        <v>11098.872988862238</v>
      </c>
      <c r="F4081">
        <v>416027</v>
      </c>
      <c r="G4081" t="s">
        <v>18</v>
      </c>
      <c r="H4081" t="s">
        <v>19</v>
      </c>
      <c r="I4081">
        <f>_xlfn.XLOOKUP(G4081,company_returns[Company],company_returns[Period Return (%)],"")</f>
        <v>20.909536459515259</v>
      </c>
    </row>
    <row r="4082" spans="1:9" x14ac:dyDescent="0.3">
      <c r="A4082" s="2">
        <v>45603</v>
      </c>
      <c r="B4082">
        <v>11179.154296875</v>
      </c>
      <c r="C4082">
        <v>11263.095381059122</v>
      </c>
      <c r="D4082">
        <v>11066.819357936702</v>
      </c>
      <c r="E4082">
        <v>11184.100759492943</v>
      </c>
      <c r="F4082">
        <v>530194</v>
      </c>
      <c r="G4082" t="s">
        <v>18</v>
      </c>
      <c r="H4082" t="s">
        <v>19</v>
      </c>
      <c r="I4082">
        <f>_xlfn.XLOOKUP(G4082,company_returns[Company],company_returns[Period Return (%)],"")</f>
        <v>20.909536459515259</v>
      </c>
    </row>
    <row r="4083" spans="1:9" x14ac:dyDescent="0.3">
      <c r="A4083" s="2">
        <v>45604</v>
      </c>
      <c r="B4083">
        <v>11181.9736328125</v>
      </c>
      <c r="C4083">
        <v>11222.534627145447</v>
      </c>
      <c r="D4083">
        <v>11006.472748939246</v>
      </c>
      <c r="E4083">
        <v>11139.928699662492</v>
      </c>
      <c r="F4083">
        <v>269993</v>
      </c>
      <c r="G4083" t="s">
        <v>18</v>
      </c>
      <c r="H4083" t="s">
        <v>19</v>
      </c>
      <c r="I4083">
        <f>_xlfn.XLOOKUP(G4083,company_returns[Company],company_returns[Period Return (%)],"")</f>
        <v>20.909536459515259</v>
      </c>
    </row>
    <row r="4084" spans="1:9" x14ac:dyDescent="0.3">
      <c r="A4084" s="2">
        <v>45607</v>
      </c>
      <c r="B4084">
        <v>11277.6376953125</v>
      </c>
      <c r="C4084">
        <v>11394.819582975008</v>
      </c>
      <c r="D4084">
        <v>11188.897966494973</v>
      </c>
      <c r="E4084">
        <v>11210.16775484861</v>
      </c>
      <c r="F4084">
        <v>450681</v>
      </c>
      <c r="G4084" t="s">
        <v>18</v>
      </c>
      <c r="H4084" t="s">
        <v>19</v>
      </c>
      <c r="I4084">
        <f>_xlfn.XLOOKUP(G4084,company_returns[Company],company_returns[Period Return (%)],"")</f>
        <v>20.909536459515259</v>
      </c>
    </row>
    <row r="4085" spans="1:9" x14ac:dyDescent="0.3">
      <c r="A4085" s="2">
        <v>45608</v>
      </c>
      <c r="B4085">
        <v>11023.78515625</v>
      </c>
      <c r="C4085">
        <v>11393.583475226844</v>
      </c>
      <c r="D4085">
        <v>10988.319405647448</v>
      </c>
      <c r="E4085">
        <v>11270.069723734487</v>
      </c>
      <c r="F4085">
        <v>549747</v>
      </c>
      <c r="G4085" t="s">
        <v>18</v>
      </c>
      <c r="H4085" t="s">
        <v>19</v>
      </c>
      <c r="I4085">
        <f>_xlfn.XLOOKUP(G4085,company_returns[Company],company_returns[Period Return (%)],"")</f>
        <v>20.909536459515259</v>
      </c>
    </row>
    <row r="4086" spans="1:9" x14ac:dyDescent="0.3">
      <c r="A4086" s="2">
        <v>45609</v>
      </c>
      <c r="B4086">
        <v>10931.2861328125</v>
      </c>
      <c r="C4086">
        <v>11023.537659376405</v>
      </c>
      <c r="D4086">
        <v>10747.970423917966</v>
      </c>
      <c r="E4086">
        <v>11020.718562165095</v>
      </c>
      <c r="F4086">
        <v>507710</v>
      </c>
      <c r="G4086" t="s">
        <v>18</v>
      </c>
      <c r="H4086" t="s">
        <v>19</v>
      </c>
      <c r="I4086">
        <f>_xlfn.XLOOKUP(G4086,company_returns[Company],company_returns[Period Return (%)],"")</f>
        <v>20.909536459515259</v>
      </c>
    </row>
    <row r="4087" spans="1:9" x14ac:dyDescent="0.3">
      <c r="A4087" s="2">
        <v>45610</v>
      </c>
      <c r="B4087">
        <v>10888.2021484375</v>
      </c>
      <c r="C4087">
        <v>10998.657038670621</v>
      </c>
      <c r="D4087">
        <v>10775.47207875455</v>
      </c>
      <c r="E4087">
        <v>10936.62820785266</v>
      </c>
      <c r="F4087">
        <v>431348</v>
      </c>
      <c r="G4087" t="s">
        <v>18</v>
      </c>
      <c r="H4087" t="s">
        <v>19</v>
      </c>
      <c r="I4087">
        <f>_xlfn.XLOOKUP(G4087,company_returns[Company],company_returns[Period Return (%)],"")</f>
        <v>20.909536459515259</v>
      </c>
    </row>
    <row r="4088" spans="1:9" x14ac:dyDescent="0.3">
      <c r="A4088" s="2">
        <v>45614</v>
      </c>
      <c r="B4088">
        <v>10975.162109375</v>
      </c>
      <c r="C4088">
        <v>11063.209144969869</v>
      </c>
      <c r="D4088">
        <v>10798.128017056029</v>
      </c>
      <c r="E4088">
        <v>10832.753255773114</v>
      </c>
      <c r="F4088">
        <v>333440</v>
      </c>
      <c r="G4088" t="s">
        <v>18</v>
      </c>
      <c r="H4088" t="s">
        <v>19</v>
      </c>
      <c r="I4088">
        <f>_xlfn.XLOOKUP(G4088,company_returns[Company],company_returns[Period Return (%)],"")</f>
        <v>20.909536459515259</v>
      </c>
    </row>
    <row r="4089" spans="1:9" x14ac:dyDescent="0.3">
      <c r="A4089" s="2">
        <v>45615</v>
      </c>
      <c r="B4089">
        <v>10841.953125</v>
      </c>
      <c r="C4089">
        <v>11075.376884090754</v>
      </c>
      <c r="D4089">
        <v>10779.727206281736</v>
      </c>
      <c r="E4089">
        <v>10971.253848245145</v>
      </c>
      <c r="F4089">
        <v>864067</v>
      </c>
      <c r="G4089" t="s">
        <v>18</v>
      </c>
      <c r="H4089" t="s">
        <v>19</v>
      </c>
      <c r="I4089">
        <f>_xlfn.XLOOKUP(G4089,company_returns[Company],company_returns[Period Return (%)],"")</f>
        <v>20.909536459515259</v>
      </c>
    </row>
    <row r="4090" spans="1:9" x14ac:dyDescent="0.3">
      <c r="A4090" s="2">
        <v>45617</v>
      </c>
      <c r="B4090">
        <v>10745.1513671875</v>
      </c>
      <c r="C4090">
        <v>10840.865417897234</v>
      </c>
      <c r="D4090">
        <v>10654.680373579689</v>
      </c>
      <c r="E4090">
        <v>10804.212323482298</v>
      </c>
      <c r="F4090">
        <v>540201</v>
      </c>
      <c r="G4090" t="s">
        <v>18</v>
      </c>
      <c r="H4090" t="s">
        <v>19</v>
      </c>
      <c r="I4090">
        <f>_xlfn.XLOOKUP(G4090,company_returns[Company],company_returns[Period Return (%)],"")</f>
        <v>20.909536459515259</v>
      </c>
    </row>
    <row r="4091" spans="1:9" x14ac:dyDescent="0.3">
      <c r="A4091" s="2">
        <v>45618</v>
      </c>
      <c r="B4091">
        <v>10945.1357421875</v>
      </c>
      <c r="C4091">
        <v>10987.725555740513</v>
      </c>
      <c r="D4091">
        <v>10711.316854252482</v>
      </c>
      <c r="E4091">
        <v>10788.234343496577</v>
      </c>
      <c r="F4091">
        <v>493678</v>
      </c>
      <c r="G4091" t="s">
        <v>18</v>
      </c>
      <c r="H4091" t="s">
        <v>19</v>
      </c>
      <c r="I4091">
        <f>_xlfn.XLOOKUP(G4091,company_returns[Company],company_returns[Period Return (%)],"")</f>
        <v>20.909536459515259</v>
      </c>
    </row>
    <row r="4092" spans="1:9" x14ac:dyDescent="0.3">
      <c r="A4092" s="2">
        <v>45621</v>
      </c>
      <c r="B4092">
        <v>10907.0986328125</v>
      </c>
      <c r="C4092">
        <v>11127.512809399543</v>
      </c>
      <c r="D4092">
        <v>10872.373886271595</v>
      </c>
      <c r="E4092">
        <v>11082.054625636662</v>
      </c>
      <c r="F4092">
        <v>635726</v>
      </c>
      <c r="G4092" t="s">
        <v>18</v>
      </c>
      <c r="H4092" t="s">
        <v>19</v>
      </c>
      <c r="I4092">
        <f>_xlfn.XLOOKUP(G4092,company_returns[Company],company_returns[Period Return (%)],"")</f>
        <v>20.909536459515259</v>
      </c>
    </row>
    <row r="4093" spans="1:9" x14ac:dyDescent="0.3">
      <c r="A4093" s="2">
        <v>45622</v>
      </c>
      <c r="B4093">
        <v>10826.767578125</v>
      </c>
      <c r="C4093">
        <v>10959.332769813294</v>
      </c>
      <c r="D4093">
        <v>10774.829723172497</v>
      </c>
      <c r="E4093">
        <v>10907.098320339392</v>
      </c>
      <c r="F4093">
        <v>406586</v>
      </c>
      <c r="G4093" t="s">
        <v>18</v>
      </c>
      <c r="H4093" t="s">
        <v>19</v>
      </c>
      <c r="I4093">
        <f>_xlfn.XLOOKUP(G4093,company_returns[Company],company_returns[Period Return (%)],"")</f>
        <v>20.909536459515259</v>
      </c>
    </row>
    <row r="4094" spans="1:9" x14ac:dyDescent="0.3">
      <c r="A4094" s="2">
        <v>45623</v>
      </c>
      <c r="B4094">
        <v>10939.9423828125</v>
      </c>
      <c r="C4094">
        <v>10997.866231846954</v>
      </c>
      <c r="D4094">
        <v>10753.609525996246</v>
      </c>
      <c r="E4094">
        <v>10818.902831305883</v>
      </c>
      <c r="F4094">
        <v>343332</v>
      </c>
      <c r="G4094" t="s">
        <v>18</v>
      </c>
      <c r="H4094" t="s">
        <v>19</v>
      </c>
      <c r="I4094">
        <f>_xlfn.XLOOKUP(G4094,company_returns[Company],company_returns[Period Return (%)],"")</f>
        <v>20.909536459515259</v>
      </c>
    </row>
    <row r="4095" spans="1:9" x14ac:dyDescent="0.3">
      <c r="A4095" s="2">
        <v>45624</v>
      </c>
      <c r="B4095">
        <v>10832.6044921875</v>
      </c>
      <c r="C4095">
        <v>10961.954491309029</v>
      </c>
      <c r="D4095">
        <v>10771.417135259599</v>
      </c>
      <c r="E4095">
        <v>10941.971554960515</v>
      </c>
      <c r="F4095">
        <v>607669</v>
      </c>
      <c r="G4095" t="s">
        <v>18</v>
      </c>
      <c r="H4095" t="s">
        <v>19</v>
      </c>
      <c r="I4095">
        <f>_xlfn.XLOOKUP(G4095,company_returns[Company],company_returns[Period Return (%)],"")</f>
        <v>20.909536459515259</v>
      </c>
    </row>
    <row r="4096" spans="1:9" x14ac:dyDescent="0.3">
      <c r="A4096" s="2">
        <v>45625</v>
      </c>
      <c r="B4096">
        <v>10955.623046875</v>
      </c>
      <c r="C4096">
        <v>11010.923917205046</v>
      </c>
      <c r="D4096">
        <v>10803.073952240307</v>
      </c>
      <c r="E4096">
        <v>10832.703455431239</v>
      </c>
      <c r="F4096">
        <v>338207</v>
      </c>
      <c r="G4096" t="s">
        <v>18</v>
      </c>
      <c r="H4096" t="s">
        <v>19</v>
      </c>
      <c r="I4096">
        <f>_xlfn.XLOOKUP(G4096,company_returns[Company],company_returns[Period Return (%)],"")</f>
        <v>20.909536459515259</v>
      </c>
    </row>
    <row r="4097" spans="1:9" x14ac:dyDescent="0.3">
      <c r="A4097" s="2">
        <v>45628</v>
      </c>
      <c r="B4097">
        <v>11118.955078125</v>
      </c>
      <c r="C4097">
        <v>11208.684101710282</v>
      </c>
      <c r="D4097">
        <v>11031.600742998355</v>
      </c>
      <c r="E4097">
        <v>11031.600742998355</v>
      </c>
      <c r="F4097">
        <v>446880</v>
      </c>
      <c r="G4097" t="s">
        <v>18</v>
      </c>
      <c r="H4097" t="s">
        <v>19</v>
      </c>
      <c r="I4097">
        <f>_xlfn.XLOOKUP(G4097,company_returns[Company],company_returns[Period Return (%)],"")</f>
        <v>20.909536459515259</v>
      </c>
    </row>
    <row r="4098" spans="1:9" x14ac:dyDescent="0.3">
      <c r="A4098" s="2">
        <v>45629</v>
      </c>
      <c r="B4098">
        <v>11158.4775390625</v>
      </c>
      <c r="C4098">
        <v>11187.908991223514</v>
      </c>
      <c r="D4098">
        <v>11083.043985204442</v>
      </c>
      <c r="E4098">
        <v>11129.540733156295</v>
      </c>
      <c r="F4098">
        <v>258644</v>
      </c>
      <c r="G4098" t="s">
        <v>18</v>
      </c>
      <c r="H4098" t="s">
        <v>19</v>
      </c>
      <c r="I4098">
        <f>_xlfn.XLOOKUP(G4098,company_returns[Company],company_returns[Period Return (%)],"")</f>
        <v>20.909536459515259</v>
      </c>
    </row>
    <row r="4099" spans="1:9" x14ac:dyDescent="0.3">
      <c r="A4099" s="2">
        <v>45630</v>
      </c>
      <c r="B4099">
        <v>11010.6767578125</v>
      </c>
      <c r="C4099">
        <v>11179.00526333061</v>
      </c>
      <c r="D4099">
        <v>10987.082518101748</v>
      </c>
      <c r="E4099">
        <v>11160.208705808194</v>
      </c>
      <c r="F4099">
        <v>554674</v>
      </c>
      <c r="G4099" t="s">
        <v>18</v>
      </c>
      <c r="H4099" t="s">
        <v>19</v>
      </c>
      <c r="I4099">
        <f>_xlfn.XLOOKUP(G4099,company_returns[Company],company_returns[Period Return (%)],"")</f>
        <v>20.909536459515259</v>
      </c>
    </row>
    <row r="4100" spans="1:9" x14ac:dyDescent="0.3">
      <c r="A4100" s="2">
        <v>45631</v>
      </c>
      <c r="B4100">
        <v>11062.515625</v>
      </c>
      <c r="C4100">
        <v>11149.326038476158</v>
      </c>
      <c r="D4100">
        <v>10912.885140233406</v>
      </c>
      <c r="E4100">
        <v>11015.722284803267</v>
      </c>
      <c r="F4100">
        <v>545501</v>
      </c>
      <c r="G4100" t="s">
        <v>18</v>
      </c>
      <c r="H4100" t="s">
        <v>19</v>
      </c>
      <c r="I4100">
        <f>_xlfn.XLOOKUP(G4100,company_returns[Company],company_returns[Period Return (%)],"")</f>
        <v>20.909536459515259</v>
      </c>
    </row>
    <row r="4101" spans="1:9" x14ac:dyDescent="0.3">
      <c r="A4101" s="2">
        <v>45632</v>
      </c>
      <c r="B4101">
        <v>11196.763671875</v>
      </c>
      <c r="C4101">
        <v>11254.14263906976</v>
      </c>
      <c r="D4101">
        <v>11001.922313326082</v>
      </c>
      <c r="E4101">
        <v>11080.076423815495</v>
      </c>
      <c r="F4101">
        <v>417214</v>
      </c>
      <c r="G4101" t="s">
        <v>18</v>
      </c>
      <c r="H4101" t="s">
        <v>19</v>
      </c>
      <c r="I4101">
        <f>_xlfn.XLOOKUP(G4101,company_returns[Company],company_returns[Period Return (%)],"")</f>
        <v>20.909536459515259</v>
      </c>
    </row>
    <row r="4102" spans="1:9" x14ac:dyDescent="0.3">
      <c r="A4102" s="2">
        <v>45635</v>
      </c>
      <c r="B4102">
        <v>11159.021484375</v>
      </c>
      <c r="C4102">
        <v>11247.168026863616</v>
      </c>
      <c r="D4102">
        <v>11132.063263421216</v>
      </c>
      <c r="E4102">
        <v>11200.769821605356</v>
      </c>
      <c r="F4102">
        <v>254485</v>
      </c>
      <c r="G4102" t="s">
        <v>18</v>
      </c>
      <c r="H4102" t="s">
        <v>19</v>
      </c>
      <c r="I4102">
        <f>_xlfn.XLOOKUP(G4102,company_returns[Company],company_returns[Period Return (%)],"")</f>
        <v>20.909536459515259</v>
      </c>
    </row>
    <row r="4103" spans="1:9" x14ac:dyDescent="0.3">
      <c r="A4103" s="2">
        <v>45636</v>
      </c>
      <c r="B4103">
        <v>11078.2958984375</v>
      </c>
      <c r="C4103">
        <v>11193.201647126753</v>
      </c>
      <c r="D4103">
        <v>11050.397655629127</v>
      </c>
      <c r="E4103">
        <v>11154.273372177118</v>
      </c>
      <c r="F4103">
        <v>410569</v>
      </c>
      <c r="G4103" t="s">
        <v>18</v>
      </c>
      <c r="H4103" t="s">
        <v>19</v>
      </c>
      <c r="I4103">
        <f>_xlfn.XLOOKUP(G4103,company_returns[Company],company_returns[Period Return (%)],"")</f>
        <v>20.909536459515259</v>
      </c>
    </row>
    <row r="4104" spans="1:9" x14ac:dyDescent="0.3">
      <c r="A4104" s="2">
        <v>45637</v>
      </c>
      <c r="B4104">
        <v>11156.9931640625</v>
      </c>
      <c r="C4104">
        <v>11199.631283117333</v>
      </c>
      <c r="D4104">
        <v>11100.454712906318</v>
      </c>
      <c r="E4104">
        <v>11109.655905770736</v>
      </c>
      <c r="F4104">
        <v>226584</v>
      </c>
      <c r="G4104" t="s">
        <v>18</v>
      </c>
      <c r="H4104" t="s">
        <v>19</v>
      </c>
      <c r="I4104">
        <f>_xlfn.XLOOKUP(G4104,company_returns[Company],company_returns[Period Return (%)],"")</f>
        <v>20.909536459515259</v>
      </c>
    </row>
    <row r="4105" spans="1:9" x14ac:dyDescent="0.3">
      <c r="A4105" s="2">
        <v>45638</v>
      </c>
      <c r="B4105">
        <v>11047.8251953125</v>
      </c>
      <c r="C4105">
        <v>11178.361564782323</v>
      </c>
      <c r="D4105">
        <v>10959.629384535834</v>
      </c>
      <c r="E4105">
        <v>11178.361564782323</v>
      </c>
      <c r="F4105">
        <v>396561</v>
      </c>
      <c r="G4105" t="s">
        <v>18</v>
      </c>
      <c r="H4105" t="s">
        <v>19</v>
      </c>
      <c r="I4105">
        <f>_xlfn.XLOOKUP(G4105,company_returns[Company],company_returns[Period Return (%)],"")</f>
        <v>20.909536459515259</v>
      </c>
    </row>
    <row r="4106" spans="1:9" x14ac:dyDescent="0.3">
      <c r="A4106" s="2">
        <v>45639</v>
      </c>
      <c r="B4106">
        <v>11151.8486328125</v>
      </c>
      <c r="C4106">
        <v>11169.111979624868</v>
      </c>
      <c r="D4106">
        <v>10915.457004026091</v>
      </c>
      <c r="E4106">
        <v>11018.146335235462</v>
      </c>
      <c r="F4106">
        <v>263579</v>
      </c>
      <c r="G4106" t="s">
        <v>18</v>
      </c>
      <c r="H4106" t="s">
        <v>19</v>
      </c>
      <c r="I4106">
        <f>_xlfn.XLOOKUP(G4106,company_returns[Company],company_returns[Period Return (%)],"")</f>
        <v>20.909536459515259</v>
      </c>
    </row>
    <row r="4107" spans="1:9" x14ac:dyDescent="0.3">
      <c r="A4107" s="2">
        <v>45642</v>
      </c>
      <c r="B4107">
        <v>11156.251953125</v>
      </c>
      <c r="C4107">
        <v>11208.140539974062</v>
      </c>
      <c r="D4107">
        <v>11085.022890375598</v>
      </c>
      <c r="E4107">
        <v>11135.031434959708</v>
      </c>
      <c r="F4107">
        <v>223389</v>
      </c>
      <c r="G4107" t="s">
        <v>18</v>
      </c>
      <c r="H4107" t="s">
        <v>19</v>
      </c>
      <c r="I4107">
        <f>_xlfn.XLOOKUP(G4107,company_returns[Company],company_returns[Period Return (%)],"")</f>
        <v>20.909536459515259</v>
      </c>
    </row>
    <row r="4108" spans="1:9" x14ac:dyDescent="0.3">
      <c r="A4108" s="2">
        <v>45643</v>
      </c>
      <c r="B4108">
        <v>10989.60546875</v>
      </c>
      <c r="C4108">
        <v>11151.750902745598</v>
      </c>
      <c r="D4108">
        <v>10941.278914539722</v>
      </c>
      <c r="E4108">
        <v>11142.401895007146</v>
      </c>
      <c r="F4108">
        <v>295445</v>
      </c>
      <c r="G4108" t="s">
        <v>18</v>
      </c>
      <c r="H4108" t="s">
        <v>19</v>
      </c>
      <c r="I4108">
        <f>_xlfn.XLOOKUP(G4108,company_returns[Company],company_returns[Period Return (%)],"")</f>
        <v>20.909536459515259</v>
      </c>
    </row>
    <row r="4109" spans="1:9" x14ac:dyDescent="0.3">
      <c r="A4109" s="2">
        <v>45644</v>
      </c>
      <c r="B4109">
        <v>10884.6416015625</v>
      </c>
      <c r="C4109">
        <v>10979.217579351482</v>
      </c>
      <c r="D4109">
        <v>10852.637409107236</v>
      </c>
      <c r="E4109">
        <v>10966.307505279587</v>
      </c>
      <c r="F4109">
        <v>497103</v>
      </c>
      <c r="G4109" t="s">
        <v>18</v>
      </c>
      <c r="H4109" t="s">
        <v>19</v>
      </c>
      <c r="I4109">
        <f>_xlfn.XLOOKUP(G4109,company_returns[Company],company_returns[Period Return (%)],"")</f>
        <v>20.909536459515259</v>
      </c>
    </row>
    <row r="4110" spans="1:9" x14ac:dyDescent="0.3">
      <c r="A4110" s="2">
        <v>45645</v>
      </c>
      <c r="B4110">
        <v>10838.044921875</v>
      </c>
      <c r="C4110">
        <v>10917.238557327422</v>
      </c>
      <c r="D4110">
        <v>10736.247305933137</v>
      </c>
      <c r="E4110">
        <v>10771.416460173299</v>
      </c>
      <c r="F4110">
        <v>435360</v>
      </c>
      <c r="G4110" t="s">
        <v>18</v>
      </c>
      <c r="H4110" t="s">
        <v>19</v>
      </c>
      <c r="I4110">
        <f>_xlfn.XLOOKUP(G4110,company_returns[Company],company_returns[Period Return (%)],"")</f>
        <v>20.909536459515259</v>
      </c>
    </row>
    <row r="4111" spans="1:9" x14ac:dyDescent="0.3">
      <c r="A4111" s="2">
        <v>45646</v>
      </c>
      <c r="B4111">
        <v>10784.3271484375</v>
      </c>
      <c r="C4111">
        <v>10958.393362433288</v>
      </c>
      <c r="D4111">
        <v>10749.603367052738</v>
      </c>
      <c r="E4111">
        <v>10822.860285729002</v>
      </c>
      <c r="F4111">
        <v>404608</v>
      </c>
      <c r="G4111" t="s">
        <v>18</v>
      </c>
      <c r="H4111" t="s">
        <v>19</v>
      </c>
      <c r="I4111">
        <f>_xlfn.XLOOKUP(G4111,company_returns[Company],company_returns[Period Return (%)],"")</f>
        <v>20.909536459515259</v>
      </c>
    </row>
    <row r="4112" spans="1:9" x14ac:dyDescent="0.3">
      <c r="A4112" s="2">
        <v>45649</v>
      </c>
      <c r="B4112">
        <v>10706.123046875</v>
      </c>
      <c r="C4112">
        <v>10872.126129135762</v>
      </c>
      <c r="D4112">
        <v>10640.23655520594</v>
      </c>
      <c r="E4112">
        <v>10810.988048073368</v>
      </c>
      <c r="F4112">
        <v>237165</v>
      </c>
      <c r="G4112" t="s">
        <v>18</v>
      </c>
      <c r="H4112" t="s">
        <v>19</v>
      </c>
      <c r="I4112">
        <f>_xlfn.XLOOKUP(G4112,company_returns[Company],company_returns[Period Return (%)],"")</f>
        <v>20.909536459515259</v>
      </c>
    </row>
    <row r="4113" spans="1:9" x14ac:dyDescent="0.3">
      <c r="A4113" s="2">
        <v>45650</v>
      </c>
      <c r="B4113">
        <v>10621.6376953125</v>
      </c>
      <c r="C4113">
        <v>10770.873051779983</v>
      </c>
      <c r="D4113">
        <v>10610.162288510441</v>
      </c>
      <c r="E4113">
        <v>10706.123663054545</v>
      </c>
      <c r="F4113">
        <v>151149</v>
      </c>
      <c r="G4113" t="s">
        <v>18</v>
      </c>
      <c r="H4113" t="s">
        <v>19</v>
      </c>
      <c r="I4113">
        <f>_xlfn.XLOOKUP(G4113,company_returns[Company],company_returns[Period Return (%)],"")</f>
        <v>20.909536459515259</v>
      </c>
    </row>
    <row r="4114" spans="1:9" x14ac:dyDescent="0.3">
      <c r="A4114" s="2">
        <v>45652</v>
      </c>
      <c r="B4114">
        <v>10779.3310546875</v>
      </c>
      <c r="C4114">
        <v>10857.287110283249</v>
      </c>
      <c r="D4114">
        <v>10654.68019998021</v>
      </c>
      <c r="E4114">
        <v>10655.174846229049</v>
      </c>
      <c r="F4114">
        <v>349811</v>
      </c>
      <c r="G4114" t="s">
        <v>18</v>
      </c>
      <c r="H4114" t="s">
        <v>19</v>
      </c>
      <c r="I4114">
        <f>_xlfn.XLOOKUP(G4114,company_returns[Company],company_returns[Period Return (%)],"")</f>
        <v>20.909536459515259</v>
      </c>
    </row>
    <row r="4115" spans="1:9" x14ac:dyDescent="0.3">
      <c r="A4115" s="2">
        <v>45653</v>
      </c>
      <c r="B4115">
        <v>10823.8984375</v>
      </c>
      <c r="C4115">
        <v>11013.793324755759</v>
      </c>
      <c r="D4115">
        <v>10795.752872852483</v>
      </c>
      <c r="E4115">
        <v>10812.472302426846</v>
      </c>
      <c r="F4115">
        <v>257973</v>
      </c>
      <c r="G4115" t="s">
        <v>18</v>
      </c>
      <c r="H4115" t="s">
        <v>19</v>
      </c>
      <c r="I4115">
        <f>_xlfn.XLOOKUP(G4115,company_returns[Company],company_returns[Period Return (%)],"")</f>
        <v>20.909536459515259</v>
      </c>
    </row>
    <row r="4116" spans="1:9" x14ac:dyDescent="0.3">
      <c r="A4116" s="2">
        <v>45656</v>
      </c>
      <c r="B4116">
        <v>10683.3203125</v>
      </c>
      <c r="C4116">
        <v>10832.752749675014</v>
      </c>
      <c r="D4116">
        <v>10634.992794770531</v>
      </c>
      <c r="E4116">
        <v>10823.898388681258</v>
      </c>
      <c r="F4116">
        <v>335481</v>
      </c>
      <c r="G4116" t="s">
        <v>18</v>
      </c>
      <c r="H4116" t="s">
        <v>19</v>
      </c>
      <c r="I4116">
        <f>_xlfn.XLOOKUP(G4116,company_returns[Company],company_returns[Period Return (%)],"")</f>
        <v>20.909536459515259</v>
      </c>
    </row>
    <row r="4117" spans="1:9" x14ac:dyDescent="0.3">
      <c r="A4117" s="2">
        <v>45657</v>
      </c>
      <c r="B4117">
        <v>10742.1337890625</v>
      </c>
      <c r="C4117">
        <v>10777.055620183066</v>
      </c>
      <c r="D4117">
        <v>10635.487287451382</v>
      </c>
      <c r="E4117">
        <v>10649.733485523251</v>
      </c>
      <c r="F4117">
        <v>198997</v>
      </c>
      <c r="G4117" t="s">
        <v>18</v>
      </c>
      <c r="H4117" t="s">
        <v>19</v>
      </c>
      <c r="I4117">
        <f>_xlfn.XLOOKUP(G4117,company_returns[Company],company_returns[Period Return (%)],"")</f>
        <v>20.909536459515259</v>
      </c>
    </row>
    <row r="4118" spans="1:9" x14ac:dyDescent="0.3">
      <c r="A4118" s="2">
        <v>45658</v>
      </c>
      <c r="B4118">
        <v>11088.287109375</v>
      </c>
      <c r="C4118">
        <v>11153.23454946651</v>
      </c>
      <c r="D4118">
        <v>10684.557220201148</v>
      </c>
      <c r="E4118">
        <v>10741.738134381618</v>
      </c>
      <c r="F4118">
        <v>383202</v>
      </c>
      <c r="G4118" t="s">
        <v>18</v>
      </c>
      <c r="H4118" t="s">
        <v>19</v>
      </c>
      <c r="I4118">
        <f>_xlfn.XLOOKUP(G4118,company_returns[Company],company_returns[Period Return (%)],"")</f>
        <v>20.909536459515259</v>
      </c>
    </row>
    <row r="4119" spans="1:9" x14ac:dyDescent="0.3">
      <c r="A4119" s="2">
        <v>45659</v>
      </c>
      <c r="B4119">
        <v>11714.5087890625</v>
      </c>
      <c r="C4119">
        <v>11732.168239401895</v>
      </c>
      <c r="D4119">
        <v>11105.797322516672</v>
      </c>
      <c r="E4119">
        <v>11164.165578532036</v>
      </c>
      <c r="F4119">
        <v>1417042</v>
      </c>
      <c r="G4119" t="s">
        <v>18</v>
      </c>
      <c r="H4119" t="s">
        <v>19</v>
      </c>
      <c r="I4119">
        <f>_xlfn.XLOOKUP(G4119,company_returns[Company],company_returns[Period Return (%)],"")</f>
        <v>20.909536459515259</v>
      </c>
    </row>
    <row r="4120" spans="1:9" x14ac:dyDescent="0.3">
      <c r="A4120" s="2">
        <v>45660</v>
      </c>
      <c r="B4120">
        <v>11806.4638671875</v>
      </c>
      <c r="C4120">
        <v>11920.776420879902</v>
      </c>
      <c r="D4120">
        <v>11661.730569509007</v>
      </c>
      <c r="E4120">
        <v>11723.066703724868</v>
      </c>
      <c r="F4120">
        <v>701315</v>
      </c>
      <c r="G4120" t="s">
        <v>18</v>
      </c>
      <c r="H4120" t="s">
        <v>19</v>
      </c>
      <c r="I4120">
        <f>_xlfn.XLOOKUP(G4120,company_returns[Company],company_returns[Period Return (%)],"")</f>
        <v>20.909536459515259</v>
      </c>
    </row>
    <row r="4121" spans="1:9" x14ac:dyDescent="0.3">
      <c r="A4121" s="2">
        <v>45663</v>
      </c>
      <c r="B4121">
        <v>11629.7763671875</v>
      </c>
      <c r="C4121">
        <v>11851.625202741647</v>
      </c>
      <c r="D4121">
        <v>11565.521628284077</v>
      </c>
      <c r="E4121">
        <v>11801.2698297677</v>
      </c>
      <c r="F4121">
        <v>383268</v>
      </c>
      <c r="G4121" t="s">
        <v>18</v>
      </c>
      <c r="H4121" t="s">
        <v>19</v>
      </c>
      <c r="I4121">
        <f>_xlfn.XLOOKUP(G4121,company_returns[Company],company_returns[Period Return (%)],"")</f>
        <v>20.909536459515259</v>
      </c>
    </row>
    <row r="4122" spans="1:9" x14ac:dyDescent="0.3">
      <c r="A4122" s="2">
        <v>45664</v>
      </c>
      <c r="B4122">
        <v>11595.7939453125</v>
      </c>
      <c r="C4122">
        <v>11699.32379150743</v>
      </c>
      <c r="D4122">
        <v>11548.704008924291</v>
      </c>
      <c r="E4122">
        <v>11629.77672222882</v>
      </c>
      <c r="F4122">
        <v>308104</v>
      </c>
      <c r="G4122" t="s">
        <v>18</v>
      </c>
      <c r="H4122" t="s">
        <v>19</v>
      </c>
      <c r="I4122">
        <f>_xlfn.XLOOKUP(G4122,company_returns[Company],company_returns[Period Return (%)],"")</f>
        <v>20.909536459515259</v>
      </c>
    </row>
    <row r="4123" spans="1:9" x14ac:dyDescent="0.3">
      <c r="A4123" s="2">
        <v>45665</v>
      </c>
      <c r="B4123">
        <v>11695.416015625</v>
      </c>
      <c r="C4123">
        <v>11732.959859480008</v>
      </c>
      <c r="D4123">
        <v>11599.751236994322</v>
      </c>
      <c r="E4123">
        <v>11600.443934970288</v>
      </c>
      <c r="F4123">
        <v>303100</v>
      </c>
      <c r="G4123" t="s">
        <v>18</v>
      </c>
      <c r="H4123" t="s">
        <v>19</v>
      </c>
      <c r="I4123">
        <f>_xlfn.XLOOKUP(G4123,company_returns[Company],company_returns[Period Return (%)],"")</f>
        <v>20.909536459515259</v>
      </c>
    </row>
    <row r="4124" spans="1:9" x14ac:dyDescent="0.3">
      <c r="A4124" s="2">
        <v>45666</v>
      </c>
      <c r="B4124">
        <v>11614.837890625</v>
      </c>
      <c r="C4124">
        <v>11723.116148185338</v>
      </c>
      <c r="D4124">
        <v>11534.804706880288</v>
      </c>
      <c r="E4124">
        <v>11695.415958130554</v>
      </c>
      <c r="F4124">
        <v>266413</v>
      </c>
      <c r="G4124" t="s">
        <v>18</v>
      </c>
      <c r="H4124" t="s">
        <v>19</v>
      </c>
      <c r="I4124">
        <f>_xlfn.XLOOKUP(G4124,company_returns[Company],company_returns[Period Return (%)],"")</f>
        <v>20.909536459515259</v>
      </c>
    </row>
    <row r="4125" spans="1:9" x14ac:dyDescent="0.3">
      <c r="A4125" s="2">
        <v>45667</v>
      </c>
      <c r="B4125">
        <v>11506.5595703125</v>
      </c>
      <c r="C4125">
        <v>11634.079759561642</v>
      </c>
      <c r="D4125">
        <v>11446.114185214983</v>
      </c>
      <c r="E4125">
        <v>11564.829284802347</v>
      </c>
      <c r="F4125">
        <v>218246</v>
      </c>
      <c r="G4125" t="s">
        <v>18</v>
      </c>
      <c r="H4125" t="s">
        <v>19</v>
      </c>
      <c r="I4125">
        <f>_xlfn.XLOOKUP(G4125,company_returns[Company],company_returns[Period Return (%)],"")</f>
        <v>20.909536459515259</v>
      </c>
    </row>
    <row r="4126" spans="1:9" x14ac:dyDescent="0.3">
      <c r="A4126" s="2">
        <v>45670</v>
      </c>
      <c r="B4126">
        <v>11374.5888671875</v>
      </c>
      <c r="C4126">
        <v>11529.660470607681</v>
      </c>
      <c r="D4126">
        <v>11345.206685949848</v>
      </c>
      <c r="E4126">
        <v>11345.701332212751</v>
      </c>
      <c r="F4126">
        <v>253524</v>
      </c>
      <c r="G4126" t="s">
        <v>18</v>
      </c>
      <c r="H4126" t="s">
        <v>19</v>
      </c>
      <c r="I4126">
        <f>_xlfn.XLOOKUP(G4126,company_returns[Company],company_returns[Period Return (%)],"")</f>
        <v>20.909536459515259</v>
      </c>
    </row>
    <row r="4127" spans="1:9" x14ac:dyDescent="0.3">
      <c r="A4127" s="2">
        <v>45671</v>
      </c>
      <c r="B4127">
        <v>11615.431640625</v>
      </c>
      <c r="C4127">
        <v>11659.355646516156</v>
      </c>
      <c r="D4127">
        <v>11407.531442148333</v>
      </c>
      <c r="E4127">
        <v>11410.450048148492</v>
      </c>
      <c r="F4127">
        <v>627463</v>
      </c>
      <c r="G4127" t="s">
        <v>18</v>
      </c>
      <c r="H4127" t="s">
        <v>19</v>
      </c>
      <c r="I4127">
        <f>_xlfn.XLOOKUP(G4127,company_returns[Company],company_returns[Period Return (%)],"")</f>
        <v>20.909536459515259</v>
      </c>
    </row>
    <row r="4128" spans="1:9" x14ac:dyDescent="0.3">
      <c r="A4128" s="2">
        <v>45672</v>
      </c>
      <c r="B4128">
        <v>11819.4736328125</v>
      </c>
      <c r="C4128">
        <v>12061.850295966045</v>
      </c>
      <c r="D4128">
        <v>11733.998374139641</v>
      </c>
      <c r="E4128">
        <v>11763.231774372274</v>
      </c>
      <c r="F4128">
        <v>692822</v>
      </c>
      <c r="G4128" t="s">
        <v>18</v>
      </c>
      <c r="H4128" t="s">
        <v>19</v>
      </c>
      <c r="I4128">
        <f>_xlfn.XLOOKUP(G4128,company_returns[Company],company_returns[Period Return (%)],"")</f>
        <v>20.909536459515259</v>
      </c>
    </row>
    <row r="4129" spans="1:9" x14ac:dyDescent="0.3">
      <c r="A4129" s="2">
        <v>45673</v>
      </c>
      <c r="B4129">
        <v>11962.8212890625</v>
      </c>
      <c r="C4129">
        <v>12004.074978790657</v>
      </c>
      <c r="D4129">
        <v>11828.178968679969</v>
      </c>
      <c r="E4129">
        <v>11853.158603855054</v>
      </c>
      <c r="F4129">
        <v>551211</v>
      </c>
      <c r="G4129" t="s">
        <v>18</v>
      </c>
      <c r="H4129" t="s">
        <v>19</v>
      </c>
      <c r="I4129">
        <f>_xlfn.XLOOKUP(G4129,company_returns[Company],company_returns[Period Return (%)],"")</f>
        <v>20.909536459515259</v>
      </c>
    </row>
    <row r="4130" spans="1:9" x14ac:dyDescent="0.3">
      <c r="A4130" s="2">
        <v>45674</v>
      </c>
      <c r="B4130">
        <v>12006.3994140625</v>
      </c>
      <c r="C4130">
        <v>12059.376799299154</v>
      </c>
      <c r="D4130">
        <v>11875.763535181559</v>
      </c>
      <c r="E4130">
        <v>11972.319060980433</v>
      </c>
      <c r="F4130">
        <v>285370</v>
      </c>
      <c r="G4130" t="s">
        <v>18</v>
      </c>
      <c r="H4130" t="s">
        <v>19</v>
      </c>
      <c r="I4130">
        <f>_xlfn.XLOOKUP(G4130,company_returns[Company],company_returns[Period Return (%)],"")</f>
        <v>20.909536459515259</v>
      </c>
    </row>
    <row r="4131" spans="1:9" x14ac:dyDescent="0.3">
      <c r="A4131" s="2">
        <v>45677</v>
      </c>
      <c r="B4131">
        <v>11891.3447265625</v>
      </c>
      <c r="C4131">
        <v>12016.984869890734</v>
      </c>
      <c r="D4131">
        <v>11855.730197745048</v>
      </c>
      <c r="E4131">
        <v>12016.984869890734</v>
      </c>
      <c r="F4131">
        <v>251731</v>
      </c>
      <c r="G4131" t="s">
        <v>18</v>
      </c>
      <c r="H4131" t="s">
        <v>19</v>
      </c>
      <c r="I4131">
        <f>_xlfn.XLOOKUP(G4131,company_returns[Company],company_returns[Period Return (%)],"")</f>
        <v>20.909536459515259</v>
      </c>
    </row>
    <row r="4132" spans="1:9" x14ac:dyDescent="0.3">
      <c r="A4132" s="2">
        <v>45678</v>
      </c>
      <c r="B4132">
        <v>11756.455078125</v>
      </c>
      <c r="C4132">
        <v>12009.81249236961</v>
      </c>
      <c r="D4132">
        <v>11735.036509781525</v>
      </c>
      <c r="E4132">
        <v>11888.376842098909</v>
      </c>
      <c r="F4132">
        <v>300038</v>
      </c>
      <c r="G4132" t="s">
        <v>18</v>
      </c>
      <c r="H4132" t="s">
        <v>19</v>
      </c>
      <c r="I4132">
        <f>_xlfn.XLOOKUP(G4132,company_returns[Company],company_returns[Period Return (%)],"")</f>
        <v>20.909536459515259</v>
      </c>
    </row>
    <row r="4133" spans="1:9" x14ac:dyDescent="0.3">
      <c r="A4133" s="2">
        <v>45679</v>
      </c>
      <c r="B4133">
        <v>11891.6416015625</v>
      </c>
      <c r="C4133">
        <v>11949.51521225589</v>
      </c>
      <c r="D4133">
        <v>11772.629908178309</v>
      </c>
      <c r="E4133">
        <v>11772.629908178309</v>
      </c>
      <c r="F4133">
        <v>396590</v>
      </c>
      <c r="G4133" t="s">
        <v>18</v>
      </c>
      <c r="H4133" t="s">
        <v>19</v>
      </c>
      <c r="I4133">
        <f>_xlfn.XLOOKUP(G4133,company_returns[Company],company_returns[Period Return (%)],"")</f>
        <v>20.909536459515259</v>
      </c>
    </row>
    <row r="4134" spans="1:9" x14ac:dyDescent="0.3">
      <c r="A4134" s="2">
        <v>45680</v>
      </c>
      <c r="B4134">
        <v>11916.7705078125</v>
      </c>
      <c r="C4134">
        <v>11976.671977356016</v>
      </c>
      <c r="D4134">
        <v>11833.224560330691</v>
      </c>
      <c r="E4134">
        <v>11876.456837165728</v>
      </c>
      <c r="F4134">
        <v>480876</v>
      </c>
      <c r="G4134" t="s">
        <v>18</v>
      </c>
      <c r="H4134" t="s">
        <v>19</v>
      </c>
      <c r="I4134">
        <f>_xlfn.XLOOKUP(G4134,company_returns[Company],company_returns[Period Return (%)],"")</f>
        <v>20.909536459515259</v>
      </c>
    </row>
    <row r="4135" spans="1:9" x14ac:dyDescent="0.3">
      <c r="A4135" s="2">
        <v>45681</v>
      </c>
      <c r="B4135">
        <v>11839.75390625</v>
      </c>
      <c r="C4135">
        <v>11963.51400956171</v>
      </c>
      <c r="D4135">
        <v>11786.529197723601</v>
      </c>
      <c r="E4135">
        <v>11802.2593346623</v>
      </c>
      <c r="F4135">
        <v>310343</v>
      </c>
      <c r="G4135" t="s">
        <v>18</v>
      </c>
      <c r="H4135" t="s">
        <v>19</v>
      </c>
      <c r="I4135">
        <f>_xlfn.XLOOKUP(G4135,company_returns[Company],company_returns[Period Return (%)],"")</f>
        <v>20.909536459515259</v>
      </c>
    </row>
    <row r="4136" spans="1:9" x14ac:dyDescent="0.3">
      <c r="A4136" s="2">
        <v>45684</v>
      </c>
      <c r="B4136">
        <v>11865.42578125</v>
      </c>
      <c r="C4136">
        <v>11917.908522659996</v>
      </c>
      <c r="D4136">
        <v>11684.583300646347</v>
      </c>
      <c r="E4136">
        <v>11774.461106332845</v>
      </c>
      <c r="F4136">
        <v>251783</v>
      </c>
      <c r="G4136" t="s">
        <v>18</v>
      </c>
      <c r="H4136" t="s">
        <v>19</v>
      </c>
      <c r="I4136">
        <f>_xlfn.XLOOKUP(G4136,company_returns[Company],company_returns[Period Return (%)],"")</f>
        <v>20.909536459515259</v>
      </c>
    </row>
    <row r="4137" spans="1:9" x14ac:dyDescent="0.3">
      <c r="A4137" s="2">
        <v>45685</v>
      </c>
      <c r="B4137">
        <v>11993.9345703125</v>
      </c>
      <c r="C4137">
        <v>12034.446290136782</v>
      </c>
      <c r="D4137">
        <v>11757.69172195079</v>
      </c>
      <c r="E4137">
        <v>11889.662757643844</v>
      </c>
      <c r="F4137">
        <v>533451</v>
      </c>
      <c r="G4137" t="s">
        <v>18</v>
      </c>
      <c r="H4137" t="s">
        <v>19</v>
      </c>
      <c r="I4137">
        <f>_xlfn.XLOOKUP(G4137,company_returns[Company],company_returns[Period Return (%)],"")</f>
        <v>20.909536459515259</v>
      </c>
    </row>
    <row r="4138" spans="1:9" x14ac:dyDescent="0.3">
      <c r="A4138" s="2">
        <v>45686</v>
      </c>
      <c r="B4138">
        <v>11849.6474609375</v>
      </c>
      <c r="C4138">
        <v>12188.776749272911</v>
      </c>
      <c r="D4138">
        <v>11757.791069247851</v>
      </c>
      <c r="E4138">
        <v>11990.225543950162</v>
      </c>
      <c r="F4138">
        <v>817549</v>
      </c>
      <c r="G4138" t="s">
        <v>18</v>
      </c>
      <c r="H4138" t="s">
        <v>19</v>
      </c>
      <c r="I4138">
        <f>_xlfn.XLOOKUP(G4138,company_returns[Company],company_returns[Period Return (%)],"")</f>
        <v>20.909536459515259</v>
      </c>
    </row>
    <row r="4139" spans="1:9" x14ac:dyDescent="0.3">
      <c r="A4139" s="2">
        <v>45687</v>
      </c>
      <c r="B4139">
        <v>11871.509765625</v>
      </c>
      <c r="C4139">
        <v>11981.172450642585</v>
      </c>
      <c r="D4139">
        <v>11795.432787434578</v>
      </c>
      <c r="E4139">
        <v>11892.284907714844</v>
      </c>
      <c r="F4139">
        <v>418442</v>
      </c>
      <c r="G4139" t="s">
        <v>18</v>
      </c>
      <c r="H4139" t="s">
        <v>19</v>
      </c>
      <c r="I4139">
        <f>_xlfn.XLOOKUP(G4139,company_returns[Company],company_returns[Period Return (%)],"")</f>
        <v>20.909536459515259</v>
      </c>
    </row>
    <row r="4140" spans="1:9" x14ac:dyDescent="0.3">
      <c r="A4140" s="2">
        <v>45688</v>
      </c>
      <c r="B4140">
        <v>12178.833984375</v>
      </c>
      <c r="C4140">
        <v>12257.333957052242</v>
      </c>
      <c r="D4140">
        <v>11871.509885764883</v>
      </c>
      <c r="E4140">
        <v>11871.509885764883</v>
      </c>
      <c r="F4140">
        <v>709009</v>
      </c>
      <c r="G4140" t="s">
        <v>18</v>
      </c>
      <c r="H4140" t="s">
        <v>19</v>
      </c>
      <c r="I4140">
        <f>_xlfn.XLOOKUP(G4140,company_returns[Company],company_returns[Period Return (%)],"")</f>
        <v>20.909536459515259</v>
      </c>
    </row>
    <row r="4141" spans="1:9" x14ac:dyDescent="0.3">
      <c r="A4141" s="2">
        <v>45689</v>
      </c>
      <c r="B4141">
        <v>12778.1962890625</v>
      </c>
      <c r="C4141">
        <v>13009.196082620825</v>
      </c>
      <c r="D4141">
        <v>12097.71184467364</v>
      </c>
      <c r="E4141">
        <v>12188.083326075175</v>
      </c>
      <c r="F4141">
        <v>1101170</v>
      </c>
      <c r="G4141" t="s">
        <v>18</v>
      </c>
      <c r="H4141" t="s">
        <v>19</v>
      </c>
      <c r="I4141">
        <f>_xlfn.XLOOKUP(G4141,company_returns[Company],company_returns[Period Return (%)],"")</f>
        <v>20.909536459515259</v>
      </c>
    </row>
    <row r="4142" spans="1:9" x14ac:dyDescent="0.3">
      <c r="A4142" s="2">
        <v>45691</v>
      </c>
      <c r="B4142">
        <v>12999.25390625</v>
      </c>
      <c r="C4142">
        <v>13317.064115216588</v>
      </c>
      <c r="D4142">
        <v>12783.2915512458</v>
      </c>
      <c r="E4142">
        <v>12850.909305761763</v>
      </c>
      <c r="F4142">
        <v>926127</v>
      </c>
      <c r="G4142" t="s">
        <v>18</v>
      </c>
      <c r="H4142" t="s">
        <v>19</v>
      </c>
      <c r="I4142">
        <f>_xlfn.XLOOKUP(G4142,company_returns[Company],company_returns[Period Return (%)],"")</f>
        <v>20.909536459515259</v>
      </c>
    </row>
    <row r="4143" spans="1:9" x14ac:dyDescent="0.3">
      <c r="A4143" s="2">
        <v>45692</v>
      </c>
      <c r="B4143">
        <v>12969.5751953125</v>
      </c>
      <c r="C4143">
        <v>13117.969067929382</v>
      </c>
      <c r="D4143">
        <v>12832.607457665928</v>
      </c>
      <c r="E4143">
        <v>13108.125414491275</v>
      </c>
      <c r="F4143">
        <v>530749</v>
      </c>
      <c r="G4143" t="s">
        <v>18</v>
      </c>
      <c r="H4143" t="s">
        <v>19</v>
      </c>
      <c r="I4143">
        <f>_xlfn.XLOOKUP(G4143,company_returns[Company],company_returns[Period Return (%)],"")</f>
        <v>20.909536459515259</v>
      </c>
    </row>
    <row r="4144" spans="1:9" x14ac:dyDescent="0.3">
      <c r="A4144" s="2">
        <v>45693</v>
      </c>
      <c r="B4144">
        <v>12946.6728515625</v>
      </c>
      <c r="C4144">
        <v>13009.196330570157</v>
      </c>
      <c r="D4144">
        <v>12864.264979815136</v>
      </c>
      <c r="E4144">
        <v>12969.624630705304</v>
      </c>
      <c r="F4144">
        <v>271633</v>
      </c>
      <c r="G4144" t="s">
        <v>18</v>
      </c>
      <c r="H4144" t="s">
        <v>19</v>
      </c>
      <c r="I4144">
        <f>_xlfn.XLOOKUP(G4144,company_returns[Company],company_returns[Period Return (%)],"")</f>
        <v>20.909536459515259</v>
      </c>
    </row>
    <row r="4145" spans="1:9" x14ac:dyDescent="0.3">
      <c r="A4145" s="2">
        <v>45694</v>
      </c>
      <c r="B4145">
        <v>12934.009765625</v>
      </c>
      <c r="C4145">
        <v>12989.410144000019</v>
      </c>
      <c r="D4145">
        <v>12867.52911835379</v>
      </c>
      <c r="E4145">
        <v>12920.159671031244</v>
      </c>
      <c r="F4145">
        <v>414134</v>
      </c>
      <c r="G4145" t="s">
        <v>18</v>
      </c>
      <c r="H4145" t="s">
        <v>19</v>
      </c>
      <c r="I4145">
        <f>_xlfn.XLOOKUP(G4145,company_returns[Company],company_returns[Period Return (%)],"")</f>
        <v>20.909536459515259</v>
      </c>
    </row>
    <row r="4146" spans="1:9" x14ac:dyDescent="0.3">
      <c r="A4146" s="2">
        <v>45695</v>
      </c>
      <c r="B4146">
        <v>12909.7724609375</v>
      </c>
      <c r="C4146">
        <v>12968.140718356964</v>
      </c>
      <c r="D4146">
        <v>12872.673992238686</v>
      </c>
      <c r="E4146">
        <v>12920.160032173168</v>
      </c>
      <c r="F4146">
        <v>355223</v>
      </c>
      <c r="G4146" t="s">
        <v>18</v>
      </c>
      <c r="H4146" t="s">
        <v>19</v>
      </c>
      <c r="I4146">
        <f>_xlfn.XLOOKUP(G4146,company_returns[Company],company_returns[Period Return (%)],"")</f>
        <v>20.909536459515259</v>
      </c>
    </row>
    <row r="4147" spans="1:9" x14ac:dyDescent="0.3">
      <c r="A4147" s="2">
        <v>45698</v>
      </c>
      <c r="B4147">
        <v>12762.615234375</v>
      </c>
      <c r="C4147">
        <v>12920.160065185162</v>
      </c>
      <c r="D4147">
        <v>12748.666596550987</v>
      </c>
      <c r="E4147">
        <v>12910.267140173535</v>
      </c>
      <c r="F4147">
        <v>294142</v>
      </c>
      <c r="G4147" t="s">
        <v>18</v>
      </c>
      <c r="H4147" t="s">
        <v>19</v>
      </c>
      <c r="I4147">
        <f>_xlfn.XLOOKUP(G4147,company_returns[Company],company_returns[Period Return (%)],"")</f>
        <v>20.909536459515259</v>
      </c>
    </row>
    <row r="4148" spans="1:9" x14ac:dyDescent="0.3">
      <c r="A4148" s="2">
        <v>45699</v>
      </c>
      <c r="B4148">
        <v>12588.103515625</v>
      </c>
      <c r="C4148">
        <v>12877.867672548035</v>
      </c>
      <c r="D4148">
        <v>12563.470712273995</v>
      </c>
      <c r="E4148">
        <v>12761.823856628285</v>
      </c>
      <c r="F4148">
        <v>354195</v>
      </c>
      <c r="G4148" t="s">
        <v>18</v>
      </c>
      <c r="H4148" t="s">
        <v>19</v>
      </c>
      <c r="I4148">
        <f>_xlfn.XLOOKUP(G4148,company_returns[Company],company_returns[Period Return (%)],"")</f>
        <v>20.909536459515259</v>
      </c>
    </row>
    <row r="4149" spans="1:9" x14ac:dyDescent="0.3">
      <c r="A4149" s="2">
        <v>45700</v>
      </c>
      <c r="B4149">
        <v>12520.041015625</v>
      </c>
      <c r="C4149">
        <v>12628.665143332666</v>
      </c>
      <c r="D4149">
        <v>12473.049619959051</v>
      </c>
      <c r="E4149">
        <v>12564.015262264124</v>
      </c>
      <c r="F4149">
        <v>425735</v>
      </c>
      <c r="G4149" t="s">
        <v>18</v>
      </c>
      <c r="H4149" t="s">
        <v>19</v>
      </c>
      <c r="I4149">
        <f>_xlfn.XLOOKUP(G4149,company_returns[Company],company_returns[Period Return (%)],"")</f>
        <v>20.909536459515259</v>
      </c>
    </row>
    <row r="4150" spans="1:9" x14ac:dyDescent="0.3">
      <c r="A4150" s="2">
        <v>45701</v>
      </c>
      <c r="B4150">
        <v>12535.6220703125</v>
      </c>
      <c r="C4150">
        <v>12608.483850590506</v>
      </c>
      <c r="D4150">
        <v>12479.677771729159</v>
      </c>
      <c r="E4150">
        <v>12539.282645844514</v>
      </c>
      <c r="F4150">
        <v>186742</v>
      </c>
      <c r="G4150" t="s">
        <v>18</v>
      </c>
      <c r="H4150" t="s">
        <v>19</v>
      </c>
      <c r="I4150">
        <f>_xlfn.XLOOKUP(G4150,company_returns[Company],company_returns[Period Return (%)],"")</f>
        <v>20.909536459515259</v>
      </c>
    </row>
    <row r="4151" spans="1:9" x14ac:dyDescent="0.3">
      <c r="A4151" s="2">
        <v>45702</v>
      </c>
      <c r="B4151">
        <v>12544.4765625</v>
      </c>
      <c r="C4151">
        <v>12643.158492044715</v>
      </c>
      <c r="D4151">
        <v>12449.355699609241</v>
      </c>
      <c r="E4151">
        <v>12564.015089903591</v>
      </c>
      <c r="F4151">
        <v>233454</v>
      </c>
      <c r="G4151" t="s">
        <v>18</v>
      </c>
      <c r="H4151" t="s">
        <v>19</v>
      </c>
      <c r="I4151">
        <f>_xlfn.XLOOKUP(G4151,company_returns[Company],company_returns[Period Return (%)],"")</f>
        <v>20.909536459515259</v>
      </c>
    </row>
    <row r="4152" spans="1:9" x14ac:dyDescent="0.3">
      <c r="A4152" s="2">
        <v>45705</v>
      </c>
      <c r="B4152">
        <v>12626.2412109375</v>
      </c>
      <c r="C4152">
        <v>12637.221970876586</v>
      </c>
      <c r="D4152">
        <v>12443.419190188504</v>
      </c>
      <c r="E4152">
        <v>12466.667563158257</v>
      </c>
      <c r="F4152">
        <v>192210</v>
      </c>
      <c r="G4152" t="s">
        <v>18</v>
      </c>
      <c r="H4152" t="s">
        <v>19</v>
      </c>
      <c r="I4152">
        <f>_xlfn.XLOOKUP(G4152,company_returns[Company],company_returns[Period Return (%)],"")</f>
        <v>20.909536459515259</v>
      </c>
    </row>
    <row r="4153" spans="1:9" x14ac:dyDescent="0.3">
      <c r="A4153" s="2">
        <v>45706</v>
      </c>
      <c r="B4153">
        <v>12649.2919921875</v>
      </c>
      <c r="C4153">
        <v>12746.984626836411</v>
      </c>
      <c r="D4153">
        <v>12598.78880314209</v>
      </c>
      <c r="E4153">
        <v>12628.269526503556</v>
      </c>
      <c r="F4153">
        <v>267936</v>
      </c>
      <c r="G4153" t="s">
        <v>18</v>
      </c>
      <c r="H4153" t="s">
        <v>19</v>
      </c>
      <c r="I4153">
        <f>_xlfn.XLOOKUP(G4153,company_returns[Company],company_returns[Period Return (%)],"")</f>
        <v>20.909536459515259</v>
      </c>
    </row>
    <row r="4154" spans="1:9" x14ac:dyDescent="0.3">
      <c r="A4154" s="2">
        <v>45707</v>
      </c>
      <c r="B4154">
        <v>12550.3134765625</v>
      </c>
      <c r="C4154">
        <v>12632.424754332349</v>
      </c>
      <c r="D4154">
        <v>12515.539458630838</v>
      </c>
      <c r="E4154">
        <v>12590.725688877928</v>
      </c>
      <c r="F4154">
        <v>288694</v>
      </c>
      <c r="G4154" t="s">
        <v>18</v>
      </c>
      <c r="H4154" t="s">
        <v>19</v>
      </c>
      <c r="I4154">
        <f>_xlfn.XLOOKUP(G4154,company_returns[Company],company_returns[Period Return (%)],"")</f>
        <v>20.909536459515259</v>
      </c>
    </row>
    <row r="4155" spans="1:9" x14ac:dyDescent="0.3">
      <c r="A4155" s="2">
        <v>45708</v>
      </c>
      <c r="B4155">
        <v>12307.4423828125</v>
      </c>
      <c r="C4155">
        <v>12514.550385557177</v>
      </c>
      <c r="D4155">
        <v>12247.441404995878</v>
      </c>
      <c r="E4155">
        <v>12514.550385557177</v>
      </c>
      <c r="F4155">
        <v>423739</v>
      </c>
      <c r="G4155" t="s">
        <v>18</v>
      </c>
      <c r="H4155" t="s">
        <v>19</v>
      </c>
      <c r="I4155">
        <f>_xlfn.XLOOKUP(G4155,company_returns[Company],company_returns[Period Return (%)],"")</f>
        <v>20.909536459515259</v>
      </c>
    </row>
    <row r="4156" spans="1:9" x14ac:dyDescent="0.3">
      <c r="A4156" s="2">
        <v>45709</v>
      </c>
      <c r="B4156">
        <v>12191.4970703125</v>
      </c>
      <c r="C4156">
        <v>12305.413524060586</v>
      </c>
      <c r="D4156">
        <v>12113.886879078751</v>
      </c>
      <c r="E4156">
        <v>12287.013069673996</v>
      </c>
      <c r="F4156">
        <v>477013</v>
      </c>
      <c r="G4156" t="s">
        <v>18</v>
      </c>
      <c r="H4156" t="s">
        <v>19</v>
      </c>
      <c r="I4156">
        <f>_xlfn.XLOOKUP(G4156,company_returns[Company],company_returns[Period Return (%)],"")</f>
        <v>20.909536459515259</v>
      </c>
    </row>
    <row r="4157" spans="1:9" x14ac:dyDescent="0.3">
      <c r="A4157" s="2">
        <v>45712</v>
      </c>
      <c r="B4157">
        <v>12213.013671875</v>
      </c>
      <c r="C4157">
        <v>12299.378711836465</v>
      </c>
      <c r="D4157">
        <v>12089.252603423927</v>
      </c>
      <c r="E4157">
        <v>12117.200115879941</v>
      </c>
      <c r="F4157">
        <v>399571</v>
      </c>
      <c r="G4157" t="s">
        <v>18</v>
      </c>
      <c r="H4157" t="s">
        <v>19</v>
      </c>
      <c r="I4157">
        <f>_xlfn.XLOOKUP(G4157,company_returns[Company],company_returns[Period Return (%)],"")</f>
        <v>20.909536459515259</v>
      </c>
    </row>
    <row r="4158" spans="1:9" x14ac:dyDescent="0.3">
      <c r="A4158" s="2">
        <v>45713</v>
      </c>
      <c r="B4158">
        <v>12342.7587890625</v>
      </c>
      <c r="C4158">
        <v>12373.477093308535</v>
      </c>
      <c r="D4158">
        <v>12217.762071237596</v>
      </c>
      <c r="E4158">
        <v>12256.097154659496</v>
      </c>
      <c r="F4158">
        <v>363355</v>
      </c>
      <c r="G4158" t="s">
        <v>18</v>
      </c>
      <c r="H4158" t="s">
        <v>19</v>
      </c>
      <c r="I4158">
        <f>_xlfn.XLOOKUP(G4158,company_returns[Company],company_returns[Period Return (%)],"")</f>
        <v>20.909536459515259</v>
      </c>
    </row>
    <row r="4159" spans="1:9" x14ac:dyDescent="0.3">
      <c r="A4159" s="2">
        <v>45715</v>
      </c>
      <c r="B4159">
        <v>12248.0341796875</v>
      </c>
      <c r="C4159">
        <v>12415.620713449265</v>
      </c>
      <c r="D4159">
        <v>12180.169101512936</v>
      </c>
      <c r="E4159">
        <v>12397.516854156022</v>
      </c>
      <c r="F4159">
        <v>236805</v>
      </c>
      <c r="G4159" t="s">
        <v>18</v>
      </c>
      <c r="H4159" t="s">
        <v>19</v>
      </c>
      <c r="I4159">
        <f>_xlfn.XLOOKUP(G4159,company_returns[Company],company_returns[Period Return (%)],"")</f>
        <v>20.909536459515259</v>
      </c>
    </row>
    <row r="4160" spans="1:9" x14ac:dyDescent="0.3">
      <c r="A4160" s="2">
        <v>45716</v>
      </c>
      <c r="B4160">
        <v>11817.939453125</v>
      </c>
      <c r="C4160">
        <v>12206.385540627261</v>
      </c>
      <c r="D4160">
        <v>11685.226443594172</v>
      </c>
      <c r="E4160">
        <v>12206.385540627261</v>
      </c>
      <c r="F4160">
        <v>605149</v>
      </c>
      <c r="G4160" t="s">
        <v>18</v>
      </c>
      <c r="H4160" t="s">
        <v>19</v>
      </c>
      <c r="I4160">
        <f>_xlfn.XLOOKUP(G4160,company_returns[Company],company_returns[Period Return (%)],"")</f>
        <v>20.909536459515259</v>
      </c>
    </row>
    <row r="4161" spans="1:9" x14ac:dyDescent="0.3">
      <c r="A4161" s="2">
        <v>45719</v>
      </c>
      <c r="B4161">
        <v>11649.5126953125</v>
      </c>
      <c r="C4161">
        <v>11930.323958784655</v>
      </c>
      <c r="D4161">
        <v>11631.85421014671</v>
      </c>
      <c r="E4161">
        <v>11758.730976743322</v>
      </c>
      <c r="F4161">
        <v>186884</v>
      </c>
      <c r="G4161" t="s">
        <v>18</v>
      </c>
      <c r="H4161" t="s">
        <v>19</v>
      </c>
      <c r="I4161">
        <f>_xlfn.XLOOKUP(G4161,company_returns[Company],company_returns[Period Return (%)],"")</f>
        <v>20.909536459515259</v>
      </c>
    </row>
    <row r="4162" spans="1:9" x14ac:dyDescent="0.3">
      <c r="A4162" s="2">
        <v>45720</v>
      </c>
      <c r="B4162">
        <v>11491.869140625</v>
      </c>
      <c r="C4162">
        <v>11598.712731903383</v>
      </c>
      <c r="D4162">
        <v>11466.889504701119</v>
      </c>
      <c r="E4162">
        <v>11564.829463372969</v>
      </c>
      <c r="F4162">
        <v>255726</v>
      </c>
      <c r="G4162" t="s">
        <v>18</v>
      </c>
      <c r="H4162" t="s">
        <v>19</v>
      </c>
      <c r="I4162">
        <f>_xlfn.XLOOKUP(G4162,company_returns[Company],company_returns[Period Return (%)],"")</f>
        <v>20.909536459515259</v>
      </c>
    </row>
    <row r="4163" spans="1:9" x14ac:dyDescent="0.3">
      <c r="A4163" s="2">
        <v>45721</v>
      </c>
      <c r="B4163">
        <v>11492.95703125</v>
      </c>
      <c r="C4163">
        <v>11703.330471346819</v>
      </c>
      <c r="D4163">
        <v>11444.48169793673</v>
      </c>
      <c r="E4163">
        <v>11480.739655112413</v>
      </c>
      <c r="F4163">
        <v>349730</v>
      </c>
      <c r="G4163" t="s">
        <v>18</v>
      </c>
      <c r="H4163" t="s">
        <v>19</v>
      </c>
      <c r="I4163">
        <f>_xlfn.XLOOKUP(G4163,company_returns[Company],company_returns[Period Return (%)],"")</f>
        <v>20.909536459515259</v>
      </c>
    </row>
    <row r="4164" spans="1:9" x14ac:dyDescent="0.3">
      <c r="A4164" s="2">
        <v>45722</v>
      </c>
      <c r="B4164">
        <v>11541.482421875</v>
      </c>
      <c r="C4164">
        <v>11603.906392255269</v>
      </c>
      <c r="D4164">
        <v>11357.077913217996</v>
      </c>
      <c r="E4164">
        <v>11575.711555972455</v>
      </c>
      <c r="F4164">
        <v>315309</v>
      </c>
      <c r="G4164" t="s">
        <v>18</v>
      </c>
      <c r="H4164" t="s">
        <v>19</v>
      </c>
      <c r="I4164">
        <f>_xlfn.XLOOKUP(G4164,company_returns[Company],company_returns[Period Return (%)],"")</f>
        <v>20.909536459515259</v>
      </c>
    </row>
    <row r="4165" spans="1:9" x14ac:dyDescent="0.3">
      <c r="A4165" s="2">
        <v>45723</v>
      </c>
      <c r="B4165">
        <v>11539.2568359375</v>
      </c>
      <c r="C4165">
        <v>11616.569467397569</v>
      </c>
      <c r="D4165">
        <v>11476.782626303049</v>
      </c>
      <c r="E4165">
        <v>11525.257960212959</v>
      </c>
      <c r="F4165">
        <v>259055</v>
      </c>
      <c r="G4165" t="s">
        <v>18</v>
      </c>
      <c r="H4165" t="s">
        <v>19</v>
      </c>
      <c r="I4165">
        <f>_xlfn.XLOOKUP(G4165,company_returns[Company],company_returns[Period Return (%)],"")</f>
        <v>20.909536459515259</v>
      </c>
    </row>
    <row r="4166" spans="1:9" x14ac:dyDescent="0.3">
      <c r="A4166" s="2">
        <v>45726</v>
      </c>
      <c r="B4166">
        <v>11461.9921875</v>
      </c>
      <c r="C4166">
        <v>11572.645133395696</v>
      </c>
      <c r="D4166">
        <v>11410.153840113391</v>
      </c>
      <c r="E4166">
        <v>11475.793011109552</v>
      </c>
      <c r="F4166">
        <v>153894</v>
      </c>
      <c r="G4166" t="s">
        <v>18</v>
      </c>
      <c r="H4166" t="s">
        <v>19</v>
      </c>
      <c r="I4166">
        <f>_xlfn.XLOOKUP(G4166,company_returns[Company],company_returns[Period Return (%)],"")</f>
        <v>20.909536459515259</v>
      </c>
    </row>
    <row r="4167" spans="1:9" x14ac:dyDescent="0.3">
      <c r="A4167" s="2">
        <v>45727</v>
      </c>
      <c r="B4167">
        <v>11522.240234375</v>
      </c>
      <c r="C4167">
        <v>11566.807667343843</v>
      </c>
      <c r="D4167">
        <v>11386.756436121077</v>
      </c>
      <c r="E4167">
        <v>11455.512263428673</v>
      </c>
      <c r="F4167">
        <v>245822</v>
      </c>
      <c r="G4167" t="s">
        <v>18</v>
      </c>
      <c r="H4167" t="s">
        <v>19</v>
      </c>
      <c r="I4167">
        <f>_xlfn.XLOOKUP(G4167,company_returns[Company],company_returns[Period Return (%)],"")</f>
        <v>20.909536459515259</v>
      </c>
    </row>
    <row r="4168" spans="1:9" x14ac:dyDescent="0.3">
      <c r="A4168" s="2">
        <v>45728</v>
      </c>
      <c r="B4168">
        <v>11515.462890625</v>
      </c>
      <c r="C4168">
        <v>11598.415643876593</v>
      </c>
      <c r="D4168">
        <v>11398.627836390602</v>
      </c>
      <c r="E4168">
        <v>11496.369739180125</v>
      </c>
      <c r="F4168">
        <v>249361</v>
      </c>
      <c r="G4168" t="s">
        <v>18</v>
      </c>
      <c r="H4168" t="s">
        <v>19</v>
      </c>
      <c r="I4168">
        <f>_xlfn.XLOOKUP(G4168,company_returns[Company],company_returns[Period Return (%)],"")</f>
        <v>20.909536459515259</v>
      </c>
    </row>
    <row r="4169" spans="1:9" x14ac:dyDescent="0.3">
      <c r="A4169" s="2">
        <v>45729</v>
      </c>
      <c r="B4169">
        <v>11390.515625</v>
      </c>
      <c r="C4169">
        <v>11559.882691719031</v>
      </c>
      <c r="D4169">
        <v>11366.72333394769</v>
      </c>
      <c r="E4169">
        <v>11510.220015731536</v>
      </c>
      <c r="F4169">
        <v>260736</v>
      </c>
      <c r="G4169" t="s">
        <v>18</v>
      </c>
      <c r="H4169" t="s">
        <v>19</v>
      </c>
      <c r="I4169">
        <f>_xlfn.XLOOKUP(G4169,company_returns[Company],company_returns[Period Return (%)],"")</f>
        <v>20.909536459515259</v>
      </c>
    </row>
    <row r="4170" spans="1:9" x14ac:dyDescent="0.3">
      <c r="A4170" s="2">
        <v>45733</v>
      </c>
      <c r="B4170">
        <v>11429.9892578125</v>
      </c>
      <c r="C4170">
        <v>11627.105793737772</v>
      </c>
      <c r="D4170">
        <v>11333.681050684292</v>
      </c>
      <c r="E4170">
        <v>11390.516099558723</v>
      </c>
      <c r="F4170">
        <v>275569</v>
      </c>
      <c r="G4170" t="s">
        <v>18</v>
      </c>
      <c r="H4170" t="s">
        <v>19</v>
      </c>
      <c r="I4170">
        <f>_xlfn.XLOOKUP(G4170,company_returns[Company],company_returns[Period Return (%)],"")</f>
        <v>20.909536459515259</v>
      </c>
    </row>
    <row r="4171" spans="1:9" x14ac:dyDescent="0.3">
      <c r="A4171" s="2">
        <v>45734</v>
      </c>
      <c r="B4171">
        <v>11429.9892578125</v>
      </c>
      <c r="C4171">
        <v>11429.9892578125</v>
      </c>
      <c r="D4171">
        <v>11429.9892578125</v>
      </c>
      <c r="E4171">
        <v>11429.9892578125</v>
      </c>
      <c r="F4171">
        <v>0</v>
      </c>
      <c r="G4171" t="s">
        <v>18</v>
      </c>
      <c r="H4171" t="s">
        <v>19</v>
      </c>
      <c r="I4171">
        <f>_xlfn.XLOOKUP(G4171,company_returns[Company],company_returns[Period Return (%)],"")</f>
        <v>20.909536459515259</v>
      </c>
    </row>
    <row r="4172" spans="1:9" x14ac:dyDescent="0.3">
      <c r="A4172" s="2">
        <v>45735</v>
      </c>
      <c r="B4172">
        <v>11491.1767578125</v>
      </c>
      <c r="C4172">
        <v>11589.018176359037</v>
      </c>
      <c r="D4172">
        <v>11423.360947487301</v>
      </c>
      <c r="E4172">
        <v>11574.722705949722</v>
      </c>
      <c r="F4172">
        <v>476555</v>
      </c>
      <c r="G4172" t="s">
        <v>18</v>
      </c>
      <c r="H4172" t="s">
        <v>19</v>
      </c>
      <c r="I4172">
        <f>_xlfn.XLOOKUP(G4172,company_returns[Company],company_returns[Period Return (%)],"")</f>
        <v>20.909536459515259</v>
      </c>
    </row>
    <row r="4173" spans="1:9" x14ac:dyDescent="0.3">
      <c r="A4173" s="2">
        <v>45736</v>
      </c>
      <c r="B4173">
        <v>11604.5986328125</v>
      </c>
      <c r="C4173">
        <v>11639.025817274372</v>
      </c>
      <c r="D4173">
        <v>11463.921051472624</v>
      </c>
      <c r="E4173">
        <v>11574.623264430335</v>
      </c>
      <c r="F4173">
        <v>379421</v>
      </c>
      <c r="G4173" t="s">
        <v>18</v>
      </c>
      <c r="H4173" t="s">
        <v>19</v>
      </c>
      <c r="I4173">
        <f>_xlfn.XLOOKUP(G4173,company_returns[Company],company_returns[Period Return (%)],"")</f>
        <v>20.909536459515259</v>
      </c>
    </row>
    <row r="4174" spans="1:9" x14ac:dyDescent="0.3">
      <c r="A4174" s="2">
        <v>45737</v>
      </c>
      <c r="B4174">
        <v>11607.1708984375</v>
      </c>
      <c r="C4174">
        <v>11794.048638897197</v>
      </c>
      <c r="D4174">
        <v>11580.460000827825</v>
      </c>
      <c r="E4174">
        <v>11653.865697850419</v>
      </c>
      <c r="F4174">
        <v>560565</v>
      </c>
      <c r="G4174" t="s">
        <v>18</v>
      </c>
      <c r="H4174" t="s">
        <v>19</v>
      </c>
      <c r="I4174">
        <f>_xlfn.XLOOKUP(G4174,company_returns[Company],company_returns[Period Return (%)],"")</f>
        <v>20.909536459515259</v>
      </c>
    </row>
    <row r="4175" spans="1:9" x14ac:dyDescent="0.3">
      <c r="A4175" s="2">
        <v>45740</v>
      </c>
      <c r="B4175">
        <v>11794.5927734375</v>
      </c>
      <c r="C4175">
        <v>11861.61734182018</v>
      </c>
      <c r="D4175">
        <v>11616.322067706213</v>
      </c>
      <c r="E4175">
        <v>11653.816640742014</v>
      </c>
      <c r="F4175">
        <v>359033</v>
      </c>
      <c r="G4175" t="s">
        <v>18</v>
      </c>
      <c r="H4175" t="s">
        <v>19</v>
      </c>
      <c r="I4175">
        <f>_xlfn.XLOOKUP(G4175,company_returns[Company],company_returns[Period Return (%)],"")</f>
        <v>20.909536459515259</v>
      </c>
    </row>
    <row r="4176" spans="1:9" x14ac:dyDescent="0.3">
      <c r="A4176" s="2">
        <v>45741</v>
      </c>
      <c r="B4176">
        <v>11741.814453125</v>
      </c>
      <c r="C4176">
        <v>11945.954579506875</v>
      </c>
      <c r="D4176">
        <v>11673.651811613103</v>
      </c>
      <c r="E4176">
        <v>11823.431086553652</v>
      </c>
      <c r="F4176">
        <v>514283</v>
      </c>
      <c r="G4176" t="s">
        <v>18</v>
      </c>
      <c r="H4176" t="s">
        <v>19</v>
      </c>
      <c r="I4176">
        <f>_xlfn.XLOOKUP(G4176,company_returns[Company],company_returns[Period Return (%)],"")</f>
        <v>20.909536459515259</v>
      </c>
    </row>
    <row r="4177" spans="1:9" x14ac:dyDescent="0.3">
      <c r="A4177" s="2">
        <v>45742</v>
      </c>
      <c r="B4177">
        <v>11608.6552734375</v>
      </c>
      <c r="C4177">
        <v>11741.814629151844</v>
      </c>
      <c r="D4177">
        <v>11584.615657906596</v>
      </c>
      <c r="E4177">
        <v>11680.577034406761</v>
      </c>
      <c r="F4177">
        <v>478517</v>
      </c>
      <c r="G4177" t="s">
        <v>18</v>
      </c>
      <c r="H4177" t="s">
        <v>19</v>
      </c>
      <c r="I4177">
        <f>_xlfn.XLOOKUP(G4177,company_returns[Company],company_returns[Period Return (%)],"")</f>
        <v>20.909536459515259</v>
      </c>
    </row>
    <row r="4178" spans="1:9" x14ac:dyDescent="0.3">
      <c r="A4178" s="2">
        <v>45743</v>
      </c>
      <c r="B4178">
        <v>11596.4375</v>
      </c>
      <c r="C4178">
        <v>11770.602252701492</v>
      </c>
      <c r="D4178">
        <v>11513.386200785002</v>
      </c>
      <c r="E4178">
        <v>11647.089469598593</v>
      </c>
      <c r="F4178">
        <v>645787</v>
      </c>
      <c r="G4178" t="s">
        <v>18</v>
      </c>
      <c r="H4178" t="s">
        <v>19</v>
      </c>
      <c r="I4178">
        <f>_xlfn.XLOOKUP(G4178,company_returns[Company],company_returns[Period Return (%)],"")</f>
        <v>20.909536459515259</v>
      </c>
    </row>
    <row r="4179" spans="1:9" x14ac:dyDescent="0.3">
      <c r="A4179" s="2">
        <v>45744</v>
      </c>
      <c r="B4179">
        <v>11398.77734375</v>
      </c>
      <c r="C4179">
        <v>11620.180819379271</v>
      </c>
      <c r="D4179">
        <v>11278.033417231607</v>
      </c>
      <c r="E4179">
        <v>11573.782613146495</v>
      </c>
      <c r="F4179">
        <v>541795</v>
      </c>
      <c r="G4179" t="s">
        <v>18</v>
      </c>
      <c r="H4179" t="s">
        <v>19</v>
      </c>
      <c r="I4179">
        <f>_xlfn.XLOOKUP(G4179,company_returns[Company],company_returns[Period Return (%)],"")</f>
        <v>20.909536459515259</v>
      </c>
    </row>
    <row r="4180" spans="1:9" x14ac:dyDescent="0.3">
      <c r="A4180" s="2">
        <v>45748</v>
      </c>
      <c r="B4180">
        <v>11358.166015625</v>
      </c>
      <c r="C4180">
        <v>11422.173435175882</v>
      </c>
      <c r="D4180">
        <v>11169.112600651581</v>
      </c>
      <c r="E4180">
        <v>11357.078180290535</v>
      </c>
      <c r="F4180">
        <v>498244</v>
      </c>
      <c r="G4180" t="s">
        <v>18</v>
      </c>
      <c r="H4180" t="s">
        <v>19</v>
      </c>
      <c r="I4180">
        <f>_xlfn.XLOOKUP(G4180,company_returns[Company],company_returns[Period Return (%)],"")</f>
        <v>20.909536459515259</v>
      </c>
    </row>
    <row r="4181" spans="1:9" x14ac:dyDescent="0.3">
      <c r="A4181" s="2">
        <v>45749</v>
      </c>
      <c r="B4181">
        <v>11590.6494140625</v>
      </c>
      <c r="C4181">
        <v>11606.379551175158</v>
      </c>
      <c r="D4181">
        <v>11287.87663919324</v>
      </c>
      <c r="E4181">
        <v>11358.165677740801</v>
      </c>
      <c r="F4181">
        <v>452994</v>
      </c>
      <c r="G4181" t="s">
        <v>18</v>
      </c>
      <c r="H4181" t="s">
        <v>19</v>
      </c>
      <c r="I4181">
        <f>_xlfn.XLOOKUP(G4181,company_returns[Company],company_returns[Period Return (%)],"")</f>
        <v>20.909536459515259</v>
      </c>
    </row>
    <row r="4182" spans="1:9" x14ac:dyDescent="0.3">
      <c r="A4182" s="2">
        <v>45750</v>
      </c>
      <c r="B4182">
        <v>11562.94921875</v>
      </c>
      <c r="C4182">
        <v>11676.570041409126</v>
      </c>
      <c r="D4182">
        <v>11486.724425268469</v>
      </c>
      <c r="E4182">
        <v>11505.966357508061</v>
      </c>
      <c r="F4182">
        <v>326624</v>
      </c>
      <c r="G4182" t="s">
        <v>18</v>
      </c>
      <c r="H4182" t="s">
        <v>19</v>
      </c>
      <c r="I4182">
        <f>_xlfn.XLOOKUP(G4182,company_returns[Company],company_returns[Period Return (%)],"")</f>
        <v>20.909536459515259</v>
      </c>
    </row>
    <row r="4183" spans="1:9" x14ac:dyDescent="0.3">
      <c r="A4183" s="2">
        <v>45751</v>
      </c>
      <c r="B4183">
        <v>11359.056640625</v>
      </c>
      <c r="C4183">
        <v>11505.471932630966</v>
      </c>
      <c r="D4183">
        <v>11208.684178564819</v>
      </c>
      <c r="E4183">
        <v>11475.793157224352</v>
      </c>
      <c r="F4183">
        <v>355785</v>
      </c>
      <c r="G4183" t="s">
        <v>18</v>
      </c>
      <c r="H4183" t="s">
        <v>19</v>
      </c>
      <c r="I4183">
        <f>_xlfn.XLOOKUP(G4183,company_returns[Company],company_returns[Period Return (%)],"")</f>
        <v>20.909536459515259</v>
      </c>
    </row>
    <row r="4184" spans="1:9" x14ac:dyDescent="0.3">
      <c r="A4184" s="2">
        <v>45754</v>
      </c>
      <c r="B4184">
        <v>11208.4365234375</v>
      </c>
      <c r="C4184">
        <v>11236.878682359702</v>
      </c>
      <c r="D4184">
        <v>10941.030958165768</v>
      </c>
      <c r="E4184">
        <v>10986.686226650365</v>
      </c>
      <c r="F4184">
        <v>602353</v>
      </c>
      <c r="G4184" t="s">
        <v>18</v>
      </c>
      <c r="H4184" t="s">
        <v>19</v>
      </c>
      <c r="I4184">
        <f>_xlfn.XLOOKUP(G4184,company_returns[Company],company_returns[Period Return (%)],"")</f>
        <v>20.909536459515259</v>
      </c>
    </row>
    <row r="4185" spans="1:9" x14ac:dyDescent="0.3">
      <c r="A4185" s="2">
        <v>45755</v>
      </c>
      <c r="B4185">
        <v>11336.2041015625</v>
      </c>
      <c r="C4185">
        <v>11426.674126899887</v>
      </c>
      <c r="D4185">
        <v>11169.161484940931</v>
      </c>
      <c r="E4185">
        <v>11406.542411168175</v>
      </c>
      <c r="F4185">
        <v>629968</v>
      </c>
      <c r="G4185" t="s">
        <v>18</v>
      </c>
      <c r="H4185" t="s">
        <v>19</v>
      </c>
      <c r="I4185">
        <f>_xlfn.XLOOKUP(G4185,company_returns[Company],company_returns[Period Return (%)],"")</f>
        <v>20.909536459515259</v>
      </c>
    </row>
    <row r="4186" spans="1:9" x14ac:dyDescent="0.3">
      <c r="A4186" s="2">
        <v>45756</v>
      </c>
      <c r="B4186">
        <v>11334.720703125</v>
      </c>
      <c r="C4186">
        <v>11415.149993185025</v>
      </c>
      <c r="D4186">
        <v>11302.667238474587</v>
      </c>
      <c r="E4186">
        <v>11337.391020090874</v>
      </c>
      <c r="F4186">
        <v>255114</v>
      </c>
      <c r="G4186" t="s">
        <v>18</v>
      </c>
      <c r="H4186" t="s">
        <v>19</v>
      </c>
      <c r="I4186">
        <f>_xlfn.XLOOKUP(G4186,company_returns[Company],company_returns[Period Return (%)],"")</f>
        <v>20.909536459515259</v>
      </c>
    </row>
    <row r="4187" spans="1:9" x14ac:dyDescent="0.3">
      <c r="A4187" s="2">
        <v>45758</v>
      </c>
      <c r="B4187">
        <v>11474.8525390625</v>
      </c>
      <c r="C4187">
        <v>11553.699341511423</v>
      </c>
      <c r="D4187">
        <v>11357.077464673115</v>
      </c>
      <c r="E4187">
        <v>11357.423330592474</v>
      </c>
      <c r="F4187">
        <v>231420</v>
      </c>
      <c r="G4187" t="s">
        <v>18</v>
      </c>
      <c r="H4187" t="s">
        <v>19</v>
      </c>
      <c r="I4187">
        <f>_xlfn.XLOOKUP(G4187,company_returns[Company],company_returns[Period Return (%)],"")</f>
        <v>20.909536459515259</v>
      </c>
    </row>
    <row r="4188" spans="1:9" x14ac:dyDescent="0.3">
      <c r="A4188" s="2">
        <v>45762</v>
      </c>
      <c r="B4188">
        <v>11728.0625</v>
      </c>
      <c r="C4188">
        <v>11812.152361872628</v>
      </c>
      <c r="D4188">
        <v>11554.93631379165</v>
      </c>
      <c r="E4188">
        <v>11663.758487979756</v>
      </c>
      <c r="F4188">
        <v>458593</v>
      </c>
      <c r="G4188" t="s">
        <v>18</v>
      </c>
      <c r="H4188" t="s">
        <v>19</v>
      </c>
      <c r="I4188">
        <f>_xlfn.XLOOKUP(G4188,company_returns[Company],company_returns[Period Return (%)],"")</f>
        <v>20.909536459515259</v>
      </c>
    </row>
    <row r="4189" spans="1:9" x14ac:dyDescent="0.3">
      <c r="A4189" s="2">
        <v>45763</v>
      </c>
      <c r="B4189">
        <v>11539.107421875</v>
      </c>
      <c r="C4189">
        <v>11641.993839216821</v>
      </c>
      <c r="D4189">
        <v>11490.632090627412</v>
      </c>
      <c r="E4189">
        <v>11641.993839216821</v>
      </c>
      <c r="F4189">
        <v>470494</v>
      </c>
      <c r="G4189" t="s">
        <v>18</v>
      </c>
      <c r="H4189" t="s">
        <v>19</v>
      </c>
      <c r="I4189">
        <f>_xlfn.XLOOKUP(G4189,company_returns[Company],company_returns[Period Return (%)],"")</f>
        <v>20.909536459515259</v>
      </c>
    </row>
    <row r="4190" spans="1:9" x14ac:dyDescent="0.3">
      <c r="A4190" s="2">
        <v>45764</v>
      </c>
      <c r="B4190">
        <v>11569.775390625</v>
      </c>
      <c r="C4190">
        <v>11602.42204200513</v>
      </c>
      <c r="D4190">
        <v>11401.595671394025</v>
      </c>
      <c r="E4190">
        <v>11539.107324176997</v>
      </c>
      <c r="F4190">
        <v>302146</v>
      </c>
      <c r="G4190" t="s">
        <v>18</v>
      </c>
      <c r="H4190" t="s">
        <v>19</v>
      </c>
      <c r="I4190">
        <f>_xlfn.XLOOKUP(G4190,company_returns[Company],company_returns[Period Return (%)],"")</f>
        <v>20.909536459515259</v>
      </c>
    </row>
    <row r="4191" spans="1:9" x14ac:dyDescent="0.3">
      <c r="A4191" s="2">
        <v>45768</v>
      </c>
      <c r="B4191">
        <v>11619.240234375</v>
      </c>
      <c r="C4191">
        <v>11642.983254011015</v>
      </c>
      <c r="D4191">
        <v>11463.921314256067</v>
      </c>
      <c r="E4191">
        <v>11569.775610133302</v>
      </c>
      <c r="F4191">
        <v>318493</v>
      </c>
      <c r="G4191" t="s">
        <v>18</v>
      </c>
      <c r="H4191" t="s">
        <v>19</v>
      </c>
      <c r="I4191">
        <f>_xlfn.XLOOKUP(G4191,company_returns[Company],company_returns[Period Return (%)],"")</f>
        <v>20.909536459515259</v>
      </c>
    </row>
    <row r="4192" spans="1:9" x14ac:dyDescent="0.3">
      <c r="A4192" s="2">
        <v>45769</v>
      </c>
      <c r="B4192">
        <v>11608.3583984375</v>
      </c>
      <c r="C4192">
        <v>11661.780194373721</v>
      </c>
      <c r="D4192">
        <v>11490.632588874345</v>
      </c>
      <c r="E4192">
        <v>11643.972929061647</v>
      </c>
      <c r="F4192">
        <v>516753</v>
      </c>
      <c r="G4192" t="s">
        <v>18</v>
      </c>
      <c r="H4192" t="s">
        <v>19</v>
      </c>
      <c r="I4192">
        <f>_xlfn.XLOOKUP(G4192,company_returns[Company],company_returns[Period Return (%)],"")</f>
        <v>20.909536459515259</v>
      </c>
    </row>
    <row r="4193" spans="1:9" x14ac:dyDescent="0.3">
      <c r="A4193" s="2">
        <v>45770</v>
      </c>
      <c r="B4193">
        <v>11779.505859375</v>
      </c>
      <c r="C4193">
        <v>11842.820579707577</v>
      </c>
      <c r="D4193">
        <v>11603.411793450019</v>
      </c>
      <c r="E4193">
        <v>11672.662268813776</v>
      </c>
      <c r="F4193">
        <v>493839</v>
      </c>
      <c r="G4193" t="s">
        <v>18</v>
      </c>
      <c r="H4193" t="s">
        <v>19</v>
      </c>
      <c r="I4193">
        <f>_xlfn.XLOOKUP(G4193,company_returns[Company],company_returns[Period Return (%)],"")</f>
        <v>20.909536459515259</v>
      </c>
    </row>
    <row r="4194" spans="1:9" x14ac:dyDescent="0.3">
      <c r="A4194" s="2">
        <v>45771</v>
      </c>
      <c r="B4194">
        <v>11766.6455078125</v>
      </c>
      <c r="C4194">
        <v>11911.082219107324</v>
      </c>
      <c r="D4194">
        <v>11731.030976260352</v>
      </c>
      <c r="E4194">
        <v>11812.152964795801</v>
      </c>
      <c r="F4194">
        <v>387863</v>
      </c>
      <c r="G4194" t="s">
        <v>18</v>
      </c>
      <c r="H4194" t="s">
        <v>19</v>
      </c>
      <c r="I4194">
        <f>_xlfn.XLOOKUP(G4194,company_returns[Company],company_returns[Period Return (%)],"")</f>
        <v>20.909536459515259</v>
      </c>
    </row>
    <row r="4195" spans="1:9" x14ac:dyDescent="0.3">
      <c r="A4195" s="2">
        <v>45772</v>
      </c>
      <c r="B4195">
        <v>11572.744140625</v>
      </c>
      <c r="C4195">
        <v>11917.017944774214</v>
      </c>
      <c r="D4195">
        <v>11473.814886559134</v>
      </c>
      <c r="E4195">
        <v>11774.559818919366</v>
      </c>
      <c r="F4195">
        <v>906266</v>
      </c>
      <c r="G4195" t="s">
        <v>18</v>
      </c>
      <c r="H4195" t="s">
        <v>19</v>
      </c>
      <c r="I4195">
        <f>_xlfn.XLOOKUP(G4195,company_returns[Company],company_returns[Period Return (%)],"")</f>
        <v>20.909536459515259</v>
      </c>
    </row>
    <row r="4196" spans="1:9" x14ac:dyDescent="0.3">
      <c r="A4196" s="2">
        <v>45775</v>
      </c>
      <c r="B4196">
        <v>11719.1591796875</v>
      </c>
      <c r="C4196">
        <v>11768.623805635869</v>
      </c>
      <c r="D4196">
        <v>11168.123246622672</v>
      </c>
      <c r="E4196">
        <v>11305.634906759138</v>
      </c>
      <c r="F4196">
        <v>457303</v>
      </c>
      <c r="G4196" t="s">
        <v>18</v>
      </c>
      <c r="H4196" t="s">
        <v>19</v>
      </c>
      <c r="I4196">
        <f>_xlfn.XLOOKUP(G4196,company_returns[Company],company_returns[Period Return (%)],"")</f>
        <v>20.909536459515259</v>
      </c>
    </row>
    <row r="4197" spans="1:9" x14ac:dyDescent="0.3">
      <c r="A4197" s="2">
        <v>45776</v>
      </c>
      <c r="B4197">
        <v>11714.212890625</v>
      </c>
      <c r="C4197">
        <v>11812.152851453635</v>
      </c>
      <c r="D4197">
        <v>11615.283637262741</v>
      </c>
      <c r="E4197">
        <v>11685.523407149945</v>
      </c>
      <c r="F4197">
        <v>455596</v>
      </c>
      <c r="G4197" t="s">
        <v>18</v>
      </c>
      <c r="H4197" t="s">
        <v>19</v>
      </c>
      <c r="I4197">
        <f>_xlfn.XLOOKUP(G4197,company_returns[Company],company_returns[Period Return (%)],"")</f>
        <v>20.909536459515259</v>
      </c>
    </row>
    <row r="4198" spans="1:9" x14ac:dyDescent="0.3">
      <c r="A4198" s="2">
        <v>45777</v>
      </c>
      <c r="B4198">
        <v>12125.7578125</v>
      </c>
      <c r="C4198">
        <v>12193.029700502775</v>
      </c>
      <c r="D4198">
        <v>11673.651153422536</v>
      </c>
      <c r="E4198">
        <v>11698.383465188261</v>
      </c>
      <c r="F4198">
        <v>967250</v>
      </c>
      <c r="G4198" t="s">
        <v>18</v>
      </c>
      <c r="H4198" t="s">
        <v>19</v>
      </c>
      <c r="I4198">
        <f>_xlfn.XLOOKUP(G4198,company_returns[Company],company_returns[Period Return (%)],"")</f>
        <v>20.909536459515259</v>
      </c>
    </row>
    <row r="4199" spans="1:9" x14ac:dyDescent="0.3">
      <c r="A4199" s="2">
        <v>45779</v>
      </c>
      <c r="B4199">
        <v>12272.173828125</v>
      </c>
      <c r="C4199">
        <v>12590.726022615629</v>
      </c>
      <c r="D4199">
        <v>12118.833486056528</v>
      </c>
      <c r="E4199">
        <v>12125.758533762846</v>
      </c>
      <c r="F4199">
        <v>707908</v>
      </c>
      <c r="G4199" t="s">
        <v>18</v>
      </c>
      <c r="H4199" t="s">
        <v>19</v>
      </c>
      <c r="I4199">
        <f>_xlfn.XLOOKUP(G4199,company_returns[Company],company_returns[Period Return (%)],"")</f>
        <v>20.909536459515259</v>
      </c>
    </row>
    <row r="4200" spans="1:9" x14ac:dyDescent="0.3">
      <c r="A4200" s="2">
        <v>45782</v>
      </c>
      <c r="B4200">
        <v>12324.6064453125</v>
      </c>
      <c r="C4200">
        <v>12356.263806546245</v>
      </c>
      <c r="D4200">
        <v>12229.634361611264</v>
      </c>
      <c r="E4200">
        <v>12356.263806546245</v>
      </c>
      <c r="F4200">
        <v>270014</v>
      </c>
      <c r="G4200" t="s">
        <v>18</v>
      </c>
      <c r="H4200" t="s">
        <v>19</v>
      </c>
      <c r="I4200">
        <f>_xlfn.XLOOKUP(G4200,company_returns[Company],company_returns[Period Return (%)],"")</f>
        <v>20.909536459515259</v>
      </c>
    </row>
    <row r="4201" spans="1:9" x14ac:dyDescent="0.3">
      <c r="A4201" s="2">
        <v>45783</v>
      </c>
      <c r="B4201">
        <v>12446.2890625</v>
      </c>
      <c r="C4201">
        <v>12464.096327671687</v>
      </c>
      <c r="D4201">
        <v>12238.537635496979</v>
      </c>
      <c r="E4201">
        <v>12304.820233636037</v>
      </c>
      <c r="F4201">
        <v>414921</v>
      </c>
      <c r="G4201" t="s">
        <v>18</v>
      </c>
      <c r="H4201" t="s">
        <v>19</v>
      </c>
      <c r="I4201">
        <f>_xlfn.XLOOKUP(G4201,company_returns[Company],company_returns[Period Return (%)],"")</f>
        <v>20.909536459515259</v>
      </c>
    </row>
    <row r="4202" spans="1:9" x14ac:dyDescent="0.3">
      <c r="A4202" s="2">
        <v>45784</v>
      </c>
      <c r="B4202">
        <v>12497.732421875</v>
      </c>
      <c r="C4202">
        <v>12533.346952642632</v>
      </c>
      <c r="D4202">
        <v>12222.709100947171</v>
      </c>
      <c r="E4202">
        <v>12222.709100947171</v>
      </c>
      <c r="F4202">
        <v>303619</v>
      </c>
      <c r="G4202" t="s">
        <v>18</v>
      </c>
      <c r="H4202" t="s">
        <v>19</v>
      </c>
      <c r="I4202">
        <f>_xlfn.XLOOKUP(G4202,company_returns[Company],company_returns[Period Return (%)],"")</f>
        <v>20.909536459515259</v>
      </c>
    </row>
    <row r="4203" spans="1:9" x14ac:dyDescent="0.3">
      <c r="A4203" s="2">
        <v>45785</v>
      </c>
      <c r="B4203">
        <v>12259.3125</v>
      </c>
      <c r="C4203">
        <v>12462.117459853131</v>
      </c>
      <c r="D4203">
        <v>12197.976365800518</v>
      </c>
      <c r="E4203">
        <v>12425.51363783086</v>
      </c>
      <c r="F4203">
        <v>485326</v>
      </c>
      <c r="G4203" t="s">
        <v>18</v>
      </c>
      <c r="H4203" t="s">
        <v>19</v>
      </c>
      <c r="I4203">
        <f>_xlfn.XLOOKUP(G4203,company_returns[Company],company_returns[Period Return (%)],"")</f>
        <v>20.909536459515259</v>
      </c>
    </row>
    <row r="4204" spans="1:9" x14ac:dyDescent="0.3">
      <c r="A4204" s="2">
        <v>45786</v>
      </c>
      <c r="B4204">
        <v>12118.8330078125</v>
      </c>
      <c r="C4204">
        <v>12227.655181760205</v>
      </c>
      <c r="D4204">
        <v>11985.278521603954</v>
      </c>
      <c r="E4204">
        <v>12005.064371412627</v>
      </c>
      <c r="F4204">
        <v>278112</v>
      </c>
      <c r="G4204" t="s">
        <v>18</v>
      </c>
      <c r="H4204" t="s">
        <v>19</v>
      </c>
      <c r="I4204">
        <f>_xlfn.XLOOKUP(G4204,company_returns[Company],company_returns[Period Return (%)],"")</f>
        <v>20.909536459515259</v>
      </c>
    </row>
    <row r="4205" spans="1:9" x14ac:dyDescent="0.3">
      <c r="A4205" s="2">
        <v>45789</v>
      </c>
      <c r="B4205">
        <v>12480.9140625</v>
      </c>
      <c r="C4205">
        <v>12494.764157369609</v>
      </c>
      <c r="D4205">
        <v>12292.948489269578</v>
      </c>
      <c r="E4205">
        <v>12292.948489269578</v>
      </c>
      <c r="F4205">
        <v>185165</v>
      </c>
      <c r="G4205" t="s">
        <v>18</v>
      </c>
      <c r="H4205" t="s">
        <v>19</v>
      </c>
      <c r="I4205">
        <f>_xlfn.XLOOKUP(G4205,company_returns[Company],company_returns[Period Return (%)],"")</f>
        <v>20.909536459515259</v>
      </c>
    </row>
    <row r="4206" spans="1:9" x14ac:dyDescent="0.3">
      <c r="A4206" s="2">
        <v>45790</v>
      </c>
      <c r="B4206">
        <v>12348.3486328125</v>
      </c>
      <c r="C4206">
        <v>12564.014391661492</v>
      </c>
      <c r="D4206">
        <v>12296.905424279714</v>
      </c>
      <c r="E4206">
        <v>12465.085144483057</v>
      </c>
      <c r="F4206">
        <v>378269</v>
      </c>
      <c r="G4206" t="s">
        <v>18</v>
      </c>
      <c r="H4206" t="s">
        <v>19</v>
      </c>
      <c r="I4206">
        <f>_xlfn.XLOOKUP(G4206,company_returns[Company],company_returns[Period Return (%)],"")</f>
        <v>20.909536459515259</v>
      </c>
    </row>
    <row r="4207" spans="1:9" x14ac:dyDescent="0.3">
      <c r="A4207" s="2">
        <v>45791</v>
      </c>
      <c r="B4207">
        <v>12534.3359375</v>
      </c>
      <c r="C4207">
        <v>12581.821977357933</v>
      </c>
      <c r="D4207">
        <v>12278.109180766574</v>
      </c>
      <c r="E4207">
        <v>12351.316825547554</v>
      </c>
      <c r="F4207">
        <v>306050</v>
      </c>
      <c r="G4207" t="s">
        <v>18</v>
      </c>
      <c r="H4207" t="s">
        <v>19</v>
      </c>
      <c r="I4207">
        <f>_xlfn.XLOOKUP(G4207,company_returns[Company],company_returns[Period Return (%)],"")</f>
        <v>20.909536459515259</v>
      </c>
    </row>
    <row r="4208" spans="1:9" x14ac:dyDescent="0.3">
      <c r="A4208" s="2">
        <v>45792</v>
      </c>
      <c r="B4208">
        <v>12813.31640625</v>
      </c>
      <c r="C4208">
        <v>12883.556173455354</v>
      </c>
      <c r="D4208">
        <v>12413.642237926575</v>
      </c>
      <c r="E4208">
        <v>12465.085447710779</v>
      </c>
      <c r="F4208">
        <v>561496</v>
      </c>
      <c r="G4208" t="s">
        <v>18</v>
      </c>
      <c r="H4208" t="s">
        <v>19</v>
      </c>
      <c r="I4208">
        <f>_xlfn.XLOOKUP(G4208,company_returns[Company],company_returns[Period Return (%)],"")</f>
        <v>20.909536459515259</v>
      </c>
    </row>
    <row r="4209" spans="1:9" x14ac:dyDescent="0.3">
      <c r="A4209" s="2">
        <v>45793</v>
      </c>
      <c r="B4209">
        <v>12855.8564453125</v>
      </c>
      <c r="C4209">
        <v>12945.882065668286</v>
      </c>
      <c r="D4209">
        <v>12773.745165207773</v>
      </c>
      <c r="E4209">
        <v>12811.338281400298</v>
      </c>
      <c r="F4209">
        <v>425275</v>
      </c>
      <c r="G4209" t="s">
        <v>18</v>
      </c>
      <c r="H4209" t="s">
        <v>19</v>
      </c>
      <c r="I4209">
        <f>_xlfn.XLOOKUP(G4209,company_returns[Company],company_returns[Period Return (%)],"")</f>
        <v>20.909536459515259</v>
      </c>
    </row>
    <row r="4210" spans="1:9" x14ac:dyDescent="0.3">
      <c r="A4210" s="2">
        <v>45796</v>
      </c>
      <c r="B4210">
        <v>12849.919921875</v>
      </c>
      <c r="C4210">
        <v>12906.309592792459</v>
      </c>
      <c r="D4210">
        <v>12791.551666013069</v>
      </c>
      <c r="E4210">
        <v>12850.909214347235</v>
      </c>
      <c r="F4210">
        <v>244277</v>
      </c>
      <c r="G4210" t="s">
        <v>18</v>
      </c>
      <c r="H4210" t="s">
        <v>19</v>
      </c>
      <c r="I4210">
        <f>_xlfn.XLOOKUP(G4210,company_returns[Company],company_returns[Period Return (%)],"")</f>
        <v>20.909536459515259</v>
      </c>
    </row>
    <row r="4211" spans="1:9" x14ac:dyDescent="0.3">
      <c r="A4211" s="2">
        <v>45797</v>
      </c>
      <c r="B4211">
        <v>12502.6787109375</v>
      </c>
      <c r="C4211">
        <v>12870.695523761424</v>
      </c>
      <c r="D4211">
        <v>12474.978520724946</v>
      </c>
      <c r="E4211">
        <v>12865.749061223469</v>
      </c>
      <c r="F4211">
        <v>361111</v>
      </c>
      <c r="G4211" t="s">
        <v>18</v>
      </c>
      <c r="H4211" t="s">
        <v>19</v>
      </c>
      <c r="I4211">
        <f>_xlfn.XLOOKUP(G4211,company_returns[Company],company_returns[Period Return (%)],"")</f>
        <v>20.909536459515259</v>
      </c>
    </row>
    <row r="4212" spans="1:9" x14ac:dyDescent="0.3">
      <c r="A4212" s="2">
        <v>45798</v>
      </c>
      <c r="B4212">
        <v>12479.9248046875</v>
      </c>
      <c r="C4212">
        <v>12670.858255920532</v>
      </c>
      <c r="D4212">
        <v>12459.149662325357</v>
      </c>
      <c r="E4212">
        <v>12539.282354293624</v>
      </c>
      <c r="F4212">
        <v>209104</v>
      </c>
      <c r="G4212" t="s">
        <v>18</v>
      </c>
      <c r="H4212" t="s">
        <v>19</v>
      </c>
      <c r="I4212">
        <f>_xlfn.XLOOKUP(G4212,company_returns[Company],company_returns[Period Return (%)],"")</f>
        <v>20.909536459515259</v>
      </c>
    </row>
    <row r="4213" spans="1:9" x14ac:dyDescent="0.3">
      <c r="A4213" s="2">
        <v>45799</v>
      </c>
      <c r="B4213">
        <v>12311.7451171875</v>
      </c>
      <c r="C4213">
        <v>12475.96767158309</v>
      </c>
      <c r="D4213">
        <v>12262.280492369551</v>
      </c>
      <c r="E4213">
        <v>12475.96767158309</v>
      </c>
      <c r="F4213">
        <v>434848</v>
      </c>
      <c r="G4213" t="s">
        <v>18</v>
      </c>
      <c r="H4213" t="s">
        <v>19</v>
      </c>
      <c r="I4213">
        <f>_xlfn.XLOOKUP(G4213,company_returns[Company],company_returns[Period Return (%)],"")</f>
        <v>20.909536459515259</v>
      </c>
    </row>
    <row r="4214" spans="1:9" x14ac:dyDescent="0.3">
      <c r="A4214" s="2">
        <v>45800</v>
      </c>
      <c r="B4214">
        <v>12319.6591796875</v>
      </c>
      <c r="C4214">
        <v>12361.209463598756</v>
      </c>
      <c r="D4214">
        <v>12289.980405465174</v>
      </c>
      <c r="E4214">
        <v>12316.691302265268</v>
      </c>
      <c r="F4214">
        <v>169465</v>
      </c>
      <c r="G4214" t="s">
        <v>18</v>
      </c>
      <c r="H4214" t="s">
        <v>19</v>
      </c>
      <c r="I4214">
        <f>_xlfn.XLOOKUP(G4214,company_returns[Company],company_returns[Period Return (%)],"")</f>
        <v>20.909536459515259</v>
      </c>
    </row>
    <row r="4215" spans="1:9" x14ac:dyDescent="0.3">
      <c r="A4215" s="2">
        <v>45803</v>
      </c>
      <c r="B4215">
        <v>12288.001953125</v>
      </c>
      <c r="C4215">
        <v>12404.738466325931</v>
      </c>
      <c r="D4215">
        <v>12258.323178582392</v>
      </c>
      <c r="E4215">
        <v>12321.637897606624</v>
      </c>
      <c r="F4215">
        <v>214703</v>
      </c>
      <c r="G4215" t="s">
        <v>18</v>
      </c>
      <c r="H4215" t="s">
        <v>19</v>
      </c>
      <c r="I4215">
        <f>_xlfn.XLOOKUP(G4215,company_returns[Company],company_returns[Period Return (%)],"")</f>
        <v>20.909536459515259</v>
      </c>
    </row>
    <row r="4216" spans="1:9" x14ac:dyDescent="0.3">
      <c r="A4216" s="2">
        <v>45804</v>
      </c>
      <c r="B4216">
        <v>12281.0771484375</v>
      </c>
      <c r="C4216">
        <v>12345.381161217301</v>
      </c>
      <c r="D4216">
        <v>12158.404877903728</v>
      </c>
      <c r="E4216">
        <v>12288.002195967632</v>
      </c>
      <c r="F4216">
        <v>344679</v>
      </c>
      <c r="G4216" t="s">
        <v>18</v>
      </c>
      <c r="H4216" t="s">
        <v>19</v>
      </c>
      <c r="I4216">
        <f>_xlfn.XLOOKUP(G4216,company_returns[Company],company_returns[Period Return (%)],"")</f>
        <v>20.909536459515259</v>
      </c>
    </row>
    <row r="4217" spans="1:9" x14ac:dyDescent="0.3">
      <c r="A4217" s="2">
        <v>45805</v>
      </c>
      <c r="B4217">
        <v>12198.9658203125</v>
      </c>
      <c r="C4217">
        <v>12282.066390331658</v>
      </c>
      <c r="D4217">
        <v>12173.244215306569</v>
      </c>
      <c r="E4217">
        <v>12281.07709783143</v>
      </c>
      <c r="F4217">
        <v>178181</v>
      </c>
      <c r="G4217" t="s">
        <v>18</v>
      </c>
      <c r="H4217" t="s">
        <v>19</v>
      </c>
      <c r="I4217">
        <f>_xlfn.XLOOKUP(G4217,company_returns[Company],company_returns[Period Return (%)],"")</f>
        <v>20.909536459515259</v>
      </c>
    </row>
    <row r="4218" spans="1:9" x14ac:dyDescent="0.3">
      <c r="A4218" s="2">
        <v>45806</v>
      </c>
      <c r="B4218">
        <v>12259.3125</v>
      </c>
      <c r="C4218">
        <v>12294.927029535185</v>
      </c>
      <c r="D4218">
        <v>12134.661646626857</v>
      </c>
      <c r="E4218">
        <v>12207.869290671402</v>
      </c>
      <c r="F4218">
        <v>191097</v>
      </c>
      <c r="G4218" t="s">
        <v>18</v>
      </c>
      <c r="H4218" t="s">
        <v>19</v>
      </c>
      <c r="I4218">
        <f>_xlfn.XLOOKUP(G4218,company_returns[Company],company_returns[Period Return (%)],"")</f>
        <v>20.909536459515259</v>
      </c>
    </row>
    <row r="4219" spans="1:9" x14ac:dyDescent="0.3">
      <c r="A4219" s="2">
        <v>45807</v>
      </c>
      <c r="B4219">
        <v>12187.0947265625</v>
      </c>
      <c r="C4219">
        <v>12356.263749879505</v>
      </c>
      <c r="D4219">
        <v>12119.822834249304</v>
      </c>
      <c r="E4219">
        <v>12259.313081545783</v>
      </c>
      <c r="F4219">
        <v>351353</v>
      </c>
      <c r="G4219" t="s">
        <v>18</v>
      </c>
      <c r="H4219" t="s">
        <v>19</v>
      </c>
      <c r="I4219">
        <f>_xlfn.XLOOKUP(G4219,company_returns[Company],company_returns[Period Return (%)],"")</f>
        <v>20.909536459515259</v>
      </c>
    </row>
    <row r="4220" spans="1:9" x14ac:dyDescent="0.3">
      <c r="A4220" s="2">
        <v>45810</v>
      </c>
      <c r="B4220">
        <v>12158.4052734375</v>
      </c>
      <c r="C4220">
        <v>12187.094756995653</v>
      </c>
      <c r="D4220">
        <v>12002.097052672398</v>
      </c>
      <c r="E4220">
        <v>12030.786536230549</v>
      </c>
      <c r="F4220">
        <v>264972</v>
      </c>
      <c r="G4220" t="s">
        <v>18</v>
      </c>
      <c r="H4220" t="s">
        <v>19</v>
      </c>
      <c r="I4220">
        <f>_xlfn.XLOOKUP(G4220,company_returns[Company],company_returns[Period Return (%)],"")</f>
        <v>20.909536459515259</v>
      </c>
    </row>
    <row r="4221" spans="1:9" x14ac:dyDescent="0.3">
      <c r="A4221" s="2">
        <v>45811</v>
      </c>
      <c r="B4221">
        <v>11998.1396484375</v>
      </c>
      <c r="C4221">
        <v>12217.762587252897</v>
      </c>
      <c r="D4221">
        <v>11930.867757268821</v>
      </c>
      <c r="E4221">
        <v>12141.587063429539</v>
      </c>
      <c r="F4221">
        <v>369114</v>
      </c>
      <c r="G4221" t="s">
        <v>18</v>
      </c>
      <c r="H4221" t="s">
        <v>19</v>
      </c>
      <c r="I4221">
        <f>_xlfn.XLOOKUP(G4221,company_returns[Company],company_returns[Period Return (%)],"")</f>
        <v>20.909536459515259</v>
      </c>
    </row>
    <row r="4222" spans="1:9" x14ac:dyDescent="0.3">
      <c r="A4222" s="2">
        <v>45812</v>
      </c>
      <c r="B4222">
        <v>12032.7646484375</v>
      </c>
      <c r="C4222">
        <v>12113.886633241567</v>
      </c>
      <c r="D4222">
        <v>11998.139411021129</v>
      </c>
      <c r="E4222">
        <v>11998.139411021129</v>
      </c>
      <c r="F4222">
        <v>205846</v>
      </c>
      <c r="G4222" t="s">
        <v>18</v>
      </c>
      <c r="H4222" t="s">
        <v>19</v>
      </c>
      <c r="I4222">
        <f>_xlfn.XLOOKUP(G4222,company_returns[Company],company_returns[Period Return (%)],"")</f>
        <v>20.909536459515259</v>
      </c>
    </row>
    <row r="4223" spans="1:9" x14ac:dyDescent="0.3">
      <c r="A4223" s="2">
        <v>45813</v>
      </c>
      <c r="B4223">
        <v>11996.1611328125</v>
      </c>
      <c r="C4223">
        <v>12125.758453313774</v>
      </c>
      <c r="D4223">
        <v>11887.338955292347</v>
      </c>
      <c r="E4223">
        <v>12069.368779507877</v>
      </c>
      <c r="F4223">
        <v>319783</v>
      </c>
      <c r="G4223" t="s">
        <v>18</v>
      </c>
      <c r="H4223" t="s">
        <v>19</v>
      </c>
      <c r="I4223">
        <f>_xlfn.XLOOKUP(G4223,company_returns[Company],company_returns[Period Return (%)],"")</f>
        <v>20.909536459515259</v>
      </c>
    </row>
    <row r="4224" spans="1:9" x14ac:dyDescent="0.3">
      <c r="A4224" s="2">
        <v>45814</v>
      </c>
      <c r="B4224">
        <v>12328.5634765625</v>
      </c>
      <c r="C4224">
        <v>12400.781831063308</v>
      </c>
      <c r="D4224">
        <v>11970.439581640687</v>
      </c>
      <c r="E4224">
        <v>12009.021990209612</v>
      </c>
      <c r="F4224">
        <v>456129</v>
      </c>
      <c r="G4224" t="s">
        <v>18</v>
      </c>
      <c r="H4224" t="s">
        <v>19</v>
      </c>
      <c r="I4224">
        <f>_xlfn.XLOOKUP(G4224,company_returns[Company],company_returns[Period Return (%)],"")</f>
        <v>20.909536459515259</v>
      </c>
    </row>
    <row r="4225" spans="1:9" x14ac:dyDescent="0.3">
      <c r="A4225" s="2">
        <v>45817</v>
      </c>
      <c r="B4225">
        <v>12501.689453125</v>
      </c>
      <c r="C4225">
        <v>12524.443180862743</v>
      </c>
      <c r="D4225">
        <v>12332.520433857422</v>
      </c>
      <c r="E4225">
        <v>12371.102841760554</v>
      </c>
      <c r="F4225">
        <v>323443</v>
      </c>
      <c r="G4225" t="s">
        <v>18</v>
      </c>
      <c r="H4225" t="s">
        <v>19</v>
      </c>
      <c r="I4225">
        <f>_xlfn.XLOOKUP(G4225,company_returns[Company],company_returns[Period Return (%)],"")</f>
        <v>20.909536459515259</v>
      </c>
    </row>
    <row r="4226" spans="1:9" x14ac:dyDescent="0.3">
      <c r="A4226" s="2">
        <v>45818</v>
      </c>
      <c r="B4226">
        <v>12385.9423828125</v>
      </c>
      <c r="C4226">
        <v>12607.543907872403</v>
      </c>
      <c r="D4226">
        <v>12327.574123979757</v>
      </c>
      <c r="E4226">
        <v>12524.44333597494</v>
      </c>
      <c r="F4226">
        <v>325292</v>
      </c>
      <c r="G4226" t="s">
        <v>18</v>
      </c>
      <c r="H4226" t="s">
        <v>19</v>
      </c>
      <c r="I4226">
        <f>_xlfn.XLOOKUP(G4226,company_returns[Company],company_returns[Period Return (%)],"")</f>
        <v>20.909536459515259</v>
      </c>
    </row>
    <row r="4227" spans="1:9" x14ac:dyDescent="0.3">
      <c r="A4227" s="2">
        <v>45819</v>
      </c>
      <c r="B4227">
        <v>12318.669921875</v>
      </c>
      <c r="C4227">
        <v>12425.513509376004</v>
      </c>
      <c r="D4227">
        <v>12293.937609953471</v>
      </c>
      <c r="E4227">
        <v>12336.477186458502</v>
      </c>
      <c r="F4227">
        <v>306061</v>
      </c>
      <c r="G4227" t="s">
        <v>18</v>
      </c>
      <c r="H4227" t="s">
        <v>19</v>
      </c>
      <c r="I4227">
        <f>_xlfn.XLOOKUP(G4227,company_returns[Company],company_returns[Period Return (%)],"")</f>
        <v>20.909536459515259</v>
      </c>
    </row>
    <row r="4228" spans="1:9" x14ac:dyDescent="0.3">
      <c r="A4228" s="2">
        <v>45820</v>
      </c>
      <c r="B4228">
        <v>12257.333984375</v>
      </c>
      <c r="C4228">
        <v>12356.263233643564</v>
      </c>
      <c r="D4228">
        <v>12175.222707482093</v>
      </c>
      <c r="E4228">
        <v>12325.595166370309</v>
      </c>
      <c r="F4228">
        <v>347339</v>
      </c>
      <c r="G4228" t="s">
        <v>18</v>
      </c>
      <c r="H4228" t="s">
        <v>19</v>
      </c>
      <c r="I4228">
        <f>_xlfn.XLOOKUP(G4228,company_returns[Company],company_returns[Period Return (%)],"")</f>
        <v>20.909536459515259</v>
      </c>
    </row>
    <row r="4229" spans="1:9" x14ac:dyDescent="0.3">
      <c r="A4229" s="2">
        <v>45821</v>
      </c>
      <c r="B4229">
        <v>12275.1416015625</v>
      </c>
      <c r="C4229">
        <v>12291.959574420862</v>
      </c>
      <c r="D4229">
        <v>12045.625736671906</v>
      </c>
      <c r="E4229">
        <v>12069.368757177828</v>
      </c>
      <c r="F4229">
        <v>385493</v>
      </c>
      <c r="G4229" t="s">
        <v>18</v>
      </c>
      <c r="H4229" t="s">
        <v>19</v>
      </c>
      <c r="I4229">
        <f>_xlfn.XLOOKUP(G4229,company_returns[Company],company_returns[Period Return (%)],"")</f>
        <v>20.909536459515259</v>
      </c>
    </row>
    <row r="4230" spans="1:9" x14ac:dyDescent="0.3">
      <c r="A4230" s="2">
        <v>45824</v>
      </c>
      <c r="B4230">
        <v>12395.8349609375</v>
      </c>
      <c r="C4230">
        <v>12432.43878324833</v>
      </c>
      <c r="D4230">
        <v>12203.91221692937</v>
      </c>
      <c r="E4230">
        <v>12271.184106581704</v>
      </c>
      <c r="F4230">
        <v>184242</v>
      </c>
      <c r="G4230" t="s">
        <v>18</v>
      </c>
      <c r="H4230" t="s">
        <v>19</v>
      </c>
      <c r="I4230">
        <f>_xlfn.XLOOKUP(G4230,company_returns[Company],company_returns[Period Return (%)],"")</f>
        <v>20.909536459515259</v>
      </c>
    </row>
    <row r="4231" spans="1:9" x14ac:dyDescent="0.3">
      <c r="A4231" s="2">
        <v>45825</v>
      </c>
      <c r="B4231">
        <v>12460.138671875</v>
      </c>
      <c r="C4231">
        <v>12479.924521294412</v>
      </c>
      <c r="D4231">
        <v>12336.477113003672</v>
      </c>
      <c r="E4231">
        <v>12394.845368790939</v>
      </c>
      <c r="F4231">
        <v>226597</v>
      </c>
      <c r="G4231" t="s">
        <v>18</v>
      </c>
      <c r="H4231" t="s">
        <v>19</v>
      </c>
      <c r="I4231">
        <f>_xlfn.XLOOKUP(G4231,company_returns[Company],company_returns[Period Return (%)],"")</f>
        <v>20.909536459515259</v>
      </c>
    </row>
    <row r="4232" spans="1:9" x14ac:dyDescent="0.3">
      <c r="A4232" s="2">
        <v>45826</v>
      </c>
      <c r="B4232">
        <v>12611.5009765625</v>
      </c>
      <c r="C4232">
        <v>12742.087588494274</v>
      </c>
      <c r="D4232">
        <v>12415.621058664839</v>
      </c>
      <c r="E4232">
        <v>12484.871534689266</v>
      </c>
      <c r="F4232">
        <v>467738</v>
      </c>
      <c r="G4232" t="s">
        <v>18</v>
      </c>
      <c r="H4232" t="s">
        <v>19</v>
      </c>
      <c r="I4232">
        <f>_xlfn.XLOOKUP(G4232,company_returns[Company],company_returns[Period Return (%)],"")</f>
        <v>20.909536459515259</v>
      </c>
    </row>
    <row r="4233" spans="1:9" x14ac:dyDescent="0.3">
      <c r="A4233" s="2">
        <v>45827</v>
      </c>
      <c r="B4233">
        <v>12668.8798828125</v>
      </c>
      <c r="C4233">
        <v>12687.676440502133</v>
      </c>
      <c r="D4233">
        <v>12577.864971894278</v>
      </c>
      <c r="E4233">
        <v>12613.479502253582</v>
      </c>
      <c r="F4233">
        <v>339117</v>
      </c>
      <c r="G4233" t="s">
        <v>18</v>
      </c>
      <c r="H4233" t="s">
        <v>19</v>
      </c>
      <c r="I4233">
        <f>_xlfn.XLOOKUP(G4233,company_returns[Company],company_returns[Period Return (%)],"")</f>
        <v>20.909536459515259</v>
      </c>
    </row>
    <row r="4234" spans="1:9" x14ac:dyDescent="0.3">
      <c r="A4234" s="2">
        <v>45828</v>
      </c>
      <c r="B4234">
        <v>12654.0400390625</v>
      </c>
      <c r="C4234">
        <v>12751.979994020454</v>
      </c>
      <c r="D4234">
        <v>12591.714613180166</v>
      </c>
      <c r="E4234">
        <v>12671.847303600311</v>
      </c>
      <c r="F4234">
        <v>652128</v>
      </c>
      <c r="G4234" t="s">
        <v>18</v>
      </c>
      <c r="H4234" t="s">
        <v>19</v>
      </c>
      <c r="I4234">
        <f>_xlfn.XLOOKUP(G4234,company_returns[Company],company_returns[Period Return (%)],"")</f>
        <v>20.909536459515259</v>
      </c>
    </row>
    <row r="4235" spans="1:9" x14ac:dyDescent="0.3">
      <c r="A4235" s="2">
        <v>45831</v>
      </c>
      <c r="B4235">
        <v>12563.025390625</v>
      </c>
      <c r="C4235">
        <v>12649.093837666844</v>
      </c>
      <c r="D4235">
        <v>12530.378738298783</v>
      </c>
      <c r="E4235">
        <v>12634.254450245837</v>
      </c>
      <c r="F4235">
        <v>192037</v>
      </c>
      <c r="G4235" t="s">
        <v>18</v>
      </c>
      <c r="H4235" t="s">
        <v>19</v>
      </c>
      <c r="I4235">
        <f>_xlfn.XLOOKUP(G4235,company_returns[Company],company_returns[Period Return (%)],"")</f>
        <v>20.909536459515259</v>
      </c>
    </row>
    <row r="4236" spans="1:9" x14ac:dyDescent="0.3">
      <c r="A4236" s="2">
        <v>45832</v>
      </c>
      <c r="B4236">
        <v>12475.9677734375</v>
      </c>
      <c r="C4236">
        <v>12717.35514451979</v>
      </c>
      <c r="D4236">
        <v>12418.588808180235</v>
      </c>
      <c r="E4236">
        <v>12692.622831908899</v>
      </c>
      <c r="F4236">
        <v>332717</v>
      </c>
      <c r="G4236" t="s">
        <v>18</v>
      </c>
      <c r="H4236" t="s">
        <v>19</v>
      </c>
      <c r="I4236">
        <f>_xlfn.XLOOKUP(G4236,company_returns[Company],company_returns[Period Return (%)],"")</f>
        <v>20.909536459515259</v>
      </c>
    </row>
    <row r="4237" spans="1:9" x14ac:dyDescent="0.3">
      <c r="A4237" s="2">
        <v>45833</v>
      </c>
      <c r="B4237">
        <v>12630.2978515625</v>
      </c>
      <c r="C4237">
        <v>12669.869553141767</v>
      </c>
      <c r="D4237">
        <v>12481.903970640249</v>
      </c>
      <c r="E4237">
        <v>12548.186570785521</v>
      </c>
      <c r="F4237">
        <v>316536</v>
      </c>
      <c r="G4237" t="s">
        <v>18</v>
      </c>
      <c r="H4237" t="s">
        <v>19</v>
      </c>
      <c r="I4237">
        <f>_xlfn.XLOOKUP(G4237,company_returns[Company],company_returns[Period Return (%)],"")</f>
        <v>20.909536459515259</v>
      </c>
    </row>
    <row r="4238" spans="1:9" x14ac:dyDescent="0.3">
      <c r="A4238" s="2">
        <v>45834</v>
      </c>
      <c r="B4238">
        <v>12578.8544921875</v>
      </c>
      <c r="C4238">
        <v>12710.430398397562</v>
      </c>
      <c r="D4238">
        <v>12553.132886462225</v>
      </c>
      <c r="E4238">
        <v>12643.158506500688</v>
      </c>
      <c r="F4238">
        <v>354735</v>
      </c>
      <c r="G4238" t="s">
        <v>18</v>
      </c>
      <c r="H4238" t="s">
        <v>19</v>
      </c>
      <c r="I4238">
        <f>_xlfn.XLOOKUP(G4238,company_returns[Company],company_returns[Period Return (%)],"")</f>
        <v>20.909536459515259</v>
      </c>
    </row>
    <row r="4239" spans="1:9" x14ac:dyDescent="0.3">
      <c r="A4239" s="2">
        <v>45835</v>
      </c>
      <c r="B4239">
        <v>12506.6357421875</v>
      </c>
      <c r="C4239">
        <v>12661.954664155815</v>
      </c>
      <c r="D4239">
        <v>12485.860599758616</v>
      </c>
      <c r="E4239">
        <v>12613.479331821754</v>
      </c>
      <c r="F4239">
        <v>346403</v>
      </c>
      <c r="G4239" t="s">
        <v>18</v>
      </c>
      <c r="H4239" t="s">
        <v>19</v>
      </c>
      <c r="I4239">
        <f>_xlfn.XLOOKUP(G4239,company_returns[Company],company_returns[Period Return (%)],"")</f>
        <v>20.909536459515259</v>
      </c>
    </row>
    <row r="4240" spans="1:9" x14ac:dyDescent="0.3">
      <c r="A4240" s="2">
        <v>45838</v>
      </c>
      <c r="B4240">
        <v>12267.2265625</v>
      </c>
      <c r="C4240">
        <v>12539.281990297379</v>
      </c>
      <c r="D4240">
        <v>12199.954674899192</v>
      </c>
      <c r="E4240">
        <v>12531.367650579637</v>
      </c>
      <c r="F4240">
        <v>448956</v>
      </c>
      <c r="G4240" t="s">
        <v>18</v>
      </c>
      <c r="H4240" t="s">
        <v>19</v>
      </c>
      <c r="I4240">
        <f>_xlfn.XLOOKUP(G4240,company_returns[Company],company_returns[Period Return (%)],"")</f>
        <v>20.909536459515259</v>
      </c>
    </row>
    <row r="4241" spans="1:9" x14ac:dyDescent="0.3">
      <c r="A4241" s="2">
        <v>45839</v>
      </c>
      <c r="B4241">
        <v>12308.77734375</v>
      </c>
      <c r="C4241">
        <v>12325.595316330273</v>
      </c>
      <c r="D4241">
        <v>12188.083658173928</v>
      </c>
      <c r="E4241">
        <v>12316.691683787776</v>
      </c>
      <c r="F4241">
        <v>283481</v>
      </c>
      <c r="G4241" t="s">
        <v>18</v>
      </c>
      <c r="H4241" t="s">
        <v>19</v>
      </c>
      <c r="I4241">
        <f>_xlfn.XLOOKUP(G4241,company_returns[Company],company_returns[Period Return (%)],"")</f>
        <v>20.909536459515259</v>
      </c>
    </row>
    <row r="4242" spans="1:9" x14ac:dyDescent="0.3">
      <c r="A4242" s="2">
        <v>45840</v>
      </c>
      <c r="B4242">
        <v>12486.849609375</v>
      </c>
      <c r="C4242">
        <v>12507.624751333238</v>
      </c>
      <c r="D4242">
        <v>12226.66568865993</v>
      </c>
      <c r="E4242">
        <v>12247.440830618167</v>
      </c>
      <c r="F4242">
        <v>609735</v>
      </c>
      <c r="G4242" t="s">
        <v>18</v>
      </c>
      <c r="H4242" t="s">
        <v>19</v>
      </c>
      <c r="I4242">
        <f>_xlfn.XLOOKUP(G4242,company_returns[Company],company_returns[Period Return (%)],"")</f>
        <v>20.909536459515259</v>
      </c>
    </row>
    <row r="4243" spans="1:9" x14ac:dyDescent="0.3">
      <c r="A4243" s="2">
        <v>45841</v>
      </c>
      <c r="B4243">
        <v>12615.4580078125</v>
      </c>
      <c r="C4243">
        <v>12682.72989806746</v>
      </c>
      <c r="D4243">
        <v>12455.192622205095</v>
      </c>
      <c r="E4243">
        <v>12494.764322355073</v>
      </c>
      <c r="F4243">
        <v>606221</v>
      </c>
      <c r="G4243" t="s">
        <v>18</v>
      </c>
      <c r="H4243" t="s">
        <v>19</v>
      </c>
      <c r="I4243">
        <f>_xlfn.XLOOKUP(G4243,company_returns[Company],company_returns[Period Return (%)],"")</f>
        <v>20.909536459515259</v>
      </c>
    </row>
    <row r="4244" spans="1:9" x14ac:dyDescent="0.3">
      <c r="A4244" s="2">
        <v>45842</v>
      </c>
      <c r="B4244">
        <v>12510.5927734375</v>
      </c>
      <c r="C4244">
        <v>12611.500606973055</v>
      </c>
      <c r="D4244">
        <v>12472.999658983077</v>
      </c>
      <c r="E4244">
        <v>12578.853954946846</v>
      </c>
      <c r="F4244">
        <v>225607</v>
      </c>
      <c r="G4244" t="s">
        <v>18</v>
      </c>
      <c r="H4244" t="s">
        <v>19</v>
      </c>
      <c r="I4244">
        <f>_xlfn.XLOOKUP(G4244,company_returns[Company],company_returns[Period Return (%)],"")</f>
        <v>20.909536459515259</v>
      </c>
    </row>
    <row r="4245" spans="1:9" x14ac:dyDescent="0.3">
      <c r="A4245" s="2">
        <v>45845</v>
      </c>
      <c r="B4245">
        <v>12385.9423828125</v>
      </c>
      <c r="C4245">
        <v>12534.336261200828</v>
      </c>
      <c r="D4245">
        <v>12337.467049205645</v>
      </c>
      <c r="E4245">
        <v>12511.582533181285</v>
      </c>
      <c r="F4245">
        <v>220116</v>
      </c>
      <c r="G4245" t="s">
        <v>18</v>
      </c>
      <c r="H4245" t="s">
        <v>19</v>
      </c>
      <c r="I4245">
        <f>_xlfn.XLOOKUP(G4245,company_returns[Company],company_returns[Period Return (%)],"")</f>
        <v>20.909536459515259</v>
      </c>
    </row>
    <row r="4246" spans="1:9" x14ac:dyDescent="0.3">
      <c r="A4246" s="2">
        <v>45846</v>
      </c>
      <c r="B4246">
        <v>12281.0771484375</v>
      </c>
      <c r="C4246">
        <v>12420.567391544451</v>
      </c>
      <c r="D4246">
        <v>12226.666060700747</v>
      </c>
      <c r="E4246">
        <v>12390.888616415314</v>
      </c>
      <c r="F4246">
        <v>241050</v>
      </c>
      <c r="G4246" t="s">
        <v>18</v>
      </c>
      <c r="H4246" t="s">
        <v>19</v>
      </c>
      <c r="I4246">
        <f>_xlfn.XLOOKUP(G4246,company_returns[Company],company_returns[Period Return (%)],"")</f>
        <v>20.909536459515259</v>
      </c>
    </row>
    <row r="4247" spans="1:9" x14ac:dyDescent="0.3">
      <c r="A4247" s="2">
        <v>45847</v>
      </c>
      <c r="B4247">
        <v>12336.4775390625</v>
      </c>
      <c r="C4247">
        <v>12405.728014422113</v>
      </c>
      <c r="D4247">
        <v>12296.905838857007</v>
      </c>
      <c r="E4247">
        <v>12301.852301382693</v>
      </c>
      <c r="F4247">
        <v>174203</v>
      </c>
      <c r="G4247" t="s">
        <v>18</v>
      </c>
      <c r="H4247" t="s">
        <v>19</v>
      </c>
      <c r="I4247">
        <f>_xlfn.XLOOKUP(G4247,company_returns[Company],company_returns[Period Return (%)],"")</f>
        <v>20.909536459515259</v>
      </c>
    </row>
    <row r="4248" spans="1:9" x14ac:dyDescent="0.3">
      <c r="A4248" s="2">
        <v>45848</v>
      </c>
      <c r="B4248">
        <v>12514.5498046875</v>
      </c>
      <c r="C4248">
        <v>12534.335654181077</v>
      </c>
      <c r="D4248">
        <v>12268.215978492464</v>
      </c>
      <c r="E4248">
        <v>12366.155933485672</v>
      </c>
      <c r="F4248">
        <v>277325</v>
      </c>
      <c r="G4248" t="s">
        <v>18</v>
      </c>
      <c r="H4248" t="s">
        <v>19</v>
      </c>
      <c r="I4248">
        <f>_xlfn.XLOOKUP(G4248,company_returns[Company],company_returns[Period Return (%)],"")</f>
        <v>20.909536459515259</v>
      </c>
    </row>
    <row r="4249" spans="1:9" x14ac:dyDescent="0.3">
      <c r="A4249" s="2">
        <v>45849</v>
      </c>
      <c r="B4249">
        <v>12439.3642578125</v>
      </c>
      <c r="C4249">
        <v>12549.175728515314</v>
      </c>
      <c r="D4249">
        <v>12386.931753783228</v>
      </c>
      <c r="E4249">
        <v>12504.657564716877</v>
      </c>
      <c r="F4249">
        <v>194420</v>
      </c>
      <c r="G4249" t="s">
        <v>18</v>
      </c>
      <c r="H4249" t="s">
        <v>19</v>
      </c>
      <c r="I4249">
        <f>_xlfn.XLOOKUP(G4249,company_returns[Company],company_returns[Period Return (%)],"")</f>
        <v>20.909536459515259</v>
      </c>
    </row>
    <row r="4250" spans="1:9" x14ac:dyDescent="0.3">
      <c r="A4250" s="2">
        <v>45852</v>
      </c>
      <c r="B4250">
        <v>12380.0068359375</v>
      </c>
      <c r="C4250">
        <v>12480.914674939067</v>
      </c>
      <c r="D4250">
        <v>12297.895555181321</v>
      </c>
      <c r="E4250">
        <v>12455.193068919061</v>
      </c>
      <c r="F4250">
        <v>246737</v>
      </c>
      <c r="G4250" t="s">
        <v>18</v>
      </c>
      <c r="H4250" t="s">
        <v>19</v>
      </c>
      <c r="I4250">
        <f>_xlfn.XLOOKUP(G4250,company_returns[Company],company_returns[Period Return (%)],"")</f>
        <v>20.909536459515259</v>
      </c>
    </row>
    <row r="4251" spans="1:9" x14ac:dyDescent="0.3">
      <c r="A4251" s="2">
        <v>45853</v>
      </c>
      <c r="B4251">
        <v>12401.7705078125</v>
      </c>
      <c r="C4251">
        <v>12463.106641466326</v>
      </c>
      <c r="D4251">
        <v>12347.359421506686</v>
      </c>
      <c r="E4251">
        <v>12347.359421506686</v>
      </c>
      <c r="F4251">
        <v>147377</v>
      </c>
      <c r="G4251" t="s">
        <v>18</v>
      </c>
      <c r="H4251" t="s">
        <v>19</v>
      </c>
      <c r="I4251">
        <f>_xlfn.XLOOKUP(G4251,company_returns[Company],company_returns[Period Return (%)],"")</f>
        <v>20.909536459515259</v>
      </c>
    </row>
    <row r="4252" spans="1:9" x14ac:dyDescent="0.3">
      <c r="A4252" s="2">
        <v>45854</v>
      </c>
      <c r="B4252">
        <v>12429.470703125</v>
      </c>
      <c r="C4252">
        <v>12436.395750476311</v>
      </c>
      <c r="D4252">
        <v>12305.809143280156</v>
      </c>
      <c r="E4252">
        <v>12401.770513719755</v>
      </c>
      <c r="F4252">
        <v>204480</v>
      </c>
      <c r="G4252" t="s">
        <v>18</v>
      </c>
      <c r="H4252" t="s">
        <v>19</v>
      </c>
      <c r="I4252">
        <f>_xlfn.XLOOKUP(G4252,company_returns[Company],company_returns[Period Return (%)],"")</f>
        <v>20.909536459515259</v>
      </c>
    </row>
    <row r="4253" spans="1:9" x14ac:dyDescent="0.3">
      <c r="A4253" s="2">
        <v>45855</v>
      </c>
      <c r="B4253">
        <v>12342.4130859375</v>
      </c>
      <c r="C4253">
        <v>12491.796251693877</v>
      </c>
      <c r="D4253">
        <v>12329.552283587615</v>
      </c>
      <c r="E4253">
        <v>12434.417287363614</v>
      </c>
      <c r="F4253">
        <v>189207</v>
      </c>
      <c r="G4253" t="s">
        <v>18</v>
      </c>
      <c r="H4253" t="s">
        <v>19</v>
      </c>
      <c r="I4253">
        <f>_xlfn.XLOOKUP(G4253,company_returns[Company],company_returns[Period Return (%)],"")</f>
        <v>20.909536459515259</v>
      </c>
    </row>
    <row r="4254" spans="1:9" x14ac:dyDescent="0.3">
      <c r="A4254" s="2">
        <v>45856</v>
      </c>
      <c r="B4254">
        <v>12286.0234375</v>
      </c>
      <c r="C4254">
        <v>12392.867026456439</v>
      </c>
      <c r="D4254">
        <v>12237.548105473468</v>
      </c>
      <c r="E4254">
        <v>12390.888441475763</v>
      </c>
      <c r="F4254">
        <v>124068</v>
      </c>
      <c r="G4254" t="s">
        <v>18</v>
      </c>
      <c r="H4254" t="s">
        <v>19</v>
      </c>
      <c r="I4254">
        <f>_xlfn.XLOOKUP(G4254,company_returns[Company],company_returns[Period Return (%)],"")</f>
        <v>20.909536459515259</v>
      </c>
    </row>
    <row r="4255" spans="1:9" x14ac:dyDescent="0.3">
      <c r="A4255" s="2">
        <v>45859</v>
      </c>
      <c r="B4255">
        <v>12272.173828125</v>
      </c>
      <c r="C4255">
        <v>12344.392182776601</v>
      </c>
      <c r="D4255">
        <v>12209.848398768137</v>
      </c>
      <c r="E4255">
        <v>12297.895433891323</v>
      </c>
      <c r="F4255">
        <v>232066</v>
      </c>
      <c r="G4255" t="s">
        <v>18</v>
      </c>
      <c r="H4255" t="s">
        <v>19</v>
      </c>
      <c r="I4255">
        <f>_xlfn.XLOOKUP(G4255,company_returns[Company],company_returns[Period Return (%)],"")</f>
        <v>20.909536459515259</v>
      </c>
    </row>
    <row r="4256" spans="1:9" x14ac:dyDescent="0.3">
      <c r="A4256" s="2">
        <v>45860</v>
      </c>
      <c r="B4256">
        <v>12358.2421875</v>
      </c>
      <c r="C4256">
        <v>12395.835303344142</v>
      </c>
      <c r="D4256">
        <v>12187.094581156942</v>
      </c>
      <c r="E4256">
        <v>12315.702609044789</v>
      </c>
      <c r="F4256">
        <v>169006</v>
      </c>
      <c r="G4256" t="s">
        <v>18</v>
      </c>
      <c r="H4256" t="s">
        <v>19</v>
      </c>
      <c r="I4256">
        <f>_xlfn.XLOOKUP(G4256,company_returns[Company],company_returns[Period Return (%)],"")</f>
        <v>20.909536459515259</v>
      </c>
    </row>
    <row r="4257" spans="1:9" x14ac:dyDescent="0.3">
      <c r="A4257" s="2">
        <v>45861</v>
      </c>
      <c r="B4257">
        <v>12491.796875</v>
      </c>
      <c r="C4257">
        <v>12582.811788479052</v>
      </c>
      <c r="D4257">
        <v>12405.728424210025</v>
      </c>
      <c r="E4257">
        <v>12405.728424210025</v>
      </c>
      <c r="F4257">
        <v>342005</v>
      </c>
      <c r="G4257" t="s">
        <v>18</v>
      </c>
      <c r="H4257" t="s">
        <v>19</v>
      </c>
      <c r="I4257">
        <f>_xlfn.XLOOKUP(G4257,company_returns[Company],company_returns[Period Return (%)],"")</f>
        <v>20.909536459515259</v>
      </c>
    </row>
    <row r="4258" spans="1:9" x14ac:dyDescent="0.3">
      <c r="A4258" s="2">
        <v>45862</v>
      </c>
      <c r="B4258">
        <v>12422.5458984375</v>
      </c>
      <c r="C4258">
        <v>12525.432318238209</v>
      </c>
      <c r="D4258">
        <v>12384.952783510318</v>
      </c>
      <c r="E4258">
        <v>12512.57151576312</v>
      </c>
      <c r="F4258">
        <v>157163</v>
      </c>
      <c r="G4258" t="s">
        <v>18</v>
      </c>
      <c r="H4258" t="s">
        <v>19</v>
      </c>
      <c r="I4258">
        <f>_xlfn.XLOOKUP(G4258,company_returns[Company],company_returns[Period Return (%)],"")</f>
        <v>20.909536459515259</v>
      </c>
    </row>
    <row r="4259" spans="1:9" x14ac:dyDescent="0.3">
      <c r="A4259" s="2">
        <v>45863</v>
      </c>
      <c r="B4259">
        <v>12271.1845703125</v>
      </c>
      <c r="C4259">
        <v>12422.546327750246</v>
      </c>
      <c r="D4259">
        <v>12224.687821295676</v>
      </c>
      <c r="E4259">
        <v>12410.674817362973</v>
      </c>
      <c r="F4259">
        <v>260700</v>
      </c>
      <c r="G4259" t="s">
        <v>18</v>
      </c>
      <c r="H4259" t="s">
        <v>19</v>
      </c>
      <c r="I4259">
        <f>_xlfn.XLOOKUP(G4259,company_returns[Company],company_returns[Period Return (%)],"")</f>
        <v>20.909536459515259</v>
      </c>
    </row>
    <row r="4260" spans="1:9" x14ac:dyDescent="0.3">
      <c r="A4260" s="2">
        <v>45866</v>
      </c>
      <c r="B4260">
        <v>12207.869140625</v>
      </c>
      <c r="C4260">
        <v>12400.781173236172</v>
      </c>
      <c r="D4260">
        <v>12170.276026577694</v>
      </c>
      <c r="E4260">
        <v>12238.537207347801</v>
      </c>
      <c r="F4260">
        <v>292879</v>
      </c>
      <c r="G4260" t="s">
        <v>18</v>
      </c>
      <c r="H4260" t="s">
        <v>19</v>
      </c>
      <c r="I4260">
        <f>_xlfn.XLOOKUP(G4260,company_returns[Company],company_returns[Period Return (%)],"")</f>
        <v>20.909536459515259</v>
      </c>
    </row>
    <row r="4261" spans="1:9" x14ac:dyDescent="0.3">
      <c r="A4261" s="2">
        <v>45867</v>
      </c>
      <c r="B4261">
        <v>12335.48828125</v>
      </c>
      <c r="C4261">
        <v>12373.081396550946</v>
      </c>
      <c r="D4261">
        <v>12136.640487158153</v>
      </c>
      <c r="E4261">
        <v>12207.869547728367</v>
      </c>
      <c r="F4261">
        <v>285115</v>
      </c>
      <c r="G4261" t="s">
        <v>18</v>
      </c>
      <c r="H4261" t="s">
        <v>19</v>
      </c>
      <c r="I4261">
        <f>_xlfn.XLOOKUP(G4261,company_returns[Company],company_returns[Period Return (%)],"")</f>
        <v>20.909536459515259</v>
      </c>
    </row>
    <row r="4262" spans="1:9" x14ac:dyDescent="0.3">
      <c r="A4262" s="2">
        <v>45868</v>
      </c>
      <c r="B4262">
        <v>12482.892578125</v>
      </c>
      <c r="C4262">
        <v>12507.624890254745</v>
      </c>
      <c r="D4262">
        <v>12287.012666057417</v>
      </c>
      <c r="E4262">
        <v>12297.894883394505</v>
      </c>
      <c r="F4262">
        <v>203847</v>
      </c>
      <c r="G4262" t="s">
        <v>18</v>
      </c>
      <c r="H4262" t="s">
        <v>19</v>
      </c>
      <c r="I4262">
        <f>_xlfn.XLOOKUP(G4262,company_returns[Company],company_returns[Period Return (%)],"")</f>
        <v>20.909536459515259</v>
      </c>
    </row>
    <row r="4263" spans="1:9" x14ac:dyDescent="0.3">
      <c r="A4263" s="2">
        <v>45869</v>
      </c>
      <c r="B4263">
        <v>12473</v>
      </c>
      <c r="C4263">
        <v>12623.372461928933</v>
      </c>
      <c r="D4263">
        <v>12330.541878172589</v>
      </c>
      <c r="E4263">
        <v>12372.092163705584</v>
      </c>
      <c r="F4263">
        <v>709783</v>
      </c>
      <c r="G4263" t="s">
        <v>18</v>
      </c>
      <c r="H4263" t="s">
        <v>19</v>
      </c>
      <c r="I4263">
        <f>_xlfn.XLOOKUP(G4263,company_returns[Company],company_returns[Period Return (%)],"")</f>
        <v>20.909536459515259</v>
      </c>
    </row>
    <row r="4264" spans="1:9" x14ac:dyDescent="0.3">
      <c r="A4264" s="2">
        <v>45870</v>
      </c>
      <c r="B4264">
        <v>12302</v>
      </c>
      <c r="C4264">
        <v>12779</v>
      </c>
      <c r="D4264">
        <v>12273</v>
      </c>
      <c r="E4264">
        <v>12521</v>
      </c>
      <c r="F4264">
        <v>346024</v>
      </c>
      <c r="G4264" t="s">
        <v>18</v>
      </c>
      <c r="H4264" t="s">
        <v>19</v>
      </c>
      <c r="I4264">
        <f>_xlfn.XLOOKUP(G4264,company_returns[Company],company_returns[Period Return (%)],"")</f>
        <v>20.909536459515259</v>
      </c>
    </row>
    <row r="4265" spans="1:9" x14ac:dyDescent="0.3">
      <c r="A4265" s="2">
        <v>45873</v>
      </c>
      <c r="B4265">
        <v>12365</v>
      </c>
      <c r="C4265">
        <v>12425</v>
      </c>
      <c r="D4265">
        <v>12225</v>
      </c>
      <c r="E4265">
        <v>12326</v>
      </c>
      <c r="F4265">
        <v>255693</v>
      </c>
      <c r="G4265" t="s">
        <v>18</v>
      </c>
      <c r="H4265" t="s">
        <v>19</v>
      </c>
      <c r="I4265">
        <f>_xlfn.XLOOKUP(G4265,company_returns[Company],company_returns[Period Return (%)],"")</f>
        <v>20.909536459515259</v>
      </c>
    </row>
    <row r="4266" spans="1:9" x14ac:dyDescent="0.3">
      <c r="A4266" s="2">
        <v>45874</v>
      </c>
      <c r="B4266">
        <v>12537</v>
      </c>
      <c r="C4266">
        <v>12577</v>
      </c>
      <c r="D4266">
        <v>12370</v>
      </c>
      <c r="E4266">
        <v>12400</v>
      </c>
      <c r="F4266">
        <v>233560</v>
      </c>
      <c r="G4266" t="s">
        <v>18</v>
      </c>
      <c r="H4266" t="s">
        <v>19</v>
      </c>
      <c r="I4266">
        <f>_xlfn.XLOOKUP(G4266,company_returns[Company],company_returns[Period Return (%)],"")</f>
        <v>20.909536459515259</v>
      </c>
    </row>
    <row r="4267" spans="1:9" x14ac:dyDescent="0.3">
      <c r="A4267" s="2">
        <v>45875</v>
      </c>
      <c r="B4267">
        <v>12524</v>
      </c>
      <c r="C4267">
        <v>12619</v>
      </c>
      <c r="D4267">
        <v>12483</v>
      </c>
      <c r="E4267">
        <v>12570</v>
      </c>
      <c r="F4267">
        <v>151608</v>
      </c>
      <c r="G4267" t="s">
        <v>18</v>
      </c>
      <c r="H4267" t="s">
        <v>19</v>
      </c>
      <c r="I4267">
        <f>_xlfn.XLOOKUP(G4267,company_returns[Company],company_returns[Period Return (%)],"")</f>
        <v>20.909536459515259</v>
      </c>
    </row>
    <row r="4268" spans="1:9" x14ac:dyDescent="0.3">
      <c r="A4268" s="2">
        <v>45876</v>
      </c>
      <c r="B4268">
        <v>12632</v>
      </c>
      <c r="C4268">
        <v>12654</v>
      </c>
      <c r="D4268">
        <v>12429</v>
      </c>
      <c r="E4268">
        <v>12525</v>
      </c>
      <c r="F4268">
        <v>173393</v>
      </c>
      <c r="G4268" t="s">
        <v>18</v>
      </c>
      <c r="H4268" t="s">
        <v>19</v>
      </c>
      <c r="I4268">
        <f>_xlfn.XLOOKUP(G4268,company_returns[Company],company_returns[Period Return (%)],"")</f>
        <v>20.909536459515259</v>
      </c>
    </row>
    <row r="4269" spans="1:9" x14ac:dyDescent="0.3">
      <c r="A4269" s="2">
        <v>45877</v>
      </c>
      <c r="B4269">
        <v>12590</v>
      </c>
      <c r="C4269">
        <v>12725</v>
      </c>
      <c r="D4269">
        <v>12564</v>
      </c>
      <c r="E4269">
        <v>12630</v>
      </c>
      <c r="F4269">
        <v>247048</v>
      </c>
      <c r="G4269" t="s">
        <v>18</v>
      </c>
      <c r="H4269" t="s">
        <v>19</v>
      </c>
      <c r="I4269">
        <f>_xlfn.XLOOKUP(G4269,company_returns[Company],company_returns[Period Return (%)],"")</f>
        <v>20.909536459515259</v>
      </c>
    </row>
    <row r="4270" spans="1:9" x14ac:dyDescent="0.3">
      <c r="A4270" s="2">
        <v>45880</v>
      </c>
      <c r="B4270">
        <v>12597</v>
      </c>
      <c r="C4270">
        <v>12734</v>
      </c>
      <c r="D4270">
        <v>12482</v>
      </c>
      <c r="E4270">
        <v>12585</v>
      </c>
      <c r="F4270">
        <v>187230</v>
      </c>
      <c r="G4270" t="s">
        <v>18</v>
      </c>
      <c r="H4270" t="s">
        <v>19</v>
      </c>
      <c r="I4270">
        <f>_xlfn.XLOOKUP(G4270,company_returns[Company],company_returns[Period Return (%)],"")</f>
        <v>20.909536459515259</v>
      </c>
    </row>
    <row r="4271" spans="1:9" x14ac:dyDescent="0.3">
      <c r="A4271" s="2">
        <v>45881</v>
      </c>
      <c r="B4271">
        <v>12840</v>
      </c>
      <c r="C4271">
        <v>12959</v>
      </c>
      <c r="D4271">
        <v>12606</v>
      </c>
      <c r="E4271">
        <v>12620</v>
      </c>
      <c r="F4271">
        <v>504476</v>
      </c>
      <c r="G4271" t="s">
        <v>18</v>
      </c>
      <c r="H4271" t="s">
        <v>19</v>
      </c>
      <c r="I4271">
        <f>_xlfn.XLOOKUP(G4271,company_returns[Company],company_returns[Period Return (%)],"")</f>
        <v>20.909536459515259</v>
      </c>
    </row>
    <row r="4272" spans="1:9" x14ac:dyDescent="0.3">
      <c r="A4272" s="2">
        <v>45882</v>
      </c>
      <c r="B4272">
        <v>12834</v>
      </c>
      <c r="C4272">
        <v>12925</v>
      </c>
      <c r="D4272">
        <v>12752</v>
      </c>
      <c r="E4272">
        <v>12840</v>
      </c>
      <c r="F4272">
        <v>252065</v>
      </c>
      <c r="G4272" t="s">
        <v>18</v>
      </c>
      <c r="H4272" t="s">
        <v>19</v>
      </c>
      <c r="I4272">
        <f>_xlfn.XLOOKUP(G4272,company_returns[Company],company_returns[Period Return (%)],"")</f>
        <v>20.909536459515259</v>
      </c>
    </row>
    <row r="4273" spans="1:9" x14ac:dyDescent="0.3">
      <c r="A4273" s="2">
        <v>45883</v>
      </c>
      <c r="B4273">
        <v>12936</v>
      </c>
      <c r="C4273">
        <v>12956</v>
      </c>
      <c r="D4273">
        <v>12825</v>
      </c>
      <c r="E4273">
        <v>12864</v>
      </c>
      <c r="F4273">
        <v>318580</v>
      </c>
      <c r="G4273" t="s">
        <v>18</v>
      </c>
      <c r="H4273" t="s">
        <v>19</v>
      </c>
      <c r="I4273">
        <f>_xlfn.XLOOKUP(G4273,company_returns[Company],company_returns[Period Return (%)],"")</f>
        <v>20.909536459515259</v>
      </c>
    </row>
    <row r="4274" spans="1:9" x14ac:dyDescent="0.3">
      <c r="A4274" s="2">
        <v>45887</v>
      </c>
      <c r="B4274">
        <v>14068</v>
      </c>
      <c r="C4274">
        <v>14125</v>
      </c>
      <c r="D4274">
        <v>13664</v>
      </c>
      <c r="E4274">
        <v>13703</v>
      </c>
      <c r="F4274">
        <v>2154781</v>
      </c>
      <c r="G4274" t="s">
        <v>18</v>
      </c>
      <c r="H4274" t="s">
        <v>19</v>
      </c>
      <c r="I4274">
        <f>_xlfn.XLOOKUP(G4274,company_returns[Company],company_returns[Period Return (%)],"")</f>
        <v>20.909536459515259</v>
      </c>
    </row>
    <row r="4275" spans="1:9" x14ac:dyDescent="0.3">
      <c r="A4275" s="2">
        <v>45888</v>
      </c>
      <c r="B4275">
        <v>14250</v>
      </c>
      <c r="C4275">
        <v>14270</v>
      </c>
      <c r="D4275">
        <v>13979</v>
      </c>
      <c r="E4275">
        <v>14070</v>
      </c>
      <c r="F4275">
        <v>906623</v>
      </c>
      <c r="G4275" t="s">
        <v>18</v>
      </c>
      <c r="H4275" t="s">
        <v>19</v>
      </c>
      <c r="I4275">
        <f>_xlfn.XLOOKUP(G4275,company_returns[Company],company_returns[Period Return (%)],"")</f>
        <v>20.909536459515259</v>
      </c>
    </row>
    <row r="4276" spans="1:9" x14ac:dyDescent="0.3">
      <c r="A4276" s="2">
        <v>45889</v>
      </c>
      <c r="B4276">
        <v>14221</v>
      </c>
      <c r="C4276">
        <v>14362</v>
      </c>
      <c r="D4276">
        <v>14200</v>
      </c>
      <c r="E4276">
        <v>14362</v>
      </c>
      <c r="F4276">
        <v>391425</v>
      </c>
      <c r="G4276" t="s">
        <v>18</v>
      </c>
      <c r="H4276" t="s">
        <v>19</v>
      </c>
      <c r="I4276">
        <f>_xlfn.XLOOKUP(G4276,company_returns[Company],company_returns[Period Return (%)],"")</f>
        <v>20.909536459515259</v>
      </c>
    </row>
    <row r="4277" spans="1:9" x14ac:dyDescent="0.3">
      <c r="A4277" s="2">
        <v>45890</v>
      </c>
      <c r="B4277">
        <v>14280</v>
      </c>
      <c r="C4277">
        <v>14401</v>
      </c>
      <c r="D4277">
        <v>14156</v>
      </c>
      <c r="E4277">
        <v>14219</v>
      </c>
      <c r="F4277">
        <v>513460</v>
      </c>
      <c r="G4277" t="s">
        <v>18</v>
      </c>
      <c r="H4277" t="s">
        <v>19</v>
      </c>
      <c r="I4277">
        <f>_xlfn.XLOOKUP(G4277,company_returns[Company],company_returns[Period Return (%)],"")</f>
        <v>20.909536459515259</v>
      </c>
    </row>
    <row r="4278" spans="1:9" x14ac:dyDescent="0.3">
      <c r="A4278" s="2">
        <v>45891</v>
      </c>
      <c r="B4278">
        <v>14349</v>
      </c>
      <c r="C4278">
        <v>14370</v>
      </c>
      <c r="D4278">
        <v>14230</v>
      </c>
      <c r="E4278">
        <v>14349</v>
      </c>
      <c r="F4278">
        <v>458935</v>
      </c>
      <c r="G4278" t="s">
        <v>18</v>
      </c>
      <c r="H4278" t="s">
        <v>19</v>
      </c>
      <c r="I4278">
        <f>_xlfn.XLOOKUP(G4278,company_returns[Company],company_returns[Period Return (%)],"")</f>
        <v>20.909536459515259</v>
      </c>
    </row>
    <row r="4279" spans="1:9" x14ac:dyDescent="0.3">
      <c r="A4279" s="2">
        <v>45894</v>
      </c>
      <c r="B4279">
        <v>14452</v>
      </c>
      <c r="C4279">
        <v>14478</v>
      </c>
      <c r="D4279">
        <v>14280</v>
      </c>
      <c r="E4279">
        <v>14401</v>
      </c>
      <c r="F4279">
        <v>357110</v>
      </c>
      <c r="G4279" t="s">
        <v>18</v>
      </c>
      <c r="H4279" t="s">
        <v>19</v>
      </c>
      <c r="I4279">
        <f>_xlfn.XLOOKUP(G4279,company_returns[Company],company_returns[Period Return (%)],"")</f>
        <v>20.909536459515259</v>
      </c>
    </row>
    <row r="4280" spans="1:9" x14ac:dyDescent="0.3">
      <c r="A4280" s="2">
        <v>45895</v>
      </c>
      <c r="B4280">
        <v>14714</v>
      </c>
      <c r="C4280">
        <v>14825</v>
      </c>
      <c r="D4280">
        <v>14391</v>
      </c>
      <c r="E4280">
        <v>14452</v>
      </c>
      <c r="F4280">
        <v>962974</v>
      </c>
      <c r="G4280" t="s">
        <v>18</v>
      </c>
      <c r="H4280" t="s">
        <v>19</v>
      </c>
      <c r="I4280">
        <f>_xlfn.XLOOKUP(G4280,company_returns[Company],company_returns[Period Return (%)],"")</f>
        <v>20.909536459515259</v>
      </c>
    </row>
    <row r="4281" spans="1:9" x14ac:dyDescent="0.3">
      <c r="A4281" s="2">
        <v>45897</v>
      </c>
      <c r="B4281">
        <v>14752</v>
      </c>
      <c r="C4281">
        <v>14895</v>
      </c>
      <c r="D4281">
        <v>14625</v>
      </c>
      <c r="E4281">
        <v>14895</v>
      </c>
      <c r="F4281">
        <v>666635</v>
      </c>
      <c r="G4281" t="s">
        <v>18</v>
      </c>
      <c r="H4281" t="s">
        <v>19</v>
      </c>
      <c r="I4281">
        <f>_xlfn.XLOOKUP(G4281,company_returns[Company],company_returns[Period Return (%)],"")</f>
        <v>20.909536459515259</v>
      </c>
    </row>
    <row r="4282" spans="1:9" x14ac:dyDescent="0.3">
      <c r="A4282" s="2">
        <v>45898</v>
      </c>
      <c r="B4282">
        <v>14791</v>
      </c>
      <c r="C4282">
        <v>14850</v>
      </c>
      <c r="D4282">
        <v>14692</v>
      </c>
      <c r="E4282">
        <v>14750</v>
      </c>
      <c r="F4282">
        <v>621560</v>
      </c>
      <c r="G4282" t="s">
        <v>18</v>
      </c>
      <c r="H4282" t="s">
        <v>19</v>
      </c>
      <c r="I4282">
        <f>_xlfn.XLOOKUP(G4282,company_returns[Company],company_returns[Period Return (%)],"")</f>
        <v>20.909536459515259</v>
      </c>
    </row>
    <row r="4283" spans="1:9" x14ac:dyDescent="0.3">
      <c r="A4283" s="2">
        <v>45901</v>
      </c>
      <c r="B4283">
        <v>14887</v>
      </c>
      <c r="C4283">
        <v>14938</v>
      </c>
      <c r="D4283">
        <v>14654</v>
      </c>
      <c r="E4283">
        <v>14790</v>
      </c>
      <c r="F4283">
        <v>572927</v>
      </c>
      <c r="G4283" t="s">
        <v>18</v>
      </c>
      <c r="H4283" t="s">
        <v>19</v>
      </c>
      <c r="I4283">
        <f>_xlfn.XLOOKUP(G4283,company_returns[Company],company_returns[Period Return (%)],"")</f>
        <v>20.909536459515259</v>
      </c>
    </row>
    <row r="4284" spans="1:9" x14ac:dyDescent="0.3">
      <c r="A4284" s="2">
        <v>45902</v>
      </c>
      <c r="B4284">
        <v>14842</v>
      </c>
      <c r="C4284">
        <v>14934</v>
      </c>
      <c r="D4284">
        <v>14783</v>
      </c>
      <c r="E4284">
        <v>14859</v>
      </c>
      <c r="F4284">
        <v>379167</v>
      </c>
      <c r="G4284" t="s">
        <v>18</v>
      </c>
      <c r="H4284" t="s">
        <v>19</v>
      </c>
      <c r="I4284">
        <f>_xlfn.XLOOKUP(G4284,company_returns[Company],company_returns[Period Return (%)],"")</f>
        <v>20.909536459515259</v>
      </c>
    </row>
    <row r="4285" spans="1:9" x14ac:dyDescent="0.3">
      <c r="A4285" s="2">
        <v>45903</v>
      </c>
      <c r="B4285">
        <v>14927</v>
      </c>
      <c r="C4285">
        <v>14991</v>
      </c>
      <c r="D4285">
        <v>14750</v>
      </c>
      <c r="E4285">
        <v>14875</v>
      </c>
      <c r="F4285">
        <v>561656</v>
      </c>
      <c r="G4285" t="s">
        <v>18</v>
      </c>
      <c r="H4285" t="s">
        <v>19</v>
      </c>
      <c r="I4285">
        <f>_xlfn.XLOOKUP(G4285,company_returns[Company],company_returns[Period Return (%)],"")</f>
        <v>20.909536459515259</v>
      </c>
    </row>
    <row r="4286" spans="1:9" x14ac:dyDescent="0.3">
      <c r="A4286" s="2">
        <v>45904</v>
      </c>
      <c r="B4286">
        <v>14662</v>
      </c>
      <c r="C4286">
        <v>15240</v>
      </c>
      <c r="D4286">
        <v>14630</v>
      </c>
      <c r="E4286">
        <v>15240</v>
      </c>
      <c r="F4286">
        <v>784369</v>
      </c>
      <c r="G4286" t="s">
        <v>18</v>
      </c>
      <c r="H4286" t="s">
        <v>19</v>
      </c>
      <c r="I4286">
        <f>_xlfn.XLOOKUP(G4286,company_returns[Company],company_returns[Period Return (%)],"")</f>
        <v>20.909536459515259</v>
      </c>
    </row>
    <row r="4287" spans="1:9" x14ac:dyDescent="0.3">
      <c r="A4287" s="2">
        <v>45905</v>
      </c>
      <c r="B4287">
        <v>14895</v>
      </c>
      <c r="C4287">
        <v>14957</v>
      </c>
      <c r="D4287">
        <v>14701</v>
      </c>
      <c r="E4287">
        <v>14740</v>
      </c>
      <c r="F4287">
        <v>473806</v>
      </c>
      <c r="G4287" t="s">
        <v>18</v>
      </c>
      <c r="H4287" t="s">
        <v>19</v>
      </c>
      <c r="I4287">
        <f>_xlfn.XLOOKUP(G4287,company_returns[Company],company_returns[Period Return (%)],"")</f>
        <v>20.909536459515259</v>
      </c>
    </row>
    <row r="4288" spans="1:9" x14ac:dyDescent="0.3">
      <c r="A4288" s="2">
        <v>45908</v>
      </c>
      <c r="B4288">
        <v>15258</v>
      </c>
      <c r="C4288">
        <v>15319</v>
      </c>
      <c r="D4288">
        <v>14850</v>
      </c>
      <c r="E4288">
        <v>14921</v>
      </c>
      <c r="F4288">
        <v>691077</v>
      </c>
      <c r="G4288" t="s">
        <v>18</v>
      </c>
      <c r="H4288" t="s">
        <v>19</v>
      </c>
      <c r="I4288">
        <f>_xlfn.XLOOKUP(G4288,company_returns[Company],company_returns[Period Return (%)],"")</f>
        <v>20.909536459515259</v>
      </c>
    </row>
    <row r="4289" spans="1:9" x14ac:dyDescent="0.3">
      <c r="A4289" s="2">
        <v>45909</v>
      </c>
      <c r="B4289">
        <v>15365</v>
      </c>
      <c r="C4289">
        <v>15384</v>
      </c>
      <c r="D4289">
        <v>15201</v>
      </c>
      <c r="E4289">
        <v>15249</v>
      </c>
      <c r="F4289">
        <v>605860</v>
      </c>
      <c r="G4289" t="s">
        <v>18</v>
      </c>
      <c r="H4289" t="s">
        <v>19</v>
      </c>
      <c r="I4289">
        <f>_xlfn.XLOOKUP(G4289,company_returns[Company],company_returns[Period Return (%)],"")</f>
        <v>20.909536459515259</v>
      </c>
    </row>
    <row r="4290" spans="1:9" x14ac:dyDescent="0.3">
      <c r="A4290" s="2">
        <v>45910</v>
      </c>
      <c r="B4290">
        <v>15108</v>
      </c>
      <c r="C4290">
        <v>15384</v>
      </c>
      <c r="D4290">
        <v>15072</v>
      </c>
      <c r="E4290">
        <v>15366</v>
      </c>
      <c r="F4290">
        <v>489062</v>
      </c>
      <c r="G4290" t="s">
        <v>18</v>
      </c>
      <c r="H4290" t="s">
        <v>19</v>
      </c>
      <c r="I4290">
        <f>_xlfn.XLOOKUP(G4290,company_returns[Company],company_returns[Period Return (%)],"")</f>
        <v>20.909536459515259</v>
      </c>
    </row>
    <row r="4291" spans="1:9" x14ac:dyDescent="0.3">
      <c r="A4291" s="2">
        <v>45911</v>
      </c>
      <c r="B4291">
        <v>15095</v>
      </c>
      <c r="C4291">
        <v>15191</v>
      </c>
      <c r="D4291">
        <v>15038</v>
      </c>
      <c r="E4291">
        <v>15111</v>
      </c>
      <c r="F4291">
        <v>657161</v>
      </c>
      <c r="G4291" t="s">
        <v>18</v>
      </c>
      <c r="H4291" t="s">
        <v>19</v>
      </c>
      <c r="I4291">
        <f>_xlfn.XLOOKUP(G4291,company_returns[Company],company_returns[Period Return (%)],"")</f>
        <v>20.909536459515259</v>
      </c>
    </row>
    <row r="4292" spans="1:9" x14ac:dyDescent="0.3">
      <c r="A4292" s="2">
        <v>45912</v>
      </c>
      <c r="B4292">
        <v>15325</v>
      </c>
      <c r="C4292">
        <v>15373</v>
      </c>
      <c r="D4292">
        <v>15153</v>
      </c>
      <c r="E4292">
        <v>15160</v>
      </c>
      <c r="F4292">
        <v>420101</v>
      </c>
      <c r="G4292" t="s">
        <v>18</v>
      </c>
      <c r="H4292" t="s">
        <v>19</v>
      </c>
      <c r="I4292">
        <f>_xlfn.XLOOKUP(G4292,company_returns[Company],company_returns[Period Return (%)],"")</f>
        <v>20.909536459515259</v>
      </c>
    </row>
    <row r="4293" spans="1:9" x14ac:dyDescent="0.3">
      <c r="A4293" s="2">
        <v>45915</v>
      </c>
      <c r="B4293">
        <v>15265</v>
      </c>
      <c r="C4293">
        <v>15378</v>
      </c>
      <c r="D4293">
        <v>15249</v>
      </c>
      <c r="E4293">
        <v>15350</v>
      </c>
      <c r="F4293">
        <v>170587</v>
      </c>
      <c r="G4293" t="s">
        <v>18</v>
      </c>
      <c r="H4293" t="s">
        <v>19</v>
      </c>
      <c r="I4293">
        <f>_xlfn.XLOOKUP(G4293,company_returns[Company],company_returns[Period Return (%)],"")</f>
        <v>20.909536459515259</v>
      </c>
    </row>
    <row r="4294" spans="1:9" x14ac:dyDescent="0.3">
      <c r="A4294" s="2">
        <v>45916</v>
      </c>
      <c r="B4294">
        <v>15573</v>
      </c>
      <c r="C4294">
        <v>15594</v>
      </c>
      <c r="D4294">
        <v>15284</v>
      </c>
      <c r="E4294">
        <v>15300</v>
      </c>
      <c r="F4294">
        <v>381944</v>
      </c>
      <c r="G4294" t="s">
        <v>18</v>
      </c>
      <c r="H4294" t="s">
        <v>19</v>
      </c>
      <c r="I4294">
        <f>_xlfn.XLOOKUP(G4294,company_returns[Company],company_returns[Period Return (%)],"")</f>
        <v>20.909536459515259</v>
      </c>
    </row>
    <row r="4295" spans="1:9" x14ac:dyDescent="0.3">
      <c r="A4295" s="2">
        <v>45917</v>
      </c>
      <c r="B4295">
        <v>15801</v>
      </c>
      <c r="C4295">
        <v>15818</v>
      </c>
      <c r="D4295">
        <v>15570</v>
      </c>
      <c r="E4295">
        <v>15592</v>
      </c>
      <c r="F4295">
        <v>624986</v>
      </c>
      <c r="G4295" t="s">
        <v>18</v>
      </c>
      <c r="H4295" t="s">
        <v>19</v>
      </c>
      <c r="I4295">
        <f>_xlfn.XLOOKUP(G4295,company_returns[Company],company_returns[Period Return (%)],"")</f>
        <v>20.909536459515259</v>
      </c>
    </row>
    <row r="4296" spans="1:9" x14ac:dyDescent="0.3">
      <c r="A4296" s="2">
        <v>45918</v>
      </c>
      <c r="B4296">
        <v>15817</v>
      </c>
      <c r="C4296">
        <v>15939</v>
      </c>
      <c r="D4296">
        <v>15703</v>
      </c>
      <c r="E4296">
        <v>15916</v>
      </c>
      <c r="F4296">
        <v>642175</v>
      </c>
      <c r="G4296" t="s">
        <v>18</v>
      </c>
      <c r="H4296" t="s">
        <v>19</v>
      </c>
      <c r="I4296">
        <f>_xlfn.XLOOKUP(G4296,company_returns[Company],company_returns[Period Return (%)],"")</f>
        <v>20.909536459515259</v>
      </c>
    </row>
    <row r="4297" spans="1:9" x14ac:dyDescent="0.3">
      <c r="A4297" s="2">
        <v>45919</v>
      </c>
      <c r="B4297">
        <v>15864</v>
      </c>
      <c r="C4297">
        <v>16060</v>
      </c>
      <c r="D4297">
        <v>15811</v>
      </c>
      <c r="E4297">
        <v>16000</v>
      </c>
      <c r="F4297">
        <v>652443</v>
      </c>
      <c r="G4297" t="s">
        <v>18</v>
      </c>
      <c r="H4297" t="s">
        <v>19</v>
      </c>
      <c r="I4297">
        <f>_xlfn.XLOOKUP(G4297,company_returns[Company],company_returns[Period Return (%)],"")</f>
        <v>20.909536459515259</v>
      </c>
    </row>
    <row r="4298" spans="1:9" x14ac:dyDescent="0.3">
      <c r="A4298" s="2">
        <v>45922</v>
      </c>
      <c r="B4298">
        <v>15816</v>
      </c>
      <c r="C4298">
        <v>16000</v>
      </c>
      <c r="D4298">
        <v>15779</v>
      </c>
      <c r="E4298">
        <v>15879</v>
      </c>
      <c r="F4298">
        <v>302234</v>
      </c>
      <c r="G4298" t="s">
        <v>18</v>
      </c>
      <c r="H4298" t="s">
        <v>19</v>
      </c>
      <c r="I4298">
        <f>_xlfn.XLOOKUP(G4298,company_returns[Company],company_returns[Period Return (%)],"")</f>
        <v>20.909536459515259</v>
      </c>
    </row>
    <row r="4299" spans="1:9" x14ac:dyDescent="0.3">
      <c r="A4299" s="2">
        <v>45923</v>
      </c>
      <c r="B4299">
        <v>16097</v>
      </c>
      <c r="C4299">
        <v>16325</v>
      </c>
      <c r="D4299">
        <v>16031</v>
      </c>
      <c r="E4299">
        <v>16120</v>
      </c>
      <c r="F4299">
        <v>873114</v>
      </c>
      <c r="G4299" t="s">
        <v>18</v>
      </c>
      <c r="H4299" t="s">
        <v>19</v>
      </c>
      <c r="I4299">
        <f>_xlfn.XLOOKUP(G4299,company_returns[Company],company_returns[Period Return (%)],"")</f>
        <v>20.909536459515259</v>
      </c>
    </row>
    <row r="4300" spans="1:9" x14ac:dyDescent="0.3">
      <c r="A4300" s="2">
        <v>45924</v>
      </c>
      <c r="B4300">
        <v>16249</v>
      </c>
      <c r="C4300">
        <v>16375</v>
      </c>
      <c r="D4300">
        <v>16063</v>
      </c>
      <c r="E4300">
        <v>16188</v>
      </c>
      <c r="F4300">
        <v>663647</v>
      </c>
      <c r="G4300" t="s">
        <v>18</v>
      </c>
      <c r="H4300" t="s">
        <v>19</v>
      </c>
      <c r="I4300">
        <f>_xlfn.XLOOKUP(G4300,company_returns[Company],company_returns[Period Return (%)],"")</f>
        <v>20.909536459515259</v>
      </c>
    </row>
    <row r="4301" spans="1:9" x14ac:dyDescent="0.3">
      <c r="A4301" s="2">
        <v>45925</v>
      </c>
      <c r="B4301">
        <v>16269</v>
      </c>
      <c r="C4301">
        <v>16370</v>
      </c>
      <c r="D4301">
        <v>16067</v>
      </c>
      <c r="E4301">
        <v>16249</v>
      </c>
      <c r="F4301">
        <v>490262</v>
      </c>
      <c r="G4301" t="s">
        <v>18</v>
      </c>
      <c r="H4301" t="s">
        <v>19</v>
      </c>
      <c r="I4301">
        <f>_xlfn.XLOOKUP(G4301,company_returns[Company],company_returns[Period Return (%)],"")</f>
        <v>20.909536459515259</v>
      </c>
    </row>
    <row r="4302" spans="1:9" x14ac:dyDescent="0.3">
      <c r="A4302" s="2">
        <v>45926</v>
      </c>
      <c r="B4302">
        <v>16286</v>
      </c>
      <c r="C4302">
        <v>16435</v>
      </c>
      <c r="D4302">
        <v>16202</v>
      </c>
      <c r="E4302">
        <v>16235</v>
      </c>
      <c r="F4302">
        <v>490957</v>
      </c>
      <c r="G4302" t="s">
        <v>18</v>
      </c>
      <c r="H4302" t="s">
        <v>19</v>
      </c>
      <c r="I4302">
        <f>_xlfn.XLOOKUP(G4302,company_returns[Company],company_returns[Period Return (%)],"")</f>
        <v>20.909536459515259</v>
      </c>
    </row>
    <row r="4303" spans="1:9" x14ac:dyDescent="0.3">
      <c r="A4303" s="2">
        <v>45929</v>
      </c>
      <c r="B4303">
        <v>15984</v>
      </c>
      <c r="C4303">
        <v>16340</v>
      </c>
      <c r="D4303">
        <v>15950</v>
      </c>
      <c r="E4303">
        <v>16300</v>
      </c>
      <c r="F4303">
        <v>627326</v>
      </c>
      <c r="G4303" t="s">
        <v>18</v>
      </c>
      <c r="H4303" t="s">
        <v>19</v>
      </c>
      <c r="I4303">
        <f>_xlfn.XLOOKUP(G4303,company_returns[Company],company_returns[Period Return (%)],"")</f>
        <v>20.909536459515259</v>
      </c>
    </row>
    <row r="4304" spans="1:9" x14ac:dyDescent="0.3">
      <c r="A4304" s="2">
        <v>45930</v>
      </c>
      <c r="B4304">
        <v>16029</v>
      </c>
      <c r="C4304">
        <v>16054</v>
      </c>
      <c r="D4304">
        <v>15921</v>
      </c>
      <c r="E4304">
        <v>15985</v>
      </c>
      <c r="F4304">
        <v>390006</v>
      </c>
      <c r="G4304" t="s">
        <v>18</v>
      </c>
      <c r="H4304" t="s">
        <v>19</v>
      </c>
      <c r="I4304">
        <f>_xlfn.XLOOKUP(G4304,company_returns[Company],company_returns[Period Return (%)],"")</f>
        <v>20.909536459515259</v>
      </c>
    </row>
    <row r="4305" spans="1:9" x14ac:dyDescent="0.3">
      <c r="A4305" s="2">
        <v>45931</v>
      </c>
      <c r="B4305">
        <v>15965</v>
      </c>
      <c r="C4305">
        <v>16109</v>
      </c>
      <c r="D4305">
        <v>15850</v>
      </c>
      <c r="E4305">
        <v>16026</v>
      </c>
      <c r="F4305">
        <v>426075</v>
      </c>
      <c r="G4305" t="s">
        <v>18</v>
      </c>
      <c r="H4305" t="s">
        <v>19</v>
      </c>
      <c r="I4305">
        <f>_xlfn.XLOOKUP(G4305,company_returns[Company],company_returns[Period Return (%)],"")</f>
        <v>20.909536459515259</v>
      </c>
    </row>
    <row r="4306" spans="1:9" x14ac:dyDescent="0.3">
      <c r="A4306" s="2">
        <v>45933</v>
      </c>
      <c r="B4306">
        <v>15806</v>
      </c>
      <c r="C4306">
        <v>16025</v>
      </c>
      <c r="D4306">
        <v>15736</v>
      </c>
      <c r="E4306">
        <v>15949</v>
      </c>
      <c r="F4306">
        <v>470216</v>
      </c>
      <c r="G4306" t="s">
        <v>18</v>
      </c>
      <c r="H4306" t="s">
        <v>19</v>
      </c>
      <c r="I4306">
        <f>_xlfn.XLOOKUP(G4306,company_returns[Company],company_returns[Period Return (%)],"")</f>
        <v>20.909536459515259</v>
      </c>
    </row>
    <row r="4307" spans="1:9" x14ac:dyDescent="0.3">
      <c r="A4307" s="2">
        <v>45936</v>
      </c>
      <c r="B4307">
        <v>15998</v>
      </c>
      <c r="C4307">
        <v>16057</v>
      </c>
      <c r="D4307">
        <v>15708</v>
      </c>
      <c r="E4307">
        <v>15840</v>
      </c>
      <c r="F4307">
        <v>268497</v>
      </c>
      <c r="G4307" t="s">
        <v>18</v>
      </c>
      <c r="H4307" t="s">
        <v>19</v>
      </c>
      <c r="I4307">
        <f>_xlfn.XLOOKUP(G4307,company_returns[Company],company_returns[Period Return (%)],"")</f>
        <v>20.909536459515259</v>
      </c>
    </row>
    <row r="4308" spans="1:9" x14ac:dyDescent="0.3">
      <c r="A4308" s="2">
        <v>45937</v>
      </c>
      <c r="B4308">
        <v>16108</v>
      </c>
      <c r="C4308">
        <v>16159</v>
      </c>
      <c r="D4308">
        <v>15977</v>
      </c>
      <c r="E4308">
        <v>16014</v>
      </c>
      <c r="F4308">
        <v>330326</v>
      </c>
      <c r="G4308" t="s">
        <v>18</v>
      </c>
      <c r="H4308" t="s">
        <v>19</v>
      </c>
      <c r="I4308">
        <f>_xlfn.XLOOKUP(G4308,company_returns[Company],company_returns[Period Return (%)],"")</f>
        <v>20.909536459515259</v>
      </c>
    </row>
    <row r="4309" spans="1:9" x14ac:dyDescent="0.3">
      <c r="A4309" s="2">
        <v>45938</v>
      </c>
      <c r="B4309">
        <v>16012</v>
      </c>
      <c r="C4309">
        <v>16236</v>
      </c>
      <c r="D4309">
        <v>15979</v>
      </c>
      <c r="E4309">
        <v>16108</v>
      </c>
      <c r="F4309">
        <v>306518</v>
      </c>
      <c r="G4309" t="s">
        <v>18</v>
      </c>
      <c r="H4309" t="s">
        <v>19</v>
      </c>
      <c r="I4309">
        <f>_xlfn.XLOOKUP(G4309,company_returns[Company],company_returns[Period Return (%)],"")</f>
        <v>20.909536459515259</v>
      </c>
    </row>
    <row r="4310" spans="1:9" x14ac:dyDescent="0.3">
      <c r="A4310" s="2">
        <v>45939</v>
      </c>
      <c r="B4310">
        <v>15985</v>
      </c>
      <c r="C4310">
        <v>16075</v>
      </c>
      <c r="D4310">
        <v>15853</v>
      </c>
      <c r="E4310">
        <v>16070</v>
      </c>
      <c r="F4310">
        <v>300499</v>
      </c>
      <c r="G4310" t="s">
        <v>18</v>
      </c>
      <c r="H4310" t="s">
        <v>19</v>
      </c>
      <c r="I4310">
        <f>_xlfn.XLOOKUP(G4310,company_returns[Company],company_returns[Period Return (%)],"")</f>
        <v>20.909536459515259</v>
      </c>
    </row>
    <row r="4311" spans="1:9" x14ac:dyDescent="0.3">
      <c r="A4311" s="2">
        <v>45940</v>
      </c>
      <c r="B4311">
        <v>16265</v>
      </c>
      <c r="C4311">
        <v>16315</v>
      </c>
      <c r="D4311">
        <v>15911</v>
      </c>
      <c r="E4311">
        <v>15980</v>
      </c>
      <c r="F4311">
        <v>423031</v>
      </c>
      <c r="G4311" t="s">
        <v>18</v>
      </c>
      <c r="H4311" t="s">
        <v>19</v>
      </c>
      <c r="I4311">
        <f>_xlfn.XLOOKUP(G4311,company_returns[Company],company_returns[Period Return (%)],"")</f>
        <v>20.909536459515259</v>
      </c>
    </row>
    <row r="4312" spans="1:9" x14ac:dyDescent="0.3">
      <c r="A4312" s="2">
        <v>45943</v>
      </c>
      <c r="B4312">
        <v>16323</v>
      </c>
      <c r="C4312">
        <v>16432</v>
      </c>
      <c r="D4312">
        <v>16218</v>
      </c>
      <c r="E4312">
        <v>16264</v>
      </c>
      <c r="F4312">
        <v>337617</v>
      </c>
      <c r="G4312" t="s">
        <v>18</v>
      </c>
      <c r="H4312" t="s">
        <v>19</v>
      </c>
      <c r="I4312">
        <f>_xlfn.XLOOKUP(G4312,company_returns[Company],company_returns[Period Return (%)],"")</f>
        <v>20.909536459515259</v>
      </c>
    </row>
    <row r="4313" spans="1:9" x14ac:dyDescent="0.3">
      <c r="A4313" s="2">
        <v>45944</v>
      </c>
      <c r="B4313">
        <v>16261</v>
      </c>
      <c r="C4313">
        <v>16350</v>
      </c>
      <c r="D4313">
        <v>16121</v>
      </c>
      <c r="E4313">
        <v>16350</v>
      </c>
      <c r="F4313">
        <v>307925</v>
      </c>
      <c r="G4313" t="s">
        <v>18</v>
      </c>
      <c r="H4313" t="s">
        <v>19</v>
      </c>
      <c r="I4313">
        <f>_xlfn.XLOOKUP(G4313,company_returns[Company],company_returns[Period Return (%)],"")</f>
        <v>20.909536459515259</v>
      </c>
    </row>
    <row r="4314" spans="1:9" x14ac:dyDescent="0.3">
      <c r="A4314" s="2">
        <v>45945</v>
      </c>
      <c r="B4314">
        <v>16212</v>
      </c>
      <c r="C4314">
        <v>16380</v>
      </c>
      <c r="D4314">
        <v>16200</v>
      </c>
      <c r="E4314">
        <v>16300</v>
      </c>
      <c r="F4314">
        <v>266435</v>
      </c>
      <c r="G4314" t="s">
        <v>18</v>
      </c>
      <c r="H4314" t="s">
        <v>19</v>
      </c>
      <c r="I4314">
        <f>_xlfn.XLOOKUP(G4314,company_returns[Company],company_returns[Period Return (%)],"")</f>
        <v>20.909536459515259</v>
      </c>
    </row>
    <row r="4315" spans="1:9" x14ac:dyDescent="0.3">
      <c r="A4315" s="2">
        <v>45946</v>
      </c>
      <c r="B4315">
        <v>16298</v>
      </c>
      <c r="C4315">
        <v>16332</v>
      </c>
      <c r="D4315">
        <v>16200</v>
      </c>
      <c r="E4315">
        <v>16246</v>
      </c>
      <c r="F4315">
        <v>265727</v>
      </c>
      <c r="G4315" t="s">
        <v>18</v>
      </c>
      <c r="H4315" t="s">
        <v>19</v>
      </c>
      <c r="I4315">
        <f>_xlfn.XLOOKUP(G4315,company_returns[Company],company_returns[Period Return (%)],"")</f>
        <v>20.909536459515259</v>
      </c>
    </row>
    <row r="4316" spans="1:9" x14ac:dyDescent="0.3">
      <c r="A4316" s="2">
        <v>45947</v>
      </c>
      <c r="B4316">
        <v>16401</v>
      </c>
      <c r="C4316">
        <v>16549</v>
      </c>
      <c r="D4316">
        <v>16298</v>
      </c>
      <c r="E4316">
        <v>16298</v>
      </c>
      <c r="F4316">
        <v>411608</v>
      </c>
      <c r="G4316" t="s">
        <v>18</v>
      </c>
      <c r="H4316" t="s">
        <v>19</v>
      </c>
      <c r="I4316">
        <f>_xlfn.XLOOKUP(G4316,company_returns[Company],company_returns[Period Return (%)],"")</f>
        <v>20.909536459515259</v>
      </c>
    </row>
    <row r="4317" spans="1:9" x14ac:dyDescent="0.3">
      <c r="A4317" s="2">
        <v>45950</v>
      </c>
      <c r="B4317">
        <v>16424</v>
      </c>
      <c r="C4317">
        <v>16518</v>
      </c>
      <c r="D4317">
        <v>16380</v>
      </c>
      <c r="E4317">
        <v>16500</v>
      </c>
      <c r="F4317">
        <v>374246</v>
      </c>
      <c r="G4317" t="s">
        <v>18</v>
      </c>
      <c r="H4317" t="s">
        <v>19</v>
      </c>
      <c r="I4317">
        <f>_xlfn.XLOOKUP(G4317,company_returns[Company],company_returns[Period Return (%)],"")</f>
        <v>20.909536459515259</v>
      </c>
    </row>
    <row r="4318" spans="1:9" x14ac:dyDescent="0.3">
      <c r="A4318" s="2">
        <v>45951</v>
      </c>
      <c r="B4318">
        <v>16396</v>
      </c>
      <c r="C4318">
        <v>16476</v>
      </c>
      <c r="D4318">
        <v>16330</v>
      </c>
      <c r="E4318">
        <v>16453</v>
      </c>
      <c r="F4318">
        <v>28990</v>
      </c>
      <c r="G4318" t="s">
        <v>18</v>
      </c>
      <c r="H4318" t="s">
        <v>19</v>
      </c>
      <c r="I4318">
        <f>_xlfn.XLOOKUP(G4318,company_returns[Company],company_returns[Period Return (%)],"")</f>
        <v>20.909536459515259</v>
      </c>
    </row>
    <row r="4319" spans="1:9" x14ac:dyDescent="0.3">
      <c r="A4319" s="2">
        <v>45953</v>
      </c>
      <c r="B4319">
        <v>16393</v>
      </c>
      <c r="C4319">
        <v>16660</v>
      </c>
      <c r="D4319">
        <v>16340</v>
      </c>
      <c r="E4319">
        <v>16660</v>
      </c>
      <c r="F4319">
        <v>481753</v>
      </c>
      <c r="G4319" t="s">
        <v>18</v>
      </c>
      <c r="H4319" t="s">
        <v>19</v>
      </c>
      <c r="I4319">
        <f>_xlfn.XLOOKUP(G4319,company_returns[Company],company_returns[Period Return (%)],"")</f>
        <v>20.909536459515259</v>
      </c>
    </row>
    <row r="4320" spans="1:9" x14ac:dyDescent="0.3">
      <c r="A4320" s="2">
        <v>45954</v>
      </c>
      <c r="B4320">
        <v>16274</v>
      </c>
      <c r="C4320">
        <v>16423</v>
      </c>
      <c r="D4320">
        <v>16200</v>
      </c>
      <c r="E4320">
        <v>16392</v>
      </c>
      <c r="F4320">
        <v>208520</v>
      </c>
      <c r="G4320" t="s">
        <v>18</v>
      </c>
      <c r="H4320" t="s">
        <v>19</v>
      </c>
      <c r="I4320">
        <f>_xlfn.XLOOKUP(G4320,company_returns[Company],company_returns[Period Return (%)],"")</f>
        <v>20.909536459515259</v>
      </c>
    </row>
    <row r="4321" spans="1:9" x14ac:dyDescent="0.3">
      <c r="A4321" s="2">
        <v>45957</v>
      </c>
      <c r="B4321">
        <v>16388</v>
      </c>
      <c r="C4321">
        <v>16410</v>
      </c>
      <c r="D4321">
        <v>16275</v>
      </c>
      <c r="E4321">
        <v>16350</v>
      </c>
      <c r="F4321">
        <v>209829</v>
      </c>
      <c r="G4321" t="s">
        <v>18</v>
      </c>
      <c r="H4321" t="s">
        <v>19</v>
      </c>
      <c r="I4321">
        <f>_xlfn.XLOOKUP(G4321,company_returns[Company],company_returns[Period Return (%)],"")</f>
        <v>20.909536459515259</v>
      </c>
    </row>
    <row r="4322" spans="1:9" x14ac:dyDescent="0.3">
      <c r="A4322" s="2">
        <v>45958</v>
      </c>
      <c r="B4322">
        <v>16311</v>
      </c>
      <c r="C4322">
        <v>16495</v>
      </c>
      <c r="D4322">
        <v>16261</v>
      </c>
      <c r="E4322">
        <v>16399</v>
      </c>
      <c r="F4322">
        <v>383383</v>
      </c>
      <c r="G4322" t="s">
        <v>18</v>
      </c>
      <c r="H4322" t="s">
        <v>19</v>
      </c>
      <c r="I4322">
        <f>_xlfn.XLOOKUP(G4322,company_returns[Company],company_returns[Period Return (%)],"")</f>
        <v>20.909536459515259</v>
      </c>
    </row>
    <row r="4323" spans="1:9" x14ac:dyDescent="0.3">
      <c r="A4323" s="2">
        <v>45959</v>
      </c>
      <c r="B4323">
        <v>16138</v>
      </c>
      <c r="C4323">
        <v>16428</v>
      </c>
      <c r="D4323">
        <v>16046</v>
      </c>
      <c r="E4323">
        <v>16360</v>
      </c>
      <c r="F4323">
        <v>232815</v>
      </c>
      <c r="G4323" t="s">
        <v>18</v>
      </c>
      <c r="H4323" t="s">
        <v>19</v>
      </c>
      <c r="I4323">
        <f>_xlfn.XLOOKUP(G4323,company_returns[Company],company_returns[Period Return (%)],"")</f>
        <v>20.909536459515259</v>
      </c>
    </row>
    <row r="4324" spans="1:9" x14ac:dyDescent="0.3">
      <c r="A4324" s="2">
        <v>45960</v>
      </c>
      <c r="B4324">
        <v>16206</v>
      </c>
      <c r="C4324">
        <v>16275</v>
      </c>
      <c r="D4324">
        <v>16077</v>
      </c>
      <c r="E4324">
        <v>16190</v>
      </c>
      <c r="F4324">
        <v>230383</v>
      </c>
      <c r="G4324" t="s">
        <v>18</v>
      </c>
      <c r="H4324" t="s">
        <v>19</v>
      </c>
      <c r="I4324">
        <f>_xlfn.XLOOKUP(G4324,company_returns[Company],company_returns[Period Return (%)],"")</f>
        <v>20.909536459515259</v>
      </c>
    </row>
    <row r="4325" spans="1:9" x14ac:dyDescent="0.3">
      <c r="A4325" s="2">
        <v>45961</v>
      </c>
      <c r="B4325">
        <v>16186</v>
      </c>
      <c r="C4325">
        <v>16516</v>
      </c>
      <c r="D4325">
        <v>15949</v>
      </c>
      <c r="E4325">
        <v>16204</v>
      </c>
      <c r="F4325">
        <v>719402</v>
      </c>
      <c r="G4325" t="s">
        <v>18</v>
      </c>
      <c r="H4325" t="s">
        <v>19</v>
      </c>
      <c r="I4325">
        <f>_xlfn.XLOOKUP(G4325,company_returns[Company],company_returns[Period Return (%)],"")</f>
        <v>20.909536459515259</v>
      </c>
    </row>
    <row r="4326" spans="1:9" x14ac:dyDescent="0.3">
      <c r="A4326" s="2">
        <v>45964</v>
      </c>
      <c r="B4326">
        <v>15651</v>
      </c>
      <c r="C4326">
        <v>16100</v>
      </c>
      <c r="D4326">
        <v>15530</v>
      </c>
      <c r="E4326">
        <v>16016</v>
      </c>
      <c r="F4326">
        <v>942850</v>
      </c>
      <c r="G4326" t="s">
        <v>18</v>
      </c>
      <c r="H4326" t="s">
        <v>19</v>
      </c>
      <c r="I4326">
        <f>_xlfn.XLOOKUP(G4326,company_returns[Company],company_returns[Period Return (%)],"")</f>
        <v>20.909536459515259</v>
      </c>
    </row>
    <row r="4327" spans="1:9" x14ac:dyDescent="0.3">
      <c r="A4327" s="2">
        <v>45965</v>
      </c>
      <c r="B4327">
        <v>15374</v>
      </c>
      <c r="C4327">
        <v>15633</v>
      </c>
      <c r="D4327">
        <v>15355</v>
      </c>
      <c r="E4327">
        <v>15607</v>
      </c>
      <c r="F4327">
        <v>748848</v>
      </c>
      <c r="G4327" t="s">
        <v>18</v>
      </c>
      <c r="H4327" t="s">
        <v>19</v>
      </c>
      <c r="I4327">
        <f>_xlfn.XLOOKUP(G4327,company_returns[Company],company_returns[Period Return (%)],"")</f>
        <v>20.909536459515259</v>
      </c>
    </row>
    <row r="4328" spans="1:9" x14ac:dyDescent="0.3">
      <c r="A4328" s="2">
        <v>45967</v>
      </c>
      <c r="B4328">
        <v>15452</v>
      </c>
      <c r="C4328">
        <v>15534</v>
      </c>
      <c r="D4328">
        <v>15309</v>
      </c>
      <c r="E4328">
        <v>15534</v>
      </c>
      <c r="F4328">
        <v>429800</v>
      </c>
      <c r="G4328" t="s">
        <v>18</v>
      </c>
      <c r="H4328" t="s">
        <v>19</v>
      </c>
      <c r="I4328">
        <f>_xlfn.XLOOKUP(G4328,company_returns[Company],company_returns[Period Return (%)],"")</f>
        <v>20.909536459515259</v>
      </c>
    </row>
    <row r="4329" spans="1:9" x14ac:dyDescent="0.3">
      <c r="A4329" s="2">
        <v>45968</v>
      </c>
      <c r="B4329">
        <v>15479</v>
      </c>
      <c r="C4329">
        <v>15499</v>
      </c>
      <c r="D4329">
        <v>15260</v>
      </c>
      <c r="E4329">
        <v>15459</v>
      </c>
      <c r="F4329">
        <v>227247</v>
      </c>
      <c r="G4329" t="s">
        <v>18</v>
      </c>
      <c r="H4329" t="s">
        <v>19</v>
      </c>
      <c r="I4329">
        <f>_xlfn.XLOOKUP(G4329,company_returns[Company],company_returns[Period Return (%)],"")</f>
        <v>20.909536459515259</v>
      </c>
    </row>
    <row r="4330" spans="1:9" x14ac:dyDescent="0.3">
      <c r="A4330" s="2">
        <v>45971</v>
      </c>
      <c r="B4330">
        <v>15583</v>
      </c>
      <c r="C4330">
        <v>15647</v>
      </c>
      <c r="D4330">
        <v>15380</v>
      </c>
      <c r="E4330">
        <v>15380</v>
      </c>
      <c r="F4330">
        <v>274191</v>
      </c>
      <c r="G4330" t="s">
        <v>18</v>
      </c>
      <c r="H4330" t="s">
        <v>19</v>
      </c>
      <c r="I4330">
        <f>_xlfn.XLOOKUP(G4330,company_returns[Company],company_returns[Period Return (%)],"")</f>
        <v>20.909536459515259</v>
      </c>
    </row>
    <row r="4331" spans="1:9" x14ac:dyDescent="0.3">
      <c r="A4331" s="2">
        <v>45972</v>
      </c>
      <c r="B4331">
        <v>15645</v>
      </c>
      <c r="C4331">
        <v>15680</v>
      </c>
      <c r="D4331">
        <v>15512</v>
      </c>
      <c r="E4331">
        <v>15640</v>
      </c>
      <c r="F4331">
        <v>181524</v>
      </c>
      <c r="G4331" t="s">
        <v>18</v>
      </c>
      <c r="H4331" t="s">
        <v>19</v>
      </c>
      <c r="I4331">
        <f>_xlfn.XLOOKUP(G4331,company_returns[Company],company_returns[Period Return (%)],"")</f>
        <v>20.909536459515259</v>
      </c>
    </row>
    <row r="4332" spans="1:9" x14ac:dyDescent="0.3">
      <c r="A4332" s="2">
        <v>45973</v>
      </c>
      <c r="B4332">
        <v>15696</v>
      </c>
      <c r="C4332">
        <v>15731</v>
      </c>
      <c r="D4332">
        <v>15555</v>
      </c>
      <c r="E4332">
        <v>15674</v>
      </c>
      <c r="F4332">
        <v>244015</v>
      </c>
      <c r="G4332" t="s">
        <v>18</v>
      </c>
      <c r="H4332" t="s">
        <v>19</v>
      </c>
      <c r="I4332">
        <f>_xlfn.XLOOKUP(G4332,company_returns[Company],company_returns[Period Return (%)],"")</f>
        <v>20.909536459515259</v>
      </c>
    </row>
    <row r="4333" spans="1:9" x14ac:dyDescent="0.3">
      <c r="A4333" s="2">
        <v>45974</v>
      </c>
      <c r="B4333">
        <v>15749</v>
      </c>
      <c r="C4333">
        <v>15800</v>
      </c>
      <c r="D4333">
        <v>15660</v>
      </c>
      <c r="E4333">
        <v>15661</v>
      </c>
      <c r="F4333">
        <v>250711</v>
      </c>
      <c r="G4333" t="s">
        <v>18</v>
      </c>
      <c r="H4333" t="s">
        <v>19</v>
      </c>
      <c r="I4333">
        <f>_xlfn.XLOOKUP(G4333,company_returns[Company],company_returns[Period Return (%)],"")</f>
        <v>20.909536459515259</v>
      </c>
    </row>
    <row r="4334" spans="1:9" x14ac:dyDescent="0.3">
      <c r="A4334" s="2">
        <v>45975</v>
      </c>
      <c r="B4334">
        <v>15684</v>
      </c>
      <c r="C4334">
        <v>15735</v>
      </c>
      <c r="D4334">
        <v>15572</v>
      </c>
      <c r="E4334">
        <v>15725</v>
      </c>
      <c r="F4334">
        <v>253698</v>
      </c>
      <c r="G4334" t="s">
        <v>18</v>
      </c>
      <c r="H4334" t="s">
        <v>19</v>
      </c>
      <c r="I4334">
        <f>_xlfn.XLOOKUP(G4334,company_returns[Company],company_returns[Period Return (%)],"")</f>
        <v>20.909536459515259</v>
      </c>
    </row>
    <row r="4335" spans="1:9" x14ac:dyDescent="0.3">
      <c r="A4335" s="2">
        <v>45978</v>
      </c>
      <c r="B4335">
        <v>15878</v>
      </c>
      <c r="C4335">
        <v>15892</v>
      </c>
      <c r="D4335">
        <v>15655</v>
      </c>
      <c r="E4335">
        <v>15689</v>
      </c>
      <c r="F4335">
        <v>301069</v>
      </c>
      <c r="G4335" t="s">
        <v>18</v>
      </c>
      <c r="H4335" t="s">
        <v>19</v>
      </c>
      <c r="I4335">
        <f>_xlfn.XLOOKUP(G4335,company_returns[Company],company_returns[Period Return (%)],"")</f>
        <v>20.909536459515259</v>
      </c>
    </row>
    <row r="4336" spans="1:9" x14ac:dyDescent="0.3">
      <c r="A4336" s="2">
        <v>45979</v>
      </c>
      <c r="B4336">
        <v>15930</v>
      </c>
      <c r="C4336">
        <v>15999</v>
      </c>
      <c r="D4336">
        <v>15750</v>
      </c>
      <c r="E4336">
        <v>15878</v>
      </c>
      <c r="F4336">
        <v>392903</v>
      </c>
      <c r="G4336" t="s">
        <v>18</v>
      </c>
      <c r="H4336" t="s">
        <v>19</v>
      </c>
      <c r="I4336">
        <f>_xlfn.XLOOKUP(G4336,company_returns[Company],company_returns[Period Return (%)],"")</f>
        <v>20.909536459515259</v>
      </c>
    </row>
    <row r="4337" spans="1:9" x14ac:dyDescent="0.3">
      <c r="A4337" s="2">
        <v>45980</v>
      </c>
      <c r="B4337">
        <v>15768</v>
      </c>
      <c r="C4337">
        <v>15950</v>
      </c>
      <c r="D4337">
        <v>15715</v>
      </c>
      <c r="E4337">
        <v>15950</v>
      </c>
      <c r="F4337">
        <v>286434</v>
      </c>
      <c r="G4337" t="s">
        <v>18</v>
      </c>
      <c r="H4337" t="s">
        <v>19</v>
      </c>
      <c r="I4337">
        <f>_xlfn.XLOOKUP(G4337,company_returns[Company],company_returns[Period Return (%)],"")</f>
        <v>20.909536459515259</v>
      </c>
    </row>
    <row r="4338" spans="1:9" x14ac:dyDescent="0.3">
      <c r="A4338" s="2">
        <v>45981</v>
      </c>
      <c r="B4338">
        <v>15801</v>
      </c>
      <c r="C4338">
        <v>15823</v>
      </c>
      <c r="D4338">
        <v>15618</v>
      </c>
      <c r="E4338">
        <v>15810</v>
      </c>
      <c r="F4338">
        <v>249492</v>
      </c>
      <c r="G4338" t="s">
        <v>18</v>
      </c>
      <c r="H4338" t="s">
        <v>19</v>
      </c>
      <c r="I4338">
        <f>_xlfn.XLOOKUP(G4338,company_returns[Company],company_returns[Period Return (%)],"")</f>
        <v>20.909536459515259</v>
      </c>
    </row>
    <row r="4339" spans="1:9" x14ac:dyDescent="0.3">
      <c r="A4339" s="2">
        <v>45982</v>
      </c>
      <c r="B4339">
        <v>15977</v>
      </c>
      <c r="C4339">
        <v>16150</v>
      </c>
      <c r="D4339">
        <v>15737</v>
      </c>
      <c r="E4339">
        <v>15790</v>
      </c>
      <c r="F4339">
        <v>586351</v>
      </c>
      <c r="G4339" t="s">
        <v>18</v>
      </c>
      <c r="H4339" t="s">
        <v>19</v>
      </c>
      <c r="I4339">
        <f>_xlfn.XLOOKUP(G4339,company_returns[Company],company_returns[Period Return (%)],"")</f>
        <v>20.909536459515259</v>
      </c>
    </row>
    <row r="4340" spans="1:9" x14ac:dyDescent="0.3">
      <c r="A4340" s="2">
        <v>45985</v>
      </c>
      <c r="B4340">
        <v>15958</v>
      </c>
      <c r="C4340">
        <v>16085</v>
      </c>
      <c r="D4340">
        <v>15911</v>
      </c>
      <c r="E4340">
        <v>16005</v>
      </c>
      <c r="F4340">
        <v>525788</v>
      </c>
      <c r="G4340" t="s">
        <v>18</v>
      </c>
      <c r="H4340" t="s">
        <v>19</v>
      </c>
      <c r="I4340">
        <f>_xlfn.XLOOKUP(G4340,company_returns[Company],company_returns[Period Return (%)],"")</f>
        <v>20.909536459515259</v>
      </c>
    </row>
    <row r="4341" spans="1:9" x14ac:dyDescent="0.3">
      <c r="A4341" s="2">
        <v>45986</v>
      </c>
      <c r="B4341">
        <v>15889</v>
      </c>
      <c r="C4341">
        <v>16050</v>
      </c>
      <c r="D4341">
        <v>15842</v>
      </c>
      <c r="E4341">
        <v>15958</v>
      </c>
      <c r="F4341">
        <v>214525</v>
      </c>
      <c r="G4341" t="s">
        <v>18</v>
      </c>
      <c r="H4341" t="s">
        <v>19</v>
      </c>
      <c r="I4341">
        <f>_xlfn.XLOOKUP(G4341,company_returns[Company],company_returns[Period Return (%)],"")</f>
        <v>20.909536459515259</v>
      </c>
    </row>
    <row r="4342" spans="1:9" x14ac:dyDescent="0.3">
      <c r="A4342" s="2">
        <v>45987</v>
      </c>
      <c r="B4342">
        <v>16156</v>
      </c>
      <c r="C4342">
        <v>16210</v>
      </c>
      <c r="D4342">
        <v>15950</v>
      </c>
      <c r="E4342">
        <v>15950</v>
      </c>
      <c r="F4342">
        <v>314946</v>
      </c>
      <c r="G4342" t="s">
        <v>18</v>
      </c>
      <c r="H4342" t="s">
        <v>19</v>
      </c>
      <c r="I4342">
        <f>_xlfn.XLOOKUP(G4342,company_returns[Company],company_returns[Period Return (%)],"")</f>
        <v>20.909536459515259</v>
      </c>
    </row>
    <row r="4343" spans="1:9" x14ac:dyDescent="0.3">
      <c r="A4343" s="2">
        <v>45988</v>
      </c>
      <c r="B4343">
        <v>15903</v>
      </c>
      <c r="C4343">
        <v>16171</v>
      </c>
      <c r="D4343">
        <v>15875</v>
      </c>
      <c r="E4343">
        <v>16166</v>
      </c>
      <c r="F4343">
        <v>339986</v>
      </c>
      <c r="G4343" t="s">
        <v>18</v>
      </c>
      <c r="H4343" t="s">
        <v>19</v>
      </c>
      <c r="I4343">
        <f>_xlfn.XLOOKUP(G4343,company_returns[Company],company_returns[Period Return (%)],"")</f>
        <v>20.909536459515259</v>
      </c>
    </row>
    <row r="4344" spans="1:9" x14ac:dyDescent="0.3">
      <c r="A4344" s="2">
        <v>45989</v>
      </c>
      <c r="B4344">
        <v>15900</v>
      </c>
      <c r="C4344">
        <v>16049</v>
      </c>
      <c r="D4344">
        <v>15850</v>
      </c>
      <c r="E4344">
        <v>15906</v>
      </c>
      <c r="F4344">
        <v>352340</v>
      </c>
      <c r="G4344" t="s">
        <v>18</v>
      </c>
      <c r="H4344" t="s">
        <v>19</v>
      </c>
      <c r="I4344">
        <f>_xlfn.XLOOKUP(G4344,company_returns[Company],company_returns[Period Return (%)],"")</f>
        <v>20.909536459515259</v>
      </c>
    </row>
    <row r="4345" spans="1:9" x14ac:dyDescent="0.3">
      <c r="A4345" s="2">
        <v>45992</v>
      </c>
      <c r="B4345">
        <v>16097</v>
      </c>
      <c r="C4345">
        <v>16177</v>
      </c>
      <c r="D4345">
        <v>15851</v>
      </c>
      <c r="E4345">
        <v>15975</v>
      </c>
      <c r="F4345">
        <v>434052</v>
      </c>
      <c r="G4345" t="s">
        <v>18</v>
      </c>
      <c r="H4345" t="s">
        <v>19</v>
      </c>
      <c r="I4345">
        <f>_xlfn.XLOOKUP(G4345,company_returns[Company],company_returns[Period Return (%)],"")</f>
        <v>20.909536459515259</v>
      </c>
    </row>
    <row r="4346" spans="1:9" x14ac:dyDescent="0.3">
      <c r="A4346" s="2">
        <v>45993</v>
      </c>
      <c r="B4346">
        <v>16239</v>
      </c>
      <c r="C4346">
        <v>16261</v>
      </c>
      <c r="D4346">
        <v>16095</v>
      </c>
      <c r="E4346">
        <v>16127</v>
      </c>
      <c r="F4346">
        <v>383165</v>
      </c>
      <c r="G4346" t="s">
        <v>18</v>
      </c>
      <c r="H4346" t="s">
        <v>19</v>
      </c>
      <c r="I4346">
        <f>_xlfn.XLOOKUP(G4346,company_returns[Company],company_returns[Period Return (%)],"")</f>
        <v>20.909536459515259</v>
      </c>
    </row>
    <row r="4347" spans="1:9" x14ac:dyDescent="0.3">
      <c r="A4347" s="2">
        <v>45994</v>
      </c>
      <c r="B4347">
        <v>16082</v>
      </c>
      <c r="C4347">
        <v>16248</v>
      </c>
      <c r="D4347">
        <v>16010</v>
      </c>
      <c r="E4347">
        <v>16219</v>
      </c>
      <c r="F4347">
        <v>264397</v>
      </c>
      <c r="G4347" t="s">
        <v>18</v>
      </c>
      <c r="H4347" t="s">
        <v>19</v>
      </c>
      <c r="I4347">
        <f>_xlfn.XLOOKUP(G4347,company_returns[Company],company_returns[Period Return (%)],"")</f>
        <v>20.909536459515259</v>
      </c>
    </row>
    <row r="4348" spans="1:9" x14ac:dyDescent="0.3">
      <c r="A4348" s="2">
        <v>45995</v>
      </c>
      <c r="B4348">
        <v>15994</v>
      </c>
      <c r="C4348">
        <v>16135</v>
      </c>
      <c r="D4348">
        <v>15887</v>
      </c>
      <c r="E4348">
        <v>16058</v>
      </c>
      <c r="F4348">
        <v>248812</v>
      </c>
      <c r="G4348" t="s">
        <v>18</v>
      </c>
      <c r="H4348" t="s">
        <v>19</v>
      </c>
      <c r="I4348">
        <f>_xlfn.XLOOKUP(G4348,company_returns[Company],company_returns[Period Return (%)],"")</f>
        <v>20.909536459515259</v>
      </c>
    </row>
    <row r="4349" spans="1:9" x14ac:dyDescent="0.3">
      <c r="A4349" s="2">
        <v>45996</v>
      </c>
      <c r="B4349">
        <v>16282</v>
      </c>
      <c r="C4349">
        <v>16338</v>
      </c>
      <c r="D4349">
        <v>15979</v>
      </c>
      <c r="E4349">
        <v>16000</v>
      </c>
      <c r="F4349">
        <v>332032</v>
      </c>
      <c r="G4349" t="s">
        <v>18</v>
      </c>
      <c r="H4349" t="s">
        <v>19</v>
      </c>
      <c r="I4349">
        <f>_xlfn.XLOOKUP(G4349,company_returns[Company],company_returns[Period Return (%)],"")</f>
        <v>20.909536459515259</v>
      </c>
    </row>
    <row r="4350" spans="1:9" x14ac:dyDescent="0.3">
      <c r="A4350" s="2">
        <v>45999</v>
      </c>
      <c r="B4350">
        <v>16187</v>
      </c>
      <c r="C4350">
        <v>16256</v>
      </c>
      <c r="D4350">
        <v>16094</v>
      </c>
      <c r="E4350">
        <v>16200</v>
      </c>
      <c r="F4350">
        <v>220513</v>
      </c>
      <c r="G4350" t="s">
        <v>18</v>
      </c>
      <c r="H4350" t="s">
        <v>19</v>
      </c>
      <c r="I4350">
        <f>_xlfn.XLOOKUP(G4350,company_returns[Company],company_returns[Period Return (%)],"")</f>
        <v>20.909536459515259</v>
      </c>
    </row>
    <row r="4351" spans="1:9" x14ac:dyDescent="0.3">
      <c r="A4351" s="2">
        <v>46000</v>
      </c>
      <c r="B4351">
        <v>16020</v>
      </c>
      <c r="C4351">
        <v>16226</v>
      </c>
      <c r="D4351">
        <v>15985</v>
      </c>
      <c r="E4351">
        <v>16051</v>
      </c>
      <c r="F4351">
        <v>276388</v>
      </c>
      <c r="G4351" t="s">
        <v>18</v>
      </c>
      <c r="H4351" t="s">
        <v>19</v>
      </c>
      <c r="I4351">
        <f>_xlfn.XLOOKUP(G4351,company_returns[Company],company_returns[Period Return (%)],"")</f>
        <v>20.909536459515259</v>
      </c>
    </row>
    <row r="4352" spans="1:9" x14ac:dyDescent="0.3">
      <c r="A4352" s="2">
        <v>46001</v>
      </c>
      <c r="B4352">
        <v>16019</v>
      </c>
      <c r="C4352">
        <v>16125</v>
      </c>
      <c r="D4352">
        <v>15925</v>
      </c>
      <c r="E4352">
        <v>16090</v>
      </c>
      <c r="F4352">
        <v>293374</v>
      </c>
      <c r="G4352" t="s">
        <v>18</v>
      </c>
      <c r="H4352" t="s">
        <v>19</v>
      </c>
      <c r="I4352">
        <f>_xlfn.XLOOKUP(G4352,company_returns[Company],company_returns[Period Return (%)],"")</f>
        <v>20.909536459515259</v>
      </c>
    </row>
    <row r="4353" spans="1:9" x14ac:dyDescent="0.3">
      <c r="A4353" s="2">
        <v>46002</v>
      </c>
      <c r="B4353">
        <v>16248</v>
      </c>
      <c r="C4353">
        <v>16296</v>
      </c>
      <c r="D4353">
        <v>15983</v>
      </c>
      <c r="E4353">
        <v>16049</v>
      </c>
      <c r="F4353">
        <v>268701</v>
      </c>
      <c r="G4353" t="s">
        <v>18</v>
      </c>
      <c r="H4353" t="s">
        <v>19</v>
      </c>
      <c r="I4353">
        <f>_xlfn.XLOOKUP(G4353,company_returns[Company],company_returns[Period Return (%)],"")</f>
        <v>20.909536459515259</v>
      </c>
    </row>
    <row r="4354" spans="1:9" x14ac:dyDescent="0.3">
      <c r="A4354" s="2">
        <v>46003</v>
      </c>
      <c r="B4354">
        <v>16522</v>
      </c>
      <c r="C4354">
        <v>16536</v>
      </c>
      <c r="D4354">
        <v>16247</v>
      </c>
      <c r="E4354">
        <v>16248</v>
      </c>
      <c r="F4354">
        <v>404711</v>
      </c>
      <c r="G4354" t="s">
        <v>18</v>
      </c>
      <c r="H4354" t="s">
        <v>19</v>
      </c>
      <c r="I4354">
        <f>_xlfn.XLOOKUP(G4354,company_returns[Company],company_returns[Period Return (%)],"")</f>
        <v>20.909536459515259</v>
      </c>
    </row>
    <row r="4355" spans="1:9" x14ac:dyDescent="0.3">
      <c r="A4355" s="2">
        <v>46006</v>
      </c>
      <c r="B4355">
        <v>16415</v>
      </c>
      <c r="C4355">
        <v>16500</v>
      </c>
      <c r="D4355">
        <v>16360</v>
      </c>
      <c r="E4355">
        <v>16500</v>
      </c>
      <c r="F4355">
        <v>225221</v>
      </c>
      <c r="G4355" t="s">
        <v>18</v>
      </c>
      <c r="H4355" t="s">
        <v>19</v>
      </c>
      <c r="I4355">
        <f>_xlfn.XLOOKUP(G4355,company_returns[Company],company_returns[Period Return (%)],"")</f>
        <v>20.909536459515259</v>
      </c>
    </row>
    <row r="4356" spans="1:9" x14ac:dyDescent="0.3">
      <c r="A4356" s="2">
        <v>46007</v>
      </c>
      <c r="B4356">
        <v>16354</v>
      </c>
      <c r="C4356">
        <v>16451</v>
      </c>
      <c r="D4356">
        <v>16320</v>
      </c>
      <c r="E4356">
        <v>16400</v>
      </c>
      <c r="F4356">
        <v>156134</v>
      </c>
      <c r="G4356" t="s">
        <v>18</v>
      </c>
      <c r="H4356" t="s">
        <v>19</v>
      </c>
      <c r="I4356">
        <f>_xlfn.XLOOKUP(G4356,company_returns[Company],company_returns[Period Return (%)],"")</f>
        <v>20.909536459515259</v>
      </c>
    </row>
    <row r="4357" spans="1:9" x14ac:dyDescent="0.3">
      <c r="A4357" s="2">
        <v>46008</v>
      </c>
      <c r="B4357">
        <v>16398</v>
      </c>
      <c r="C4357">
        <v>16490</v>
      </c>
      <c r="D4357">
        <v>16357</v>
      </c>
      <c r="E4357">
        <v>16389</v>
      </c>
      <c r="F4357">
        <v>257406</v>
      </c>
      <c r="G4357" t="s">
        <v>18</v>
      </c>
      <c r="H4357" t="s">
        <v>19</v>
      </c>
      <c r="I4357">
        <f>_xlfn.XLOOKUP(G4357,company_returns[Company],company_returns[Period Return (%)],"")</f>
        <v>20.909536459515259</v>
      </c>
    </row>
    <row r="4358" spans="1:9" x14ac:dyDescent="0.3">
      <c r="A4358" s="2">
        <v>46009</v>
      </c>
      <c r="B4358">
        <v>16329</v>
      </c>
      <c r="C4358">
        <v>16486</v>
      </c>
      <c r="D4358">
        <v>16221</v>
      </c>
      <c r="E4358">
        <v>16440</v>
      </c>
      <c r="F4358">
        <v>213981</v>
      </c>
      <c r="G4358" t="s">
        <v>18</v>
      </c>
      <c r="H4358" t="s">
        <v>19</v>
      </c>
      <c r="I4358">
        <f>_xlfn.XLOOKUP(G4358,company_returns[Company],company_returns[Period Return (%)],"")</f>
        <v>20.909536459515259</v>
      </c>
    </row>
    <row r="4359" spans="1:9" x14ac:dyDescent="0.3">
      <c r="A4359" s="2">
        <v>46010</v>
      </c>
      <c r="B4359">
        <v>16414</v>
      </c>
      <c r="C4359">
        <v>16475</v>
      </c>
      <c r="D4359">
        <v>16329</v>
      </c>
      <c r="E4359">
        <v>16329</v>
      </c>
      <c r="F4359">
        <v>360190</v>
      </c>
      <c r="G4359" t="s">
        <v>18</v>
      </c>
      <c r="H4359" t="s">
        <v>19</v>
      </c>
      <c r="I4359">
        <f>_xlfn.XLOOKUP(G4359,company_returns[Company],company_returns[Period Return (%)],"")</f>
        <v>20.909536459515259</v>
      </c>
    </row>
    <row r="4360" spans="1:9" x14ac:dyDescent="0.3">
      <c r="A4360" s="2">
        <v>46013</v>
      </c>
      <c r="B4360">
        <v>16649</v>
      </c>
      <c r="C4360">
        <v>16693</v>
      </c>
      <c r="D4360">
        <v>16414</v>
      </c>
      <c r="E4360">
        <v>16464</v>
      </c>
      <c r="F4360">
        <v>271590</v>
      </c>
      <c r="G4360" t="s">
        <v>18</v>
      </c>
      <c r="H4360" t="s">
        <v>19</v>
      </c>
      <c r="I4360">
        <f>_xlfn.XLOOKUP(G4360,company_returns[Company],company_returns[Period Return (%)],"")</f>
        <v>20.909536459515259</v>
      </c>
    </row>
    <row r="4361" spans="1:9" x14ac:dyDescent="0.3">
      <c r="A4361" s="2">
        <v>46014</v>
      </c>
      <c r="B4361">
        <v>16585</v>
      </c>
      <c r="C4361">
        <v>16720</v>
      </c>
      <c r="D4361">
        <v>16558</v>
      </c>
      <c r="E4361">
        <v>16709</v>
      </c>
      <c r="F4361">
        <v>215650</v>
      </c>
      <c r="G4361" t="s">
        <v>18</v>
      </c>
      <c r="H4361" t="s">
        <v>19</v>
      </c>
      <c r="I4361">
        <f>_xlfn.XLOOKUP(G4361,company_returns[Company],company_returns[Period Return (%)],"")</f>
        <v>20.909536459515259</v>
      </c>
    </row>
    <row r="4362" spans="1:9" x14ac:dyDescent="0.3">
      <c r="A4362" s="2">
        <v>46015</v>
      </c>
      <c r="B4362">
        <v>16703</v>
      </c>
      <c r="C4362">
        <v>16720</v>
      </c>
      <c r="D4362">
        <v>16542</v>
      </c>
      <c r="E4362">
        <v>16640</v>
      </c>
      <c r="F4362">
        <v>258486</v>
      </c>
      <c r="G4362" t="s">
        <v>18</v>
      </c>
      <c r="H4362" t="s">
        <v>19</v>
      </c>
      <c r="I4362">
        <f>_xlfn.XLOOKUP(G4362,company_returns[Company],company_returns[Period Return (%)],"")</f>
        <v>20.909536459515259</v>
      </c>
    </row>
    <row r="4363" spans="1:9" x14ac:dyDescent="0.3">
      <c r="A4363" s="2">
        <v>46017</v>
      </c>
      <c r="B4363">
        <v>16596</v>
      </c>
      <c r="C4363">
        <v>16703</v>
      </c>
      <c r="D4363">
        <v>16516</v>
      </c>
      <c r="E4363">
        <v>16703</v>
      </c>
      <c r="F4363">
        <v>212925</v>
      </c>
      <c r="G4363" t="s">
        <v>18</v>
      </c>
      <c r="H4363" t="s">
        <v>19</v>
      </c>
      <c r="I4363">
        <f>_xlfn.XLOOKUP(G4363,company_returns[Company],company_returns[Period Return (%)],"")</f>
        <v>20.909536459515259</v>
      </c>
    </row>
    <row r="4364" spans="1:9" x14ac:dyDescent="0.3">
      <c r="A4364" s="2">
        <v>46020</v>
      </c>
      <c r="B4364">
        <v>16542</v>
      </c>
      <c r="C4364">
        <v>16682</v>
      </c>
      <c r="D4364">
        <v>16499</v>
      </c>
      <c r="E4364">
        <v>16600</v>
      </c>
      <c r="F4364">
        <v>251796</v>
      </c>
      <c r="G4364" t="s">
        <v>18</v>
      </c>
      <c r="H4364" t="s">
        <v>19</v>
      </c>
      <c r="I4364">
        <f>_xlfn.XLOOKUP(G4364,company_returns[Company],company_returns[Period Return (%)],"")</f>
        <v>20.909536459515259</v>
      </c>
    </row>
    <row r="4365" spans="1:9" x14ac:dyDescent="0.3">
      <c r="A4365" s="2">
        <v>46021</v>
      </c>
      <c r="B4365">
        <v>16647</v>
      </c>
      <c r="C4365">
        <v>16818</v>
      </c>
      <c r="D4365">
        <v>16482</v>
      </c>
      <c r="E4365">
        <v>16575</v>
      </c>
      <c r="F4365">
        <v>1055843</v>
      </c>
      <c r="G4365" t="s">
        <v>18</v>
      </c>
      <c r="H4365" t="s">
        <v>19</v>
      </c>
      <c r="I4365">
        <f>_xlfn.XLOOKUP(G4365,company_returns[Company],company_returns[Period Return (%)],"")</f>
        <v>20.909536459515259</v>
      </c>
    </row>
    <row r="4366" spans="1:9" x14ac:dyDescent="0.3">
      <c r="A4366" s="2">
        <v>46022</v>
      </c>
      <c r="B4366">
        <v>16697</v>
      </c>
      <c r="C4366">
        <v>16776</v>
      </c>
      <c r="D4366">
        <v>16581</v>
      </c>
      <c r="E4366">
        <v>16581</v>
      </c>
      <c r="F4366">
        <v>314427</v>
      </c>
      <c r="G4366" t="s">
        <v>18</v>
      </c>
      <c r="H4366" t="s">
        <v>19</v>
      </c>
      <c r="I4366">
        <f>_xlfn.XLOOKUP(G4366,company_returns[Company],company_returns[Period Return (%)],"")</f>
        <v>20.909536459515259</v>
      </c>
    </row>
    <row r="4367" spans="1:9" x14ac:dyDescent="0.3">
      <c r="A4367" s="2">
        <v>46023</v>
      </c>
      <c r="B4367">
        <v>16708</v>
      </c>
      <c r="C4367">
        <v>16798</v>
      </c>
      <c r="D4367">
        <v>16602</v>
      </c>
      <c r="E4367">
        <v>16700</v>
      </c>
      <c r="F4367">
        <v>171293</v>
      </c>
      <c r="G4367" t="s">
        <v>18</v>
      </c>
      <c r="H4367" t="s">
        <v>19</v>
      </c>
      <c r="I4367">
        <f>_xlfn.XLOOKUP(G4367,company_returns[Company],company_returns[Period Return (%)],"")</f>
        <v>20.909536459515259</v>
      </c>
    </row>
    <row r="4368" spans="1:9" x14ac:dyDescent="0.3">
      <c r="A4368" s="2">
        <v>46024</v>
      </c>
      <c r="B4368">
        <v>16960</v>
      </c>
      <c r="C4368">
        <v>16999</v>
      </c>
      <c r="D4368">
        <v>16723</v>
      </c>
      <c r="E4368">
        <v>16750</v>
      </c>
      <c r="F4368">
        <v>388562</v>
      </c>
      <c r="G4368" t="s">
        <v>18</v>
      </c>
      <c r="H4368" t="s">
        <v>19</v>
      </c>
      <c r="I4368">
        <f>_xlfn.XLOOKUP(G4368,company_returns[Company],company_returns[Period Return (%)],"")</f>
        <v>20.909536459515259</v>
      </c>
    </row>
    <row r="4369" spans="1:9" x14ac:dyDescent="0.3">
      <c r="A4369" s="2">
        <v>46027</v>
      </c>
      <c r="B4369">
        <v>17155</v>
      </c>
      <c r="C4369">
        <v>17370</v>
      </c>
      <c r="D4369">
        <v>16980</v>
      </c>
      <c r="E4369">
        <v>17025</v>
      </c>
      <c r="F4369">
        <v>305668</v>
      </c>
      <c r="G4369" t="s">
        <v>18</v>
      </c>
      <c r="H4369" t="s">
        <v>19</v>
      </c>
      <c r="I4369">
        <f>_xlfn.XLOOKUP(G4369,company_returns[Company],company_returns[Period Return (%)],"")</f>
        <v>20.909536459515259</v>
      </c>
    </row>
    <row r="4370" spans="1:9" x14ac:dyDescent="0.3">
      <c r="A4370" s="2">
        <v>46028</v>
      </c>
      <c r="B4370">
        <v>17292</v>
      </c>
      <c r="C4370">
        <v>17306</v>
      </c>
      <c r="D4370">
        <v>17142</v>
      </c>
      <c r="E4370">
        <v>17170</v>
      </c>
      <c r="F4370">
        <v>192182</v>
      </c>
      <c r="G4370" t="s">
        <v>18</v>
      </c>
      <c r="H4370" t="s">
        <v>19</v>
      </c>
      <c r="I4370">
        <f>_xlfn.XLOOKUP(G4370,company_returns[Company],company_returns[Period Return (%)],"")</f>
        <v>20.909536459515259</v>
      </c>
    </row>
    <row r="4371" spans="1:9" x14ac:dyDescent="0.3">
      <c r="A4371" s="2">
        <v>46029</v>
      </c>
      <c r="B4371">
        <v>16809</v>
      </c>
      <c r="C4371">
        <v>17249</v>
      </c>
      <c r="D4371">
        <v>16524</v>
      </c>
      <c r="E4371">
        <v>17230</v>
      </c>
      <c r="F4371">
        <v>427979</v>
      </c>
      <c r="G4371" t="s">
        <v>18</v>
      </c>
      <c r="H4371" t="s">
        <v>19</v>
      </c>
      <c r="I4371">
        <f>_xlfn.XLOOKUP(G4371,company_returns[Company],company_returns[Period Return (%)],"")</f>
        <v>20.909536459515259</v>
      </c>
    </row>
    <row r="4372" spans="1:9" x14ac:dyDescent="0.3">
      <c r="A4372" s="2">
        <v>46030</v>
      </c>
      <c r="B4372">
        <v>16664</v>
      </c>
      <c r="C4372">
        <v>16808</v>
      </c>
      <c r="D4372">
        <v>16541</v>
      </c>
      <c r="E4372">
        <v>16808</v>
      </c>
      <c r="F4372">
        <v>238421</v>
      </c>
      <c r="G4372" t="s">
        <v>18</v>
      </c>
      <c r="H4372" t="s">
        <v>19</v>
      </c>
      <c r="I4372">
        <f>_xlfn.XLOOKUP(G4372,company_returns[Company],company_returns[Period Return (%)],"")</f>
        <v>20.909536459515259</v>
      </c>
    </row>
    <row r="4373" spans="1:9" x14ac:dyDescent="0.3">
      <c r="A4373" s="2">
        <v>46031</v>
      </c>
      <c r="B4373">
        <v>16501</v>
      </c>
      <c r="C4373">
        <v>16704</v>
      </c>
      <c r="D4373">
        <v>16417</v>
      </c>
      <c r="E4373">
        <v>16663</v>
      </c>
      <c r="F4373">
        <v>286302</v>
      </c>
      <c r="G4373" t="s">
        <v>18</v>
      </c>
      <c r="H4373" t="s">
        <v>19</v>
      </c>
      <c r="I4373">
        <f>_xlfn.XLOOKUP(G4373,company_returns[Company],company_returns[Period Return (%)],"")</f>
        <v>20.909536459515259</v>
      </c>
    </row>
    <row r="4374" spans="1:9" x14ac:dyDescent="0.3">
      <c r="A4374" s="2">
        <v>46034</v>
      </c>
      <c r="B4374">
        <v>16582</v>
      </c>
      <c r="C4374">
        <v>16615</v>
      </c>
      <c r="D4374">
        <v>16271</v>
      </c>
      <c r="E4374">
        <v>16456</v>
      </c>
      <c r="F4374">
        <v>288686</v>
      </c>
      <c r="G4374" t="s">
        <v>18</v>
      </c>
      <c r="H4374" t="s">
        <v>19</v>
      </c>
      <c r="I4374">
        <f>_xlfn.XLOOKUP(G4374,company_returns[Company],company_returns[Period Return (%)],"")</f>
        <v>20.909536459515259</v>
      </c>
    </row>
    <row r="4375" spans="1:9" x14ac:dyDescent="0.3">
      <c r="A4375" s="2">
        <v>46035</v>
      </c>
      <c r="B4375">
        <v>16426</v>
      </c>
      <c r="C4375">
        <v>16726</v>
      </c>
      <c r="D4375">
        <v>16293</v>
      </c>
      <c r="E4375">
        <v>16662</v>
      </c>
      <c r="F4375">
        <v>312205</v>
      </c>
      <c r="G4375" t="s">
        <v>18</v>
      </c>
      <c r="H4375" t="s">
        <v>19</v>
      </c>
      <c r="I4375">
        <f>_xlfn.XLOOKUP(G4375,company_returns[Company],company_returns[Period Return (%)],"")</f>
        <v>20.909536459515259</v>
      </c>
    </row>
    <row r="4376" spans="1:9" x14ac:dyDescent="0.3">
      <c r="A4376" s="2">
        <v>46036</v>
      </c>
      <c r="B4376">
        <v>16152</v>
      </c>
      <c r="C4376">
        <v>16412</v>
      </c>
      <c r="D4376">
        <v>16090</v>
      </c>
      <c r="E4376">
        <v>16390</v>
      </c>
      <c r="F4376">
        <v>240043</v>
      </c>
      <c r="G4376" t="s">
        <v>18</v>
      </c>
      <c r="H4376" t="s">
        <v>19</v>
      </c>
      <c r="I4376">
        <f>_xlfn.XLOOKUP(G4376,company_returns[Company],company_returns[Period Return (%)],"")</f>
        <v>20.909536459515259</v>
      </c>
    </row>
    <row r="4377" spans="1:9" x14ac:dyDescent="0.3">
      <c r="A4377" s="2">
        <v>46037</v>
      </c>
      <c r="B4377">
        <v>16152</v>
      </c>
      <c r="C4377">
        <v>16152</v>
      </c>
      <c r="D4377">
        <v>16152</v>
      </c>
      <c r="E4377">
        <v>16152</v>
      </c>
      <c r="F4377">
        <v>0</v>
      </c>
      <c r="G4377" t="s">
        <v>18</v>
      </c>
      <c r="H4377" t="s">
        <v>19</v>
      </c>
      <c r="I4377">
        <f>_xlfn.XLOOKUP(G4377,company_returns[Company],company_returns[Period Return (%)],"")</f>
        <v>20.909536459515259</v>
      </c>
    </row>
    <row r="4378" spans="1:9" x14ac:dyDescent="0.3">
      <c r="A4378" s="2">
        <v>46038</v>
      </c>
      <c r="B4378">
        <v>15859</v>
      </c>
      <c r="C4378">
        <v>16197</v>
      </c>
      <c r="D4378">
        <v>15770</v>
      </c>
      <c r="E4378">
        <v>16000</v>
      </c>
      <c r="F4378">
        <v>703056</v>
      </c>
      <c r="G4378" t="s">
        <v>18</v>
      </c>
      <c r="H4378" t="s">
        <v>19</v>
      </c>
      <c r="I4378">
        <f>_xlfn.XLOOKUP(G4378,company_returns[Company],company_returns[Period Return (%)],"")</f>
        <v>20.909536459515259</v>
      </c>
    </row>
    <row r="4379" spans="1:9" x14ac:dyDescent="0.3">
      <c r="A4379" s="2">
        <v>46041</v>
      </c>
      <c r="B4379">
        <v>16176</v>
      </c>
      <c r="C4379">
        <v>16242</v>
      </c>
      <c r="D4379">
        <v>15813</v>
      </c>
      <c r="E4379">
        <v>15859</v>
      </c>
      <c r="F4379">
        <v>385141</v>
      </c>
      <c r="G4379" t="s">
        <v>18</v>
      </c>
      <c r="H4379" t="s">
        <v>19</v>
      </c>
      <c r="I4379">
        <f>_xlfn.XLOOKUP(G4379,company_returns[Company],company_returns[Period Return (%)],"")</f>
        <v>20.909536459515259</v>
      </c>
    </row>
    <row r="4380" spans="1:9" x14ac:dyDescent="0.3">
      <c r="A4380" s="2">
        <v>46042</v>
      </c>
      <c r="B4380">
        <v>15879</v>
      </c>
      <c r="C4380">
        <v>16233</v>
      </c>
      <c r="D4380">
        <v>15850</v>
      </c>
      <c r="E4380">
        <v>16200</v>
      </c>
      <c r="F4380">
        <v>289609</v>
      </c>
      <c r="G4380" t="s">
        <v>18</v>
      </c>
      <c r="H4380" t="s">
        <v>19</v>
      </c>
      <c r="I4380">
        <f>_xlfn.XLOOKUP(G4380,company_returns[Company],company_returns[Period Return (%)],"")</f>
        <v>20.909536459515259</v>
      </c>
    </row>
    <row r="4381" spans="1:9" x14ac:dyDescent="0.3">
      <c r="A4381" s="2">
        <v>46043</v>
      </c>
      <c r="B4381">
        <v>15770</v>
      </c>
      <c r="C4381">
        <v>15973</v>
      </c>
      <c r="D4381">
        <v>15675</v>
      </c>
      <c r="E4381">
        <v>15675</v>
      </c>
      <c r="F4381">
        <v>345738</v>
      </c>
      <c r="G4381" t="s">
        <v>18</v>
      </c>
      <c r="H4381" t="s">
        <v>19</v>
      </c>
      <c r="I4381">
        <f>_xlfn.XLOOKUP(G4381,company_returns[Company],company_returns[Period Return (%)],"")</f>
        <v>20.909536459515259</v>
      </c>
    </row>
    <row r="4382" spans="1:9" x14ac:dyDescent="0.3">
      <c r="A4382" s="2">
        <v>46044</v>
      </c>
      <c r="B4382">
        <v>15765</v>
      </c>
      <c r="C4382">
        <v>15971</v>
      </c>
      <c r="D4382">
        <v>15714</v>
      </c>
      <c r="E4382">
        <v>15950</v>
      </c>
      <c r="F4382">
        <v>352320</v>
      </c>
      <c r="G4382" t="s">
        <v>18</v>
      </c>
      <c r="H4382" t="s">
        <v>19</v>
      </c>
      <c r="I4382">
        <f>_xlfn.XLOOKUP(G4382,company_returns[Company],company_returns[Period Return (%)],"")</f>
        <v>20.909536459515259</v>
      </c>
    </row>
    <row r="4383" spans="1:9" x14ac:dyDescent="0.3">
      <c r="A4383" s="2">
        <v>46045</v>
      </c>
      <c r="B4383">
        <v>15469</v>
      </c>
      <c r="C4383">
        <v>15846</v>
      </c>
      <c r="D4383">
        <v>15439</v>
      </c>
      <c r="E4383">
        <v>15819</v>
      </c>
      <c r="F4383">
        <v>338669</v>
      </c>
      <c r="G4383" t="s">
        <v>18</v>
      </c>
      <c r="H4383" t="s">
        <v>19</v>
      </c>
      <c r="I4383">
        <f>_xlfn.XLOOKUP(G4383,company_returns[Company],company_returns[Period Return (%)],"")</f>
        <v>20.909536459515259</v>
      </c>
    </row>
    <row r="4384" spans="1:9" x14ac:dyDescent="0.3">
      <c r="A4384" s="2">
        <v>46049</v>
      </c>
      <c r="B4384">
        <v>15245</v>
      </c>
      <c r="C4384">
        <v>15387</v>
      </c>
      <c r="D4384">
        <v>15013</v>
      </c>
      <c r="E4384">
        <v>15300</v>
      </c>
      <c r="F4384">
        <v>565768</v>
      </c>
      <c r="G4384" t="s">
        <v>18</v>
      </c>
      <c r="H4384" t="s">
        <v>19</v>
      </c>
      <c r="I4384">
        <f>_xlfn.XLOOKUP(G4384,company_returns[Company],company_returns[Period Return (%)],"")</f>
        <v>20.909536459515259</v>
      </c>
    </row>
    <row r="4385" spans="1:9" x14ac:dyDescent="0.3">
      <c r="A4385" s="2">
        <v>46050</v>
      </c>
      <c r="B4385">
        <v>14877</v>
      </c>
      <c r="C4385">
        <v>15294</v>
      </c>
      <c r="D4385">
        <v>14431</v>
      </c>
      <c r="E4385">
        <v>15161</v>
      </c>
      <c r="F4385">
        <v>1584483</v>
      </c>
      <c r="G4385" t="s">
        <v>18</v>
      </c>
      <c r="H4385" t="s">
        <v>19</v>
      </c>
      <c r="I4385">
        <f>_xlfn.XLOOKUP(G4385,company_returns[Company],company_returns[Period Return (%)],"")</f>
        <v>20.909536459515259</v>
      </c>
    </row>
    <row r="4386" spans="1:9" x14ac:dyDescent="0.3">
      <c r="A4386" s="2">
        <v>46051</v>
      </c>
      <c r="B4386">
        <v>14502</v>
      </c>
      <c r="C4386">
        <v>14870</v>
      </c>
      <c r="D4386">
        <v>14353</v>
      </c>
      <c r="E4386">
        <v>14870</v>
      </c>
      <c r="F4386">
        <v>716545</v>
      </c>
      <c r="G4386" t="s">
        <v>18</v>
      </c>
      <c r="H4386" t="s">
        <v>19</v>
      </c>
      <c r="I4386">
        <f>_xlfn.XLOOKUP(G4386,company_returns[Company],company_returns[Period Return (%)],"")</f>
        <v>20.909536459515259</v>
      </c>
    </row>
    <row r="4387" spans="1:9" x14ac:dyDescent="0.3">
      <c r="A4387" s="2">
        <v>46052</v>
      </c>
      <c r="B4387">
        <v>14599</v>
      </c>
      <c r="C4387">
        <v>14679</v>
      </c>
      <c r="D4387">
        <v>14300</v>
      </c>
      <c r="E4387">
        <v>14502</v>
      </c>
      <c r="F4387">
        <v>946509</v>
      </c>
      <c r="G4387" t="s">
        <v>18</v>
      </c>
      <c r="H4387" t="s">
        <v>19</v>
      </c>
      <c r="I4387">
        <f>_xlfn.XLOOKUP(G4387,company_returns[Company],company_returns[Period Return (%)],"")</f>
        <v>20.909536459515259</v>
      </c>
    </row>
    <row r="4388" spans="1:9" x14ac:dyDescent="0.3">
      <c r="A4388" s="2">
        <v>46055</v>
      </c>
      <c r="B4388">
        <v>14384</v>
      </c>
      <c r="C4388">
        <v>14446</v>
      </c>
      <c r="D4388">
        <v>14058</v>
      </c>
      <c r="E4388">
        <v>14251</v>
      </c>
      <c r="F4388">
        <v>621514</v>
      </c>
      <c r="G4388" t="s">
        <v>18</v>
      </c>
      <c r="H4388" t="s">
        <v>19</v>
      </c>
      <c r="I4388">
        <f>_xlfn.XLOOKUP(G4388,company_returns[Company],company_returns[Period Return (%)],"")</f>
        <v>20.909536459515259</v>
      </c>
    </row>
    <row r="4389" spans="1:9" x14ac:dyDescent="0.3">
      <c r="A4389" s="2">
        <v>46056</v>
      </c>
      <c r="B4389">
        <v>14782</v>
      </c>
      <c r="C4389">
        <v>15281</v>
      </c>
      <c r="D4389">
        <v>14482</v>
      </c>
      <c r="E4389">
        <v>15200</v>
      </c>
      <c r="F4389">
        <v>638870</v>
      </c>
      <c r="G4389" t="s">
        <v>18</v>
      </c>
      <c r="H4389" t="s">
        <v>19</v>
      </c>
      <c r="I4389">
        <f>_xlfn.XLOOKUP(G4389,company_returns[Company],company_returns[Period Return (%)],"")</f>
        <v>20.909536459515259</v>
      </c>
    </row>
    <row r="4390" spans="1:9" x14ac:dyDescent="0.3">
      <c r="A4390" s="2">
        <v>46057</v>
      </c>
      <c r="B4390">
        <v>15071</v>
      </c>
      <c r="C4390">
        <v>15170</v>
      </c>
      <c r="D4390">
        <v>14723</v>
      </c>
      <c r="E4390">
        <v>14800</v>
      </c>
      <c r="F4390">
        <v>451065</v>
      </c>
      <c r="G4390" t="s">
        <v>18</v>
      </c>
      <c r="H4390" t="s">
        <v>19</v>
      </c>
      <c r="I4390">
        <f>_xlfn.XLOOKUP(G4390,company_returns[Company],company_returns[Period Return (%)],"")</f>
        <v>20.909536459515259</v>
      </c>
    </row>
    <row r="4391" spans="1:9" x14ac:dyDescent="0.3">
      <c r="A4391" s="2">
        <v>46058</v>
      </c>
      <c r="B4391">
        <v>15059</v>
      </c>
      <c r="C4391">
        <v>15150</v>
      </c>
      <c r="D4391">
        <v>14900</v>
      </c>
      <c r="E4391">
        <v>15090</v>
      </c>
      <c r="F4391">
        <v>374759</v>
      </c>
      <c r="G4391" t="s">
        <v>18</v>
      </c>
      <c r="H4391" t="s">
        <v>19</v>
      </c>
      <c r="I4391">
        <f>_xlfn.XLOOKUP(G4391,company_returns[Company],company_returns[Period Return (%)],"")</f>
        <v>20.909536459515259</v>
      </c>
    </row>
    <row r="4392" spans="1:9" x14ac:dyDescent="0.3">
      <c r="A4392" s="2">
        <v>46059</v>
      </c>
      <c r="B4392">
        <v>14997</v>
      </c>
      <c r="C4392">
        <v>15118</v>
      </c>
      <c r="D4392">
        <v>14871</v>
      </c>
      <c r="E4392">
        <v>15084</v>
      </c>
      <c r="F4392">
        <v>276529</v>
      </c>
      <c r="G4392" t="s">
        <v>18</v>
      </c>
      <c r="H4392" t="s">
        <v>19</v>
      </c>
      <c r="I4392">
        <f>_xlfn.XLOOKUP(G4392,company_returns[Company],company_returns[Period Return (%)],"")</f>
        <v>20.909536459515259</v>
      </c>
    </row>
    <row r="4393" spans="1:9" x14ac:dyDescent="0.3">
      <c r="A4393" s="2">
        <v>46062</v>
      </c>
      <c r="B4393">
        <v>14978</v>
      </c>
      <c r="C4393">
        <v>15126</v>
      </c>
      <c r="D4393">
        <v>14905</v>
      </c>
      <c r="E4393">
        <v>15125</v>
      </c>
      <c r="F4393">
        <v>200034</v>
      </c>
      <c r="G4393" t="s">
        <v>18</v>
      </c>
      <c r="H4393" t="s">
        <v>19</v>
      </c>
      <c r="I4393">
        <f>_xlfn.XLOOKUP(G4393,company_returns[Company],company_returns[Period Return (%)],"")</f>
        <v>20.909536459515259</v>
      </c>
    </row>
    <row r="4394" spans="1:9" x14ac:dyDescent="0.3">
      <c r="A4394" s="2">
        <v>46063</v>
      </c>
      <c r="B4394">
        <v>15146</v>
      </c>
      <c r="C4394">
        <v>15349</v>
      </c>
      <c r="D4394">
        <v>14983</v>
      </c>
      <c r="E4394">
        <v>14999</v>
      </c>
      <c r="F4394">
        <v>360240</v>
      </c>
      <c r="G4394" t="s">
        <v>18</v>
      </c>
      <c r="H4394" t="s">
        <v>19</v>
      </c>
      <c r="I4394">
        <f>_xlfn.XLOOKUP(G4394,company_returns[Company],company_returns[Period Return (%)],"")</f>
        <v>20.909536459515259</v>
      </c>
    </row>
    <row r="4395" spans="1:9" x14ac:dyDescent="0.3">
      <c r="A4395" s="2">
        <v>46064</v>
      </c>
      <c r="B4395">
        <v>15412</v>
      </c>
      <c r="C4395">
        <v>15432</v>
      </c>
      <c r="D4395">
        <v>15174</v>
      </c>
      <c r="E4395">
        <v>15180</v>
      </c>
      <c r="F4395">
        <v>360742</v>
      </c>
      <c r="G4395" t="s">
        <v>18</v>
      </c>
      <c r="H4395" t="s">
        <v>19</v>
      </c>
      <c r="I4395">
        <f>_xlfn.XLOOKUP(G4395,company_returns[Company],company_returns[Period Return (%)],"")</f>
        <v>20.909536459515259</v>
      </c>
    </row>
    <row r="4396" spans="1:9" x14ac:dyDescent="0.3">
      <c r="A4396" s="2">
        <v>46065</v>
      </c>
      <c r="B4396">
        <v>15326</v>
      </c>
      <c r="C4396">
        <v>15459</v>
      </c>
      <c r="D4396">
        <v>15265</v>
      </c>
      <c r="E4396">
        <v>15459</v>
      </c>
      <c r="F4396">
        <v>201895</v>
      </c>
      <c r="G4396" t="s">
        <v>18</v>
      </c>
      <c r="H4396" t="s">
        <v>19</v>
      </c>
      <c r="I4396">
        <f>_xlfn.XLOOKUP(G4396,company_returns[Company],company_returns[Period Return (%)],"")</f>
        <v>20.909536459515259</v>
      </c>
    </row>
    <row r="4397" spans="1:9" x14ac:dyDescent="0.3">
      <c r="A4397" s="2">
        <v>46066</v>
      </c>
      <c r="B4397">
        <v>15237</v>
      </c>
      <c r="C4397">
        <v>15434</v>
      </c>
      <c r="D4397">
        <v>15190</v>
      </c>
      <c r="E4397">
        <v>15309</v>
      </c>
      <c r="F4397">
        <v>208645</v>
      </c>
      <c r="G4397" t="s">
        <v>18</v>
      </c>
      <c r="H4397" t="s">
        <v>19</v>
      </c>
      <c r="I4397">
        <f>_xlfn.XLOOKUP(G4397,company_returns[Company],company_returns[Period Return (%)],"")</f>
        <v>20.909536459515259</v>
      </c>
    </row>
    <row r="4398" spans="1:9" x14ac:dyDescent="0.3">
      <c r="A4398" s="2">
        <v>46069</v>
      </c>
      <c r="B4398">
        <v>15051</v>
      </c>
      <c r="C4398">
        <v>15299</v>
      </c>
      <c r="D4398">
        <v>14960</v>
      </c>
      <c r="E4398">
        <v>15237</v>
      </c>
      <c r="F4398">
        <v>210175</v>
      </c>
      <c r="G4398" t="s">
        <v>18</v>
      </c>
      <c r="H4398" t="s">
        <v>19</v>
      </c>
      <c r="I4398">
        <f>_xlfn.XLOOKUP(G4398,company_returns[Company],company_returns[Period Return (%)],"")</f>
        <v>20.909536459515259</v>
      </c>
    </row>
    <row r="4399" spans="1:9" x14ac:dyDescent="0.3">
      <c r="A4399" s="2">
        <v>46070</v>
      </c>
      <c r="B4399">
        <v>15179</v>
      </c>
      <c r="C4399">
        <v>15211</v>
      </c>
      <c r="D4399">
        <v>14960</v>
      </c>
      <c r="E4399">
        <v>15031</v>
      </c>
      <c r="F4399">
        <v>166765</v>
      </c>
      <c r="G4399" t="s">
        <v>18</v>
      </c>
      <c r="H4399" t="s">
        <v>19</v>
      </c>
      <c r="I4399">
        <f>_xlfn.XLOOKUP(G4399,company_returns[Company],company_returns[Period Return (%)],"")</f>
        <v>20.909536459515259</v>
      </c>
    </row>
    <row r="4400" spans="1:9" x14ac:dyDescent="0.3">
      <c r="A4400" s="2">
        <v>46071</v>
      </c>
      <c r="B4400">
        <v>15164</v>
      </c>
      <c r="C4400">
        <v>15239</v>
      </c>
      <c r="D4400">
        <v>15074</v>
      </c>
      <c r="E4400">
        <v>15208</v>
      </c>
      <c r="F4400">
        <v>280772</v>
      </c>
      <c r="G4400" t="s">
        <v>18</v>
      </c>
      <c r="H4400" t="s">
        <v>19</v>
      </c>
      <c r="I4400">
        <f>_xlfn.XLOOKUP(G4400,company_returns[Company],company_returns[Period Return (%)],"")</f>
        <v>20.909536459515259</v>
      </c>
    </row>
    <row r="4401" spans="1:9" x14ac:dyDescent="0.3">
      <c r="A4401" s="2">
        <v>46072</v>
      </c>
      <c r="B4401">
        <v>14903</v>
      </c>
      <c r="C4401">
        <v>15279</v>
      </c>
      <c r="D4401">
        <v>14853</v>
      </c>
      <c r="E4401">
        <v>15163</v>
      </c>
      <c r="F4401">
        <v>152788</v>
      </c>
      <c r="G4401" t="s">
        <v>18</v>
      </c>
      <c r="H4401" t="s">
        <v>19</v>
      </c>
      <c r="I4401">
        <f>_xlfn.XLOOKUP(G4401,company_returns[Company],company_returns[Period Return (%)],"")</f>
        <v>20.909536459515259</v>
      </c>
    </row>
    <row r="4402" spans="1:9" x14ac:dyDescent="0.3">
      <c r="A4402" s="2">
        <v>46073</v>
      </c>
      <c r="B4402">
        <v>14977</v>
      </c>
      <c r="C4402">
        <v>15077</v>
      </c>
      <c r="D4402">
        <v>14848</v>
      </c>
      <c r="E4402">
        <v>14903</v>
      </c>
      <c r="F4402">
        <v>515847</v>
      </c>
      <c r="G4402" t="s">
        <v>18</v>
      </c>
      <c r="H4402" t="s">
        <v>19</v>
      </c>
      <c r="I4402">
        <f>_xlfn.XLOOKUP(G4402,company_returns[Company],company_returns[Period Return (%)],"")</f>
        <v>20.909536459515259</v>
      </c>
    </row>
    <row r="4403" spans="1:9" x14ac:dyDescent="0.3">
      <c r="A4403" s="2">
        <v>46076</v>
      </c>
      <c r="B4403">
        <v>15072</v>
      </c>
      <c r="C4403">
        <v>15118</v>
      </c>
      <c r="D4403">
        <v>14984</v>
      </c>
      <c r="E4403">
        <v>15050</v>
      </c>
      <c r="F4403">
        <v>242968</v>
      </c>
      <c r="G4403" t="s">
        <v>18</v>
      </c>
      <c r="H4403" t="s">
        <v>19</v>
      </c>
      <c r="I4403">
        <f>_xlfn.XLOOKUP(G4403,company_returns[Company],company_returns[Period Return (%)],"")</f>
        <v>20.909536459515259</v>
      </c>
    </row>
    <row r="4404" spans="1:9" x14ac:dyDescent="0.3">
      <c r="A4404" s="2">
        <v>46077</v>
      </c>
      <c r="B4404">
        <v>14926</v>
      </c>
      <c r="C4404">
        <v>15062</v>
      </c>
      <c r="D4404">
        <v>14904</v>
      </c>
      <c r="E4404">
        <v>15001</v>
      </c>
      <c r="F4404">
        <v>300991</v>
      </c>
      <c r="G4404" t="s">
        <v>18</v>
      </c>
      <c r="H4404" t="s">
        <v>19</v>
      </c>
      <c r="I4404">
        <f>_xlfn.XLOOKUP(G4404,company_returns[Company],company_returns[Period Return (%)],"")</f>
        <v>20.909536459515259</v>
      </c>
    </row>
    <row r="4405" spans="1:9" x14ac:dyDescent="0.3">
      <c r="A4405" s="2">
        <v>46078</v>
      </c>
      <c r="B4405">
        <v>15070</v>
      </c>
      <c r="C4405">
        <v>15133</v>
      </c>
      <c r="D4405">
        <v>14837</v>
      </c>
      <c r="E4405">
        <v>14860</v>
      </c>
      <c r="F4405">
        <v>356495</v>
      </c>
      <c r="G4405" t="s">
        <v>18</v>
      </c>
      <c r="H4405" t="s">
        <v>19</v>
      </c>
      <c r="I4405">
        <f>_xlfn.XLOOKUP(G4405,company_returns[Company],company_returns[Period Return (%)],"")</f>
        <v>20.909536459515259</v>
      </c>
    </row>
    <row r="4406" spans="1:9" x14ac:dyDescent="0.3">
      <c r="A4406" s="2">
        <v>46079</v>
      </c>
      <c r="B4406">
        <v>15213</v>
      </c>
      <c r="C4406">
        <v>15224</v>
      </c>
      <c r="D4406">
        <v>15046</v>
      </c>
      <c r="E4406">
        <v>15145</v>
      </c>
      <c r="F4406">
        <v>308213</v>
      </c>
      <c r="G4406" t="s">
        <v>18</v>
      </c>
      <c r="H4406" t="s">
        <v>19</v>
      </c>
      <c r="I4406">
        <f>_xlfn.XLOOKUP(G4406,company_returns[Company],company_returns[Period Return (%)],"")</f>
        <v>20.909536459515259</v>
      </c>
    </row>
    <row r="4407" spans="1:9" x14ac:dyDescent="0.3">
      <c r="A4407" s="2">
        <v>46080</v>
      </c>
      <c r="B4407">
        <v>14857</v>
      </c>
      <c r="C4407">
        <v>15192</v>
      </c>
      <c r="D4407">
        <v>14804</v>
      </c>
      <c r="E4407">
        <v>15110</v>
      </c>
      <c r="F4407">
        <v>478164</v>
      </c>
      <c r="G4407" t="s">
        <v>18</v>
      </c>
      <c r="H4407" t="s">
        <v>19</v>
      </c>
      <c r="I4407">
        <f>_xlfn.XLOOKUP(G4407,company_returns[Company],company_returns[Period Return (%)],"")</f>
        <v>20.909536459515259</v>
      </c>
    </row>
    <row r="4408" spans="1:9" x14ac:dyDescent="0.3">
      <c r="A4408" s="2">
        <v>46083</v>
      </c>
      <c r="B4408">
        <v>14388</v>
      </c>
      <c r="C4408">
        <v>14684</v>
      </c>
      <c r="D4408">
        <v>14204</v>
      </c>
      <c r="E4408">
        <v>14407</v>
      </c>
      <c r="F4408">
        <v>603744</v>
      </c>
      <c r="G4408" t="s">
        <v>18</v>
      </c>
      <c r="H4408" t="s">
        <v>19</v>
      </c>
      <c r="I4408">
        <f>_xlfn.XLOOKUP(G4408,company_returns[Company],company_returns[Period Return (%)],"")</f>
        <v>20.909536459515259</v>
      </c>
    </row>
    <row r="4409" spans="1:9" x14ac:dyDescent="0.3">
      <c r="A4409" s="2">
        <v>46085</v>
      </c>
      <c r="B4409">
        <v>14158</v>
      </c>
      <c r="C4409">
        <v>14184</v>
      </c>
      <c r="D4409">
        <v>13794</v>
      </c>
      <c r="E4409">
        <v>14150</v>
      </c>
      <c r="F4409">
        <v>710366</v>
      </c>
      <c r="G4409" t="s">
        <v>18</v>
      </c>
      <c r="H4409" t="s">
        <v>19</v>
      </c>
      <c r="I4409">
        <f>_xlfn.XLOOKUP(G4409,company_returns[Company],company_returns[Period Return (%)],"")</f>
        <v>20.909536459515259</v>
      </c>
    </row>
    <row r="4410" spans="1:9" x14ac:dyDescent="0.3">
      <c r="A4410" s="2">
        <v>46086</v>
      </c>
      <c r="B4410">
        <v>14415</v>
      </c>
      <c r="C4410">
        <v>14570</v>
      </c>
      <c r="D4410">
        <v>14081</v>
      </c>
      <c r="E4410">
        <v>14300</v>
      </c>
      <c r="F4410">
        <v>448650</v>
      </c>
      <c r="G4410" t="s">
        <v>18</v>
      </c>
      <c r="H4410" t="s">
        <v>19</v>
      </c>
      <c r="I4410">
        <f>_xlfn.XLOOKUP(G4410,company_returns[Company],company_returns[Period Return (%)],"")</f>
        <v>20.909536459515259</v>
      </c>
    </row>
    <row r="4411" spans="1:9" x14ac:dyDescent="0.3">
      <c r="A4411" s="2">
        <v>46087</v>
      </c>
      <c r="B4411">
        <v>14159</v>
      </c>
      <c r="C4411">
        <v>14466</v>
      </c>
      <c r="D4411">
        <v>14115</v>
      </c>
      <c r="E4411">
        <v>14339</v>
      </c>
      <c r="F4411">
        <v>390629</v>
      </c>
      <c r="G4411" t="s">
        <v>18</v>
      </c>
      <c r="H4411" t="s">
        <v>19</v>
      </c>
      <c r="I4411">
        <f>_xlfn.XLOOKUP(G4411,company_returns[Company],company_returns[Period Return (%)],"")</f>
        <v>20.909536459515259</v>
      </c>
    </row>
    <row r="4412" spans="1:9" x14ac:dyDescent="0.3">
      <c r="A4412" s="2">
        <v>46090</v>
      </c>
      <c r="B4412">
        <v>13508</v>
      </c>
      <c r="C4412">
        <v>13800</v>
      </c>
      <c r="D4412">
        <v>13365</v>
      </c>
      <c r="E4412">
        <v>13800</v>
      </c>
      <c r="F4412">
        <v>676224</v>
      </c>
      <c r="G4412" t="s">
        <v>18</v>
      </c>
      <c r="H4412" t="s">
        <v>19</v>
      </c>
      <c r="I4412">
        <f>_xlfn.XLOOKUP(G4412,company_returns[Company],company_returns[Period Return (%)],"")</f>
        <v>20.909536459515259</v>
      </c>
    </row>
    <row r="4413" spans="1:9" x14ac:dyDescent="0.3">
      <c r="A4413" s="2">
        <v>46091</v>
      </c>
      <c r="B4413">
        <v>13867</v>
      </c>
      <c r="C4413">
        <v>13909</v>
      </c>
      <c r="D4413">
        <v>13505</v>
      </c>
      <c r="E4413">
        <v>13721</v>
      </c>
      <c r="F4413">
        <v>353715</v>
      </c>
      <c r="G4413" t="s">
        <v>18</v>
      </c>
      <c r="H4413" t="s">
        <v>19</v>
      </c>
      <c r="I4413">
        <f>_xlfn.XLOOKUP(G4413,company_returns[Company],company_returns[Period Return (%)],"")</f>
        <v>20.909536459515259</v>
      </c>
    </row>
    <row r="4414" spans="1:9" x14ac:dyDescent="0.3">
      <c r="A4414" s="2">
        <v>46092</v>
      </c>
      <c r="B4414">
        <v>13497</v>
      </c>
      <c r="C4414">
        <v>13948</v>
      </c>
      <c r="D4414">
        <v>13441</v>
      </c>
      <c r="E4414">
        <v>13850</v>
      </c>
      <c r="F4414">
        <v>392182</v>
      </c>
      <c r="G4414" t="s">
        <v>18</v>
      </c>
      <c r="H4414" t="s">
        <v>19</v>
      </c>
      <c r="I4414">
        <f>_xlfn.XLOOKUP(G4414,company_returns[Company],company_returns[Period Return (%)],"")</f>
        <v>20.909536459515259</v>
      </c>
    </row>
    <row r="4415" spans="1:9" x14ac:dyDescent="0.3">
      <c r="A4415" s="2">
        <v>46093</v>
      </c>
      <c r="B4415">
        <v>13011</v>
      </c>
      <c r="C4415">
        <v>13430</v>
      </c>
      <c r="D4415">
        <v>12966</v>
      </c>
      <c r="E4415">
        <v>13430</v>
      </c>
      <c r="F4415">
        <v>544683</v>
      </c>
      <c r="G4415" t="s">
        <v>18</v>
      </c>
      <c r="H4415" t="s">
        <v>19</v>
      </c>
      <c r="I4415">
        <f>_xlfn.XLOOKUP(G4415,company_returns[Company],company_returns[Period Return (%)],"")</f>
        <v>20.909536459515259</v>
      </c>
    </row>
    <row r="4416" spans="1:9" x14ac:dyDescent="0.3">
      <c r="A4416" s="2">
        <v>46094</v>
      </c>
      <c r="B4416">
        <v>12591</v>
      </c>
      <c r="C4416">
        <v>12962</v>
      </c>
      <c r="D4416">
        <v>12483</v>
      </c>
      <c r="E4416">
        <v>12899</v>
      </c>
      <c r="F4416">
        <v>939594</v>
      </c>
      <c r="G4416" t="s">
        <v>18</v>
      </c>
      <c r="H4416" t="s">
        <v>19</v>
      </c>
      <c r="I4416">
        <f>_xlfn.XLOOKUP(G4416,company_returns[Company],company_returns[Period Return (%)],"")</f>
        <v>20.909536459515259</v>
      </c>
    </row>
    <row r="4417" spans="1:9" x14ac:dyDescent="0.3">
      <c r="A4417" s="2">
        <v>46097</v>
      </c>
      <c r="B4417">
        <v>12757</v>
      </c>
      <c r="C4417">
        <v>12874</v>
      </c>
      <c r="D4417">
        <v>12400</v>
      </c>
      <c r="E4417">
        <v>12532</v>
      </c>
      <c r="F4417">
        <v>1416170</v>
      </c>
      <c r="G4417" t="s">
        <v>18</v>
      </c>
      <c r="H4417" t="s">
        <v>19</v>
      </c>
      <c r="I4417">
        <f>_xlfn.XLOOKUP(G4417,company_returns[Company],company_returns[Period Return (%)],"")</f>
        <v>20.909536459515259</v>
      </c>
    </row>
    <row r="4418" spans="1:9" x14ac:dyDescent="0.3">
      <c r="A4418" s="2">
        <v>46098</v>
      </c>
      <c r="B4418">
        <v>12972</v>
      </c>
      <c r="C4418">
        <v>13100</v>
      </c>
      <c r="D4418">
        <v>12686</v>
      </c>
      <c r="E4418">
        <v>12790</v>
      </c>
      <c r="F4418">
        <v>1178941</v>
      </c>
      <c r="G4418" t="s">
        <v>18</v>
      </c>
      <c r="H4418" t="s">
        <v>19</v>
      </c>
      <c r="I4418">
        <f>_xlfn.XLOOKUP(G4418,company_returns[Company],company_returns[Period Return (%)],"")</f>
        <v>20.909536459515259</v>
      </c>
    </row>
    <row r="4419" spans="1:9" x14ac:dyDescent="0.3">
      <c r="A4419" s="2">
        <v>46099</v>
      </c>
      <c r="B4419">
        <v>13048</v>
      </c>
      <c r="C4419">
        <v>13176</v>
      </c>
      <c r="D4419">
        <v>13015</v>
      </c>
      <c r="E4419">
        <v>13100</v>
      </c>
      <c r="F4419">
        <v>458827</v>
      </c>
      <c r="G4419" t="s">
        <v>18</v>
      </c>
      <c r="H4419" t="s">
        <v>19</v>
      </c>
      <c r="I4419">
        <f>_xlfn.XLOOKUP(G4419,company_returns[Company],company_returns[Period Return (%)],"")</f>
        <v>20.909536459515259</v>
      </c>
    </row>
    <row r="4420" spans="1:9" x14ac:dyDescent="0.3">
      <c r="A4420" s="2">
        <v>46100</v>
      </c>
      <c r="B4420">
        <v>12599</v>
      </c>
      <c r="C4420">
        <v>12838</v>
      </c>
      <c r="D4420">
        <v>12505</v>
      </c>
      <c r="E4420">
        <v>12768</v>
      </c>
      <c r="F4420">
        <v>569346</v>
      </c>
      <c r="G4420" t="s">
        <v>18</v>
      </c>
      <c r="H4420" t="s">
        <v>19</v>
      </c>
      <c r="I4420">
        <f>_xlfn.XLOOKUP(G4420,company_returns[Company],company_returns[Period Return (%)],"")</f>
        <v>20.909536459515259</v>
      </c>
    </row>
    <row r="4421" spans="1:9" x14ac:dyDescent="0.3">
      <c r="A4421" s="2">
        <v>46101</v>
      </c>
      <c r="B4421">
        <v>12601</v>
      </c>
      <c r="C4421">
        <v>12756</v>
      </c>
      <c r="D4421">
        <v>12556</v>
      </c>
      <c r="E4421">
        <v>12605</v>
      </c>
      <c r="F4421">
        <v>725481</v>
      </c>
      <c r="G4421" t="s">
        <v>18</v>
      </c>
      <c r="H4421" t="s">
        <v>19</v>
      </c>
      <c r="I4421">
        <f>_xlfn.XLOOKUP(G4421,company_returns[Company],company_returns[Period Return (%)],"")</f>
        <v>20.909536459515259</v>
      </c>
    </row>
    <row r="4422" spans="1:9" x14ac:dyDescent="0.3">
      <c r="A4422" s="2">
        <v>46104</v>
      </c>
      <c r="B4422">
        <v>12355</v>
      </c>
      <c r="C4422">
        <v>12501</v>
      </c>
      <c r="D4422">
        <v>12278</v>
      </c>
      <c r="E4422">
        <v>12501</v>
      </c>
      <c r="F4422">
        <v>517985</v>
      </c>
      <c r="G4422" t="s">
        <v>18</v>
      </c>
      <c r="H4422" t="s">
        <v>19</v>
      </c>
      <c r="I4422">
        <f>_xlfn.XLOOKUP(G4422,company_returns[Company],company_returns[Period Return (%)],"")</f>
        <v>20.909536459515259</v>
      </c>
    </row>
    <row r="4423" spans="1:9" x14ac:dyDescent="0.3">
      <c r="A4423" s="2">
        <v>46105</v>
      </c>
      <c r="B4423">
        <v>12464</v>
      </c>
      <c r="C4423">
        <v>12650</v>
      </c>
      <c r="D4423">
        <v>12332</v>
      </c>
      <c r="E4423">
        <v>12600</v>
      </c>
      <c r="F4423">
        <v>583568</v>
      </c>
      <c r="G4423" t="s">
        <v>18</v>
      </c>
      <c r="H4423" t="s">
        <v>19</v>
      </c>
      <c r="I4423">
        <f>_xlfn.XLOOKUP(G4423,company_returns[Company],company_returns[Period Return (%)],"")</f>
        <v>20.909536459515259</v>
      </c>
    </row>
    <row r="4424" spans="1:9" x14ac:dyDescent="0.3">
      <c r="A4424" s="2">
        <v>46106</v>
      </c>
      <c r="B4424">
        <v>12711</v>
      </c>
      <c r="C4424">
        <v>12780</v>
      </c>
      <c r="D4424">
        <v>12506</v>
      </c>
      <c r="E4424">
        <v>12549</v>
      </c>
      <c r="F4424">
        <v>540649</v>
      </c>
      <c r="G4424" t="s">
        <v>18</v>
      </c>
      <c r="H4424" t="s">
        <v>19</v>
      </c>
      <c r="I4424">
        <f>_xlfn.XLOOKUP(G4424,company_returns[Company],company_returns[Period Return (%)],"")</f>
        <v>20.909536459515259</v>
      </c>
    </row>
    <row r="4425" spans="1:9" x14ac:dyDescent="0.3">
      <c r="A4425" s="2">
        <v>46108</v>
      </c>
      <c r="B4425">
        <v>12389</v>
      </c>
      <c r="C4425">
        <v>12646</v>
      </c>
      <c r="D4425">
        <v>12342</v>
      </c>
      <c r="E4425">
        <v>12626</v>
      </c>
      <c r="F4425">
        <v>775339</v>
      </c>
      <c r="G4425" t="s">
        <v>18</v>
      </c>
      <c r="H4425" t="s">
        <v>19</v>
      </c>
      <c r="I4425">
        <f>_xlfn.XLOOKUP(G4425,company_returns[Company],company_returns[Period Return (%)],"")</f>
        <v>20.909536459515259</v>
      </c>
    </row>
    <row r="4426" spans="1:9" x14ac:dyDescent="0.3">
      <c r="A4426" s="2">
        <v>46111</v>
      </c>
      <c r="B4426">
        <v>12306</v>
      </c>
      <c r="C4426">
        <v>12424</v>
      </c>
      <c r="D4426">
        <v>12201</v>
      </c>
      <c r="E4426">
        <v>12300</v>
      </c>
      <c r="F4426">
        <v>635675</v>
      </c>
      <c r="G4426" t="s">
        <v>18</v>
      </c>
      <c r="H4426" t="s">
        <v>19</v>
      </c>
      <c r="I4426">
        <f>_xlfn.XLOOKUP(G4426,company_returns[Company],company_returns[Period Return (%)],"")</f>
        <v>20.909536459515259</v>
      </c>
    </row>
    <row r="4427" spans="1:9" x14ac:dyDescent="0.3">
      <c r="A4427" s="2">
        <v>46113</v>
      </c>
      <c r="B4427">
        <v>12509</v>
      </c>
      <c r="C4427">
        <v>12900</v>
      </c>
      <c r="D4427">
        <v>12333</v>
      </c>
      <c r="E4427">
        <v>12900</v>
      </c>
      <c r="F4427">
        <v>501882</v>
      </c>
      <c r="G4427" t="s">
        <v>18</v>
      </c>
      <c r="H4427" t="s">
        <v>19</v>
      </c>
      <c r="I4427">
        <f>_xlfn.XLOOKUP(G4427,company_returns[Company],company_returns[Period Return (%)],"")</f>
        <v>20.909536459515259</v>
      </c>
    </row>
    <row r="4428" spans="1:9" x14ac:dyDescent="0.3">
      <c r="A4428" s="2">
        <v>46114</v>
      </c>
      <c r="B4428">
        <v>12631</v>
      </c>
      <c r="C4428">
        <v>12673</v>
      </c>
      <c r="D4428">
        <v>12239</v>
      </c>
      <c r="E4428">
        <v>12389</v>
      </c>
      <c r="F4428">
        <v>438227</v>
      </c>
      <c r="G4428" t="s">
        <v>18</v>
      </c>
      <c r="H4428" t="s">
        <v>19</v>
      </c>
      <c r="I4428">
        <f>_xlfn.XLOOKUP(G4428,company_returns[Company],company_returns[Period Return (%)],"")</f>
        <v>20.909536459515259</v>
      </c>
    </row>
    <row r="4429" spans="1:9" x14ac:dyDescent="0.3">
      <c r="A4429" s="2">
        <v>46118</v>
      </c>
      <c r="B4429">
        <v>12688</v>
      </c>
      <c r="C4429">
        <v>12720</v>
      </c>
      <c r="D4429">
        <v>12420</v>
      </c>
      <c r="E4429">
        <v>12631</v>
      </c>
      <c r="F4429">
        <v>382650</v>
      </c>
      <c r="G4429" t="s">
        <v>18</v>
      </c>
      <c r="H4429" t="s">
        <v>19</v>
      </c>
      <c r="I4429">
        <f>_xlfn.XLOOKUP(G4429,company_returns[Company],company_returns[Period Return (%)],"")</f>
        <v>20.909536459515259</v>
      </c>
    </row>
    <row r="4430" spans="1:9" x14ac:dyDescent="0.3">
      <c r="A4430" s="2">
        <v>46119</v>
      </c>
      <c r="B4430">
        <v>12798</v>
      </c>
      <c r="C4430">
        <v>12835</v>
      </c>
      <c r="D4430">
        <v>12496</v>
      </c>
      <c r="E4430">
        <v>12640</v>
      </c>
      <c r="F4430">
        <v>359542</v>
      </c>
      <c r="G4430" t="s">
        <v>18</v>
      </c>
      <c r="H4430" t="s">
        <v>19</v>
      </c>
      <c r="I4430">
        <f>_xlfn.XLOOKUP(G4430,company_returns[Company],company_returns[Period Return (%)],"")</f>
        <v>20.909536459515259</v>
      </c>
    </row>
    <row r="4431" spans="1:9" x14ac:dyDescent="0.3">
      <c r="A4431" s="2">
        <v>46120</v>
      </c>
      <c r="B4431">
        <v>13602</v>
      </c>
      <c r="C4431">
        <v>13745</v>
      </c>
      <c r="D4431">
        <v>13210</v>
      </c>
      <c r="E4431">
        <v>13350</v>
      </c>
      <c r="F4431">
        <v>1026292</v>
      </c>
      <c r="G4431" t="s">
        <v>18</v>
      </c>
      <c r="H4431" t="s">
        <v>19</v>
      </c>
      <c r="I4431">
        <f>_xlfn.XLOOKUP(G4431,company_returns[Company],company_returns[Period Return (%)],"")</f>
        <v>20.909536459515259</v>
      </c>
    </row>
    <row r="4432" spans="1:9" x14ac:dyDescent="0.3">
      <c r="A4432" s="2">
        <v>46121</v>
      </c>
      <c r="B4432">
        <v>13589</v>
      </c>
      <c r="C4432">
        <v>13773</v>
      </c>
      <c r="D4432">
        <v>13330</v>
      </c>
      <c r="E4432">
        <v>13570</v>
      </c>
      <c r="F4432">
        <v>549914</v>
      </c>
      <c r="G4432" t="s">
        <v>18</v>
      </c>
      <c r="H4432" t="s">
        <v>19</v>
      </c>
      <c r="I4432">
        <f>_xlfn.XLOOKUP(G4432,company_returns[Company],company_returns[Period Return (%)],"")</f>
        <v>20.909536459515259</v>
      </c>
    </row>
    <row r="4433" spans="1:9" x14ac:dyDescent="0.3">
      <c r="A4433" s="2">
        <v>46122</v>
      </c>
      <c r="B4433">
        <v>13709</v>
      </c>
      <c r="C4433">
        <v>13797</v>
      </c>
      <c r="D4433">
        <v>13590</v>
      </c>
      <c r="E4433">
        <v>13650</v>
      </c>
      <c r="F4433">
        <v>471921</v>
      </c>
      <c r="G4433" t="s">
        <v>18</v>
      </c>
      <c r="H4433" t="s">
        <v>19</v>
      </c>
      <c r="I4433">
        <f>_xlfn.XLOOKUP(G4433,company_returns[Company],company_returns[Period Return (%)],"")</f>
        <v>20.909536459515259</v>
      </c>
    </row>
    <row r="4434" spans="1:9" x14ac:dyDescent="0.3">
      <c r="A4434" s="2">
        <v>46125</v>
      </c>
      <c r="B4434">
        <v>13076</v>
      </c>
      <c r="C4434">
        <v>13420</v>
      </c>
      <c r="D4434">
        <v>12966</v>
      </c>
      <c r="E4434">
        <v>13402</v>
      </c>
      <c r="F4434">
        <v>1347910</v>
      </c>
      <c r="G4434" t="s">
        <v>18</v>
      </c>
      <c r="H4434" t="s">
        <v>19</v>
      </c>
      <c r="I4434">
        <f>_xlfn.XLOOKUP(G4434,company_returns[Company],company_returns[Period Return (%)],"")</f>
        <v>20.909536459515259</v>
      </c>
    </row>
    <row r="4435" spans="1:9" x14ac:dyDescent="0.3">
      <c r="A4435" s="2">
        <v>46127</v>
      </c>
      <c r="B4435">
        <v>13289</v>
      </c>
      <c r="C4435">
        <v>13473</v>
      </c>
      <c r="D4435">
        <v>13200</v>
      </c>
      <c r="E4435">
        <v>13250</v>
      </c>
      <c r="F4435">
        <v>699458</v>
      </c>
      <c r="G4435" t="s">
        <v>18</v>
      </c>
      <c r="H4435" t="s">
        <v>19</v>
      </c>
      <c r="I4435">
        <f>_xlfn.XLOOKUP(G4435,company_returns[Company],company_returns[Period Return (%)],"")</f>
        <v>20.909536459515259</v>
      </c>
    </row>
    <row r="4436" spans="1:9" x14ac:dyDescent="0.3">
      <c r="A4436" s="2">
        <v>46128</v>
      </c>
      <c r="B4436">
        <v>13335</v>
      </c>
      <c r="C4436">
        <v>13435</v>
      </c>
      <c r="D4436">
        <v>13237</v>
      </c>
      <c r="E4436">
        <v>13380</v>
      </c>
      <c r="F4436">
        <v>527309</v>
      </c>
      <c r="G4436" t="s">
        <v>18</v>
      </c>
      <c r="H4436" t="s">
        <v>19</v>
      </c>
      <c r="I4436">
        <f>_xlfn.XLOOKUP(G4436,company_returns[Company],company_returns[Period Return (%)],"")</f>
        <v>20.909536459515259</v>
      </c>
    </row>
    <row r="4437" spans="1:9" x14ac:dyDescent="0.3">
      <c r="A4437" s="2">
        <v>46129</v>
      </c>
      <c r="B4437">
        <v>13453</v>
      </c>
      <c r="C4437">
        <v>13647</v>
      </c>
      <c r="D4437">
        <v>13256</v>
      </c>
      <c r="E4437">
        <v>13300</v>
      </c>
      <c r="F4437">
        <v>549308</v>
      </c>
      <c r="G4437" t="s">
        <v>18</v>
      </c>
      <c r="H4437" t="s">
        <v>19</v>
      </c>
      <c r="I4437">
        <f>_xlfn.XLOOKUP(G4437,company_returns[Company],company_returns[Period Return (%)],"")</f>
        <v>20.909536459515259</v>
      </c>
    </row>
    <row r="4438" spans="1:9" x14ac:dyDescent="0.3">
      <c r="A4438" s="2">
        <v>46132</v>
      </c>
      <c r="B4438">
        <v>13450</v>
      </c>
      <c r="C4438">
        <v>13533</v>
      </c>
      <c r="D4438">
        <v>13329</v>
      </c>
      <c r="E4438">
        <v>13474</v>
      </c>
      <c r="F4438">
        <v>348629</v>
      </c>
      <c r="G4438" t="s">
        <v>18</v>
      </c>
      <c r="H4438" t="s">
        <v>19</v>
      </c>
      <c r="I4438">
        <f>_xlfn.XLOOKUP(G4438,company_returns[Company],company_returns[Period Return (%)],"")</f>
        <v>20.909536459515259</v>
      </c>
    </row>
    <row r="4439" spans="1:9" x14ac:dyDescent="0.3">
      <c r="A4439" s="2">
        <v>46133</v>
      </c>
      <c r="B4439">
        <v>13461</v>
      </c>
      <c r="C4439">
        <v>13543</v>
      </c>
      <c r="D4439">
        <v>13421</v>
      </c>
      <c r="E4439">
        <v>13456</v>
      </c>
      <c r="F4439">
        <v>292879</v>
      </c>
      <c r="G4439" t="s">
        <v>18</v>
      </c>
      <c r="H4439" t="s">
        <v>19</v>
      </c>
      <c r="I4439">
        <f>_xlfn.XLOOKUP(G4439,company_returns[Company],company_returns[Period Return (%)],"")</f>
        <v>20.909536459515259</v>
      </c>
    </row>
    <row r="4440" spans="1:9" x14ac:dyDescent="0.3">
      <c r="A4440" s="2">
        <v>46134</v>
      </c>
      <c r="B4440">
        <v>13337</v>
      </c>
      <c r="C4440">
        <v>13530</v>
      </c>
      <c r="D4440">
        <v>13300</v>
      </c>
      <c r="E4440">
        <v>13452</v>
      </c>
      <c r="F4440">
        <v>434640</v>
      </c>
      <c r="G4440" t="s">
        <v>18</v>
      </c>
      <c r="H4440" t="s">
        <v>19</v>
      </c>
      <c r="I4440">
        <f>_xlfn.XLOOKUP(G4440,company_returns[Company],company_returns[Period Return (%)],"")</f>
        <v>20.909536459515259</v>
      </c>
    </row>
    <row r="4441" spans="1:9" x14ac:dyDescent="0.3">
      <c r="A4441" s="2">
        <v>46135</v>
      </c>
      <c r="B4441">
        <v>13160</v>
      </c>
      <c r="C4441">
        <v>13358</v>
      </c>
      <c r="D4441">
        <v>13125</v>
      </c>
      <c r="E4441">
        <v>13250</v>
      </c>
      <c r="F4441">
        <v>541086</v>
      </c>
      <c r="G4441" t="s">
        <v>18</v>
      </c>
      <c r="H4441" t="s">
        <v>19</v>
      </c>
      <c r="I4441">
        <f>_xlfn.XLOOKUP(G4441,company_returns[Company],company_returns[Period Return (%)],"")</f>
        <v>20.909536459515259</v>
      </c>
    </row>
    <row r="4442" spans="1:9" x14ac:dyDescent="0.3">
      <c r="A4442" s="2">
        <v>46136</v>
      </c>
      <c r="B4442">
        <v>13048</v>
      </c>
      <c r="C4442">
        <v>13253</v>
      </c>
      <c r="D4442">
        <v>12978</v>
      </c>
      <c r="E4442">
        <v>13200</v>
      </c>
      <c r="F4442">
        <v>464098</v>
      </c>
      <c r="G4442" t="s">
        <v>18</v>
      </c>
      <c r="H4442" t="s">
        <v>19</v>
      </c>
      <c r="I4442">
        <f>_xlfn.XLOOKUP(G4442,company_returns[Company],company_returns[Period Return (%)],"")</f>
        <v>20.909536459515259</v>
      </c>
    </row>
    <row r="4443" spans="1:9" x14ac:dyDescent="0.3">
      <c r="A4443" s="2">
        <v>46139</v>
      </c>
      <c r="B4443">
        <v>13222</v>
      </c>
      <c r="C4443">
        <v>13270</v>
      </c>
      <c r="D4443">
        <v>13043</v>
      </c>
      <c r="E4443">
        <v>13153</v>
      </c>
      <c r="F4443">
        <v>312786</v>
      </c>
      <c r="G4443" t="s">
        <v>18</v>
      </c>
      <c r="H4443" t="s">
        <v>19</v>
      </c>
      <c r="I4443">
        <f>_xlfn.XLOOKUP(G4443,company_returns[Company],company_returns[Period Return (%)],"")</f>
        <v>20.909536459515259</v>
      </c>
    </row>
    <row r="4444" spans="1:9" x14ac:dyDescent="0.3">
      <c r="A4444" s="2">
        <v>46140</v>
      </c>
      <c r="B4444">
        <v>12892</v>
      </c>
      <c r="C4444">
        <v>13307</v>
      </c>
      <c r="D4444">
        <v>12828</v>
      </c>
      <c r="E4444">
        <v>13222</v>
      </c>
      <c r="F4444">
        <v>836679</v>
      </c>
      <c r="G4444" t="s">
        <v>18</v>
      </c>
      <c r="H4444" t="s">
        <v>19</v>
      </c>
      <c r="I4444">
        <f>_xlfn.XLOOKUP(G4444,company_returns[Company],company_returns[Period Return (%)],"")</f>
        <v>20.909536459515259</v>
      </c>
    </row>
    <row r="4445" spans="1:9" x14ac:dyDescent="0.3">
      <c r="A4445" s="2">
        <v>46141</v>
      </c>
      <c r="B4445">
        <v>13257</v>
      </c>
      <c r="C4445">
        <v>13548</v>
      </c>
      <c r="D4445">
        <v>13090</v>
      </c>
      <c r="E4445">
        <v>13090</v>
      </c>
      <c r="F4445">
        <v>754798</v>
      </c>
      <c r="G4445" t="s">
        <v>18</v>
      </c>
      <c r="H4445" t="s">
        <v>19</v>
      </c>
      <c r="I4445">
        <f>_xlfn.XLOOKUP(G4445,company_returns[Company],company_returns[Period Return (%)],"")</f>
        <v>20.909536459515259</v>
      </c>
    </row>
    <row r="4446" spans="1:9" x14ac:dyDescent="0.3">
      <c r="A4446" s="2">
        <v>46142</v>
      </c>
      <c r="B4446">
        <v>13314</v>
      </c>
      <c r="C4446">
        <v>13360</v>
      </c>
      <c r="D4446">
        <v>12970</v>
      </c>
      <c r="E4446">
        <v>13134</v>
      </c>
      <c r="F4446">
        <v>612975</v>
      </c>
      <c r="G4446" t="s">
        <v>18</v>
      </c>
      <c r="H4446" t="s">
        <v>19</v>
      </c>
      <c r="I4446">
        <f>_xlfn.XLOOKUP(G4446,company_returns[Company],company_returns[Period Return (%)],"")</f>
        <v>20.909536459515259</v>
      </c>
    </row>
    <row r="4447" spans="1:9" x14ac:dyDescent="0.3">
      <c r="A4447" s="2">
        <v>46143</v>
      </c>
      <c r="B4447">
        <v>13314</v>
      </c>
      <c r="C4447">
        <v>13314</v>
      </c>
      <c r="D4447">
        <v>13314</v>
      </c>
      <c r="E4447">
        <v>13314</v>
      </c>
      <c r="F4447">
        <v>0</v>
      </c>
      <c r="G4447" t="s">
        <v>18</v>
      </c>
      <c r="H4447" t="s">
        <v>19</v>
      </c>
      <c r="I4447">
        <f>_xlfn.XLOOKUP(G4447,company_returns[Company],company_returns[Period Return (%)],"")</f>
        <v>20.909536459515259</v>
      </c>
    </row>
    <row r="4448" spans="1:9" x14ac:dyDescent="0.3">
      <c r="A4448" s="2">
        <v>46146</v>
      </c>
      <c r="B4448">
        <v>13580</v>
      </c>
      <c r="C4448">
        <v>13976</v>
      </c>
      <c r="D4448">
        <v>13435</v>
      </c>
      <c r="E4448">
        <v>13559</v>
      </c>
      <c r="F4448">
        <v>722127</v>
      </c>
      <c r="G4448" t="s">
        <v>18</v>
      </c>
      <c r="H4448" t="s">
        <v>19</v>
      </c>
      <c r="I4448">
        <f>_xlfn.XLOOKUP(G4448,company_returns[Company],company_returns[Period Return (%)],"")</f>
        <v>20.909536459515259</v>
      </c>
    </row>
    <row r="4449" spans="1:9" x14ac:dyDescent="0.3">
      <c r="A4449" s="2">
        <v>46147</v>
      </c>
      <c r="B4449">
        <v>13426</v>
      </c>
      <c r="C4449">
        <v>13568</v>
      </c>
      <c r="D4449">
        <v>13360</v>
      </c>
      <c r="E4449">
        <v>13560</v>
      </c>
      <c r="F4449">
        <v>419490</v>
      </c>
      <c r="G4449" t="s">
        <v>18</v>
      </c>
      <c r="H4449" t="s">
        <v>19</v>
      </c>
      <c r="I4449">
        <f>_xlfn.XLOOKUP(G4449,company_returns[Company],company_returns[Period Return (%)],"")</f>
        <v>20.909536459515259</v>
      </c>
    </row>
    <row r="4450" spans="1:9" x14ac:dyDescent="0.3">
      <c r="A4450" s="2">
        <v>46148</v>
      </c>
      <c r="B4450">
        <v>13722</v>
      </c>
      <c r="C4450">
        <v>13762</v>
      </c>
      <c r="D4450">
        <v>13379</v>
      </c>
      <c r="E4450">
        <v>13555</v>
      </c>
      <c r="F4450">
        <v>435208</v>
      </c>
      <c r="G4450" t="s">
        <v>18</v>
      </c>
      <c r="H4450" t="s">
        <v>19</v>
      </c>
      <c r="I4450">
        <f>_xlfn.XLOOKUP(G4450,company_returns[Company],company_returns[Period Return (%)],"")</f>
        <v>20.909536459515259</v>
      </c>
    </row>
    <row r="4451" spans="1:9" x14ac:dyDescent="0.3">
      <c r="A4451" s="2">
        <v>46149</v>
      </c>
      <c r="B4451">
        <v>13770</v>
      </c>
      <c r="C4451">
        <v>13870</v>
      </c>
      <c r="D4451">
        <v>13672</v>
      </c>
      <c r="E4451">
        <v>13722</v>
      </c>
      <c r="F4451">
        <v>726199</v>
      </c>
      <c r="G4451" t="s">
        <v>18</v>
      </c>
      <c r="H4451" t="s">
        <v>19</v>
      </c>
      <c r="I4451">
        <f>_xlfn.XLOOKUP(G4451,company_returns[Company],company_returns[Period Return (%)],"")</f>
        <v>20.909536459515259</v>
      </c>
    </row>
    <row r="4452" spans="1:9" x14ac:dyDescent="0.3">
      <c r="A4452" s="2">
        <v>46150</v>
      </c>
      <c r="B4452">
        <v>13726</v>
      </c>
      <c r="C4452">
        <v>13789</v>
      </c>
      <c r="D4452">
        <v>13626</v>
      </c>
      <c r="E4452">
        <v>13672</v>
      </c>
      <c r="F4452">
        <v>270505</v>
      </c>
      <c r="G4452" t="s">
        <v>18</v>
      </c>
      <c r="H4452" t="s">
        <v>19</v>
      </c>
      <c r="I4452">
        <f>_xlfn.XLOOKUP(G4452,company_returns[Company],company_returns[Period Return (%)],"")</f>
        <v>20.909536459515259</v>
      </c>
    </row>
    <row r="4453" spans="1:9" x14ac:dyDescent="0.3">
      <c r="A4453" s="2">
        <v>46153</v>
      </c>
      <c r="B4453">
        <v>13483</v>
      </c>
      <c r="C4453">
        <v>13657</v>
      </c>
      <c r="D4453">
        <v>13231</v>
      </c>
      <c r="E4453">
        <v>13547</v>
      </c>
      <c r="F4453">
        <v>634354</v>
      </c>
      <c r="G4453" t="s">
        <v>18</v>
      </c>
      <c r="H4453" t="s">
        <v>19</v>
      </c>
      <c r="I4453">
        <f>_xlfn.XLOOKUP(G4453,company_returns[Company],company_returns[Period Return (%)],"")</f>
        <v>20.909536459515259</v>
      </c>
    </row>
    <row r="4454" spans="1:9" x14ac:dyDescent="0.3">
      <c r="A4454" s="2">
        <v>46154</v>
      </c>
      <c r="B4454">
        <v>13172</v>
      </c>
      <c r="C4454">
        <v>13455</v>
      </c>
      <c r="D4454">
        <v>13150</v>
      </c>
      <c r="E4454">
        <v>13442</v>
      </c>
      <c r="F4454">
        <v>302512</v>
      </c>
      <c r="G4454" t="s">
        <v>18</v>
      </c>
      <c r="H4454" t="s">
        <v>19</v>
      </c>
      <c r="I4454">
        <f>_xlfn.XLOOKUP(G4454,company_returns[Company],company_returns[Period Return (%)],"")</f>
        <v>20.909536459515259</v>
      </c>
    </row>
    <row r="4455" spans="1:9" x14ac:dyDescent="0.3">
      <c r="A4455" s="2">
        <v>46155</v>
      </c>
      <c r="B4455">
        <v>13103</v>
      </c>
      <c r="C4455">
        <v>13285</v>
      </c>
      <c r="D4455">
        <v>12986</v>
      </c>
      <c r="E4455">
        <v>13187</v>
      </c>
      <c r="F4455">
        <v>307027</v>
      </c>
      <c r="G4455" t="s">
        <v>18</v>
      </c>
      <c r="H4455" t="s">
        <v>19</v>
      </c>
      <c r="I4455">
        <f>_xlfn.XLOOKUP(G4455,company_returns[Company],company_returns[Period Return (%)],"")</f>
        <v>20.909536459515259</v>
      </c>
    </row>
    <row r="4456" spans="1:9" x14ac:dyDescent="0.3">
      <c r="A4456" s="2">
        <v>46156</v>
      </c>
      <c r="B4456">
        <v>13075</v>
      </c>
      <c r="C4456">
        <v>13234</v>
      </c>
      <c r="D4456">
        <v>12926</v>
      </c>
      <c r="E4456">
        <v>13234</v>
      </c>
      <c r="F4456">
        <v>286648</v>
      </c>
      <c r="G4456" t="s">
        <v>18</v>
      </c>
      <c r="H4456" t="s">
        <v>19</v>
      </c>
      <c r="I4456">
        <f>_xlfn.XLOOKUP(G4456,company_returns[Company],company_returns[Period Return (%)],"")</f>
        <v>20.909536459515259</v>
      </c>
    </row>
    <row r="4457" spans="1:9" x14ac:dyDescent="0.3">
      <c r="A4457" s="2">
        <v>46157</v>
      </c>
      <c r="B4457">
        <v>13221</v>
      </c>
      <c r="C4457">
        <v>13325</v>
      </c>
      <c r="D4457">
        <v>13079</v>
      </c>
      <c r="E4457">
        <v>13079</v>
      </c>
      <c r="F4457">
        <v>268206</v>
      </c>
      <c r="G4457" t="s">
        <v>18</v>
      </c>
      <c r="H4457" t="s">
        <v>19</v>
      </c>
      <c r="I4457">
        <f>_xlfn.XLOOKUP(G4457,company_returns[Company],company_returns[Period Return (%)],"")</f>
        <v>20.909536459515259</v>
      </c>
    </row>
    <row r="4458" spans="1:9" x14ac:dyDescent="0.3">
      <c r="A4458" s="2">
        <v>46160</v>
      </c>
      <c r="B4458">
        <v>13016</v>
      </c>
      <c r="C4458">
        <v>13139</v>
      </c>
      <c r="D4458">
        <v>12850</v>
      </c>
      <c r="E4458">
        <v>13127</v>
      </c>
      <c r="F4458">
        <v>373184</v>
      </c>
      <c r="G4458" t="s">
        <v>18</v>
      </c>
      <c r="H4458" t="s">
        <v>19</v>
      </c>
      <c r="I4458">
        <f>_xlfn.XLOOKUP(G4458,company_returns[Company],company_returns[Period Return (%)],"")</f>
        <v>20.909536459515259</v>
      </c>
    </row>
    <row r="4459" spans="1:9" x14ac:dyDescent="0.3">
      <c r="A4459" s="2">
        <v>46161</v>
      </c>
      <c r="B4459">
        <v>12956</v>
      </c>
      <c r="C4459">
        <v>13104</v>
      </c>
      <c r="D4459">
        <v>12900</v>
      </c>
      <c r="E4459">
        <v>13034</v>
      </c>
      <c r="F4459">
        <v>342737</v>
      </c>
      <c r="G4459" t="s">
        <v>18</v>
      </c>
      <c r="H4459" t="s">
        <v>19</v>
      </c>
      <c r="I4459">
        <f>_xlfn.XLOOKUP(G4459,company_returns[Company],company_returns[Period Return (%)],"")</f>
        <v>20.909536459515259</v>
      </c>
    </row>
    <row r="4460" spans="1:9" x14ac:dyDescent="0.3">
      <c r="A4460" s="2">
        <v>46162</v>
      </c>
      <c r="B4460">
        <v>13003</v>
      </c>
      <c r="C4460">
        <v>13072</v>
      </c>
      <c r="D4460">
        <v>12753</v>
      </c>
      <c r="E4460">
        <v>12850</v>
      </c>
      <c r="F4460">
        <v>300695</v>
      </c>
      <c r="G4460" t="s">
        <v>18</v>
      </c>
      <c r="H4460" t="s">
        <v>19</v>
      </c>
      <c r="I4460">
        <f>_xlfn.XLOOKUP(G4460,company_returns[Company],company_returns[Period Return (%)],"")</f>
        <v>20.909536459515259</v>
      </c>
    </row>
    <row r="4461" spans="1:9" x14ac:dyDescent="0.3">
      <c r="A4461" s="2">
        <v>46163</v>
      </c>
      <c r="B4461">
        <v>13010</v>
      </c>
      <c r="C4461">
        <v>13150</v>
      </c>
      <c r="D4461">
        <v>12933</v>
      </c>
      <c r="E4461">
        <v>13103</v>
      </c>
      <c r="F4461">
        <v>213095</v>
      </c>
      <c r="G4461" t="s">
        <v>18</v>
      </c>
      <c r="H4461" t="s">
        <v>19</v>
      </c>
      <c r="I4461">
        <f>_xlfn.XLOOKUP(G4461,company_returns[Company],company_returns[Period Return (%)],"")</f>
        <v>20.909536459515259</v>
      </c>
    </row>
    <row r="4462" spans="1:9" x14ac:dyDescent="0.3">
      <c r="A4462" s="2">
        <v>46164</v>
      </c>
      <c r="B4462">
        <v>12987</v>
      </c>
      <c r="C4462">
        <v>13152</v>
      </c>
      <c r="D4462">
        <v>12974</v>
      </c>
      <c r="E4462">
        <v>13100</v>
      </c>
      <c r="F4462">
        <v>387975</v>
      </c>
      <c r="G4462" t="s">
        <v>18</v>
      </c>
      <c r="H4462" t="s">
        <v>19</v>
      </c>
      <c r="I4462">
        <f>_xlfn.XLOOKUP(G4462,company_returns[Company],company_returns[Period Return (%)],"")</f>
        <v>20.909536459515259</v>
      </c>
    </row>
    <row r="4463" spans="1:9" x14ac:dyDescent="0.3">
      <c r="A4463" s="2">
        <v>46167</v>
      </c>
      <c r="B4463">
        <v>13170</v>
      </c>
      <c r="C4463">
        <v>13236</v>
      </c>
      <c r="D4463">
        <v>13101</v>
      </c>
      <c r="E4463">
        <v>13145</v>
      </c>
      <c r="F4463">
        <v>276553</v>
      </c>
      <c r="G4463" t="s">
        <v>18</v>
      </c>
      <c r="H4463" t="s">
        <v>19</v>
      </c>
      <c r="I4463">
        <f>_xlfn.XLOOKUP(G4463,company_returns[Company],company_returns[Period Return (%)],"")</f>
        <v>20.909536459515259</v>
      </c>
    </row>
    <row r="4464" spans="1:9" x14ac:dyDescent="0.3">
      <c r="A4464" s="2">
        <v>46168</v>
      </c>
      <c r="B4464">
        <v>13208</v>
      </c>
      <c r="C4464">
        <v>13329</v>
      </c>
      <c r="D4464">
        <v>13134</v>
      </c>
      <c r="E4464">
        <v>13188</v>
      </c>
      <c r="F4464">
        <v>256901</v>
      </c>
      <c r="G4464" t="s">
        <v>18</v>
      </c>
      <c r="H4464" t="s">
        <v>19</v>
      </c>
      <c r="I4464">
        <f>_xlfn.XLOOKUP(G4464,company_returns[Company],company_returns[Period Return (%)],"")</f>
        <v>20.909536459515259</v>
      </c>
    </row>
    <row r="4465" spans="1:9" x14ac:dyDescent="0.3">
      <c r="A4465" s="2">
        <v>46169</v>
      </c>
      <c r="B4465">
        <v>13364</v>
      </c>
      <c r="C4465">
        <v>13417</v>
      </c>
      <c r="D4465">
        <v>13102</v>
      </c>
      <c r="E4465">
        <v>13208</v>
      </c>
      <c r="F4465">
        <v>322020</v>
      </c>
      <c r="G4465" t="s">
        <v>18</v>
      </c>
      <c r="H4465" t="s">
        <v>19</v>
      </c>
      <c r="I4465">
        <f>_xlfn.XLOOKUP(G4465,company_returns[Company],company_returns[Period Return (%)],"")</f>
        <v>20.909536459515259</v>
      </c>
    </row>
    <row r="4466" spans="1:9" x14ac:dyDescent="0.3">
      <c r="A4466" s="2">
        <v>46170</v>
      </c>
      <c r="B4466">
        <v>13364</v>
      </c>
      <c r="C4466">
        <v>13364</v>
      </c>
      <c r="D4466">
        <v>13364</v>
      </c>
      <c r="E4466">
        <v>13364</v>
      </c>
      <c r="F4466">
        <v>0</v>
      </c>
      <c r="G4466" t="s">
        <v>18</v>
      </c>
      <c r="H4466" t="s">
        <v>19</v>
      </c>
      <c r="I4466">
        <f>_xlfn.XLOOKUP(G4466,company_returns[Company],company_returns[Period Return (%)],"")</f>
        <v>20.909536459515259</v>
      </c>
    </row>
    <row r="4467" spans="1:9" x14ac:dyDescent="0.3">
      <c r="A4467" s="2">
        <v>46171</v>
      </c>
      <c r="B4467">
        <v>13127</v>
      </c>
      <c r="C4467">
        <v>13508</v>
      </c>
      <c r="D4467">
        <v>13050</v>
      </c>
      <c r="E4467">
        <v>13456</v>
      </c>
      <c r="F4467">
        <v>963291</v>
      </c>
      <c r="G4467" t="s">
        <v>18</v>
      </c>
      <c r="H4467" t="s">
        <v>19</v>
      </c>
      <c r="I4467">
        <f>_xlfn.XLOOKUP(G4467,company_returns[Company],company_returns[Period Return (%)],"")</f>
        <v>20.909536459515259</v>
      </c>
    </row>
    <row r="4468" spans="1:9" x14ac:dyDescent="0.3">
      <c r="A4468" s="2">
        <v>46174</v>
      </c>
      <c r="B4468">
        <v>12946</v>
      </c>
      <c r="C4468">
        <v>13267</v>
      </c>
      <c r="D4468">
        <v>12913</v>
      </c>
      <c r="E4468">
        <v>13200</v>
      </c>
      <c r="F4468">
        <v>295359</v>
      </c>
      <c r="G4468" t="s">
        <v>18</v>
      </c>
      <c r="H4468" t="s">
        <v>19</v>
      </c>
      <c r="I4468">
        <f>_xlfn.XLOOKUP(G4468,company_returns[Company],company_returns[Period Return (%)],"")</f>
        <v>20.909536459515259</v>
      </c>
    </row>
    <row r="4469" spans="1:9" x14ac:dyDescent="0.3">
      <c r="A4469" s="2">
        <v>46175</v>
      </c>
      <c r="B4469">
        <v>13022</v>
      </c>
      <c r="C4469">
        <v>13051</v>
      </c>
      <c r="D4469">
        <v>12700</v>
      </c>
      <c r="E4469">
        <v>12700</v>
      </c>
      <c r="F4469">
        <v>586599</v>
      </c>
      <c r="G4469" t="s">
        <v>18</v>
      </c>
      <c r="H4469" t="s">
        <v>19</v>
      </c>
      <c r="I4469">
        <f>_xlfn.XLOOKUP(G4469,company_returns[Company],company_returns[Period Return (%)],"")</f>
        <v>20.909536459515259</v>
      </c>
    </row>
    <row r="4470" spans="1:9" x14ac:dyDescent="0.3">
      <c r="A4470" s="2">
        <v>46176</v>
      </c>
      <c r="B4470">
        <v>13044</v>
      </c>
      <c r="C4470">
        <v>13206</v>
      </c>
      <c r="D4470">
        <v>12911</v>
      </c>
      <c r="E4470">
        <v>13014</v>
      </c>
      <c r="F4470">
        <v>607808</v>
      </c>
      <c r="G4470" t="s">
        <v>18</v>
      </c>
      <c r="H4470" t="s">
        <v>19</v>
      </c>
      <c r="I4470">
        <f>_xlfn.XLOOKUP(G4470,company_returns[Company],company_returns[Period Return (%)],"")</f>
        <v>20.909536459515259</v>
      </c>
    </row>
    <row r="4471" spans="1:9" x14ac:dyDescent="0.3">
      <c r="A4471" s="2">
        <v>46177</v>
      </c>
      <c r="B4471">
        <v>13064</v>
      </c>
      <c r="C4471">
        <v>13264</v>
      </c>
      <c r="D4471">
        <v>12949</v>
      </c>
      <c r="E4471">
        <v>12990</v>
      </c>
      <c r="F4471">
        <v>465070</v>
      </c>
      <c r="G4471" t="s">
        <v>18</v>
      </c>
      <c r="H4471" t="s">
        <v>19</v>
      </c>
      <c r="I4471">
        <f>_xlfn.XLOOKUP(G4471,company_returns[Company],company_returns[Period Return (%)],"")</f>
        <v>20.909536459515259</v>
      </c>
    </row>
    <row r="4472" spans="1:9" x14ac:dyDescent="0.3">
      <c r="A4472" s="2">
        <v>46178</v>
      </c>
      <c r="B4472">
        <v>13050</v>
      </c>
      <c r="C4472">
        <v>13175</v>
      </c>
      <c r="D4472">
        <v>12915</v>
      </c>
      <c r="E4472">
        <v>13151</v>
      </c>
      <c r="F4472">
        <v>295703</v>
      </c>
      <c r="G4472" t="s">
        <v>18</v>
      </c>
      <c r="H4472" t="s">
        <v>19</v>
      </c>
      <c r="I4472">
        <f>_xlfn.XLOOKUP(G4472,company_returns[Company],company_returns[Period Return (%)],"")</f>
        <v>20.909536459515259</v>
      </c>
    </row>
    <row r="4473" spans="1:9" x14ac:dyDescent="0.3">
      <c r="A4473" s="2">
        <v>46181</v>
      </c>
      <c r="B4473">
        <v>12912</v>
      </c>
      <c r="C4473">
        <v>13029</v>
      </c>
      <c r="D4473">
        <v>12841</v>
      </c>
      <c r="E4473">
        <v>12900</v>
      </c>
      <c r="F4473">
        <v>372902</v>
      </c>
      <c r="G4473" t="s">
        <v>18</v>
      </c>
      <c r="H4473" t="s">
        <v>19</v>
      </c>
      <c r="I4473">
        <f>_xlfn.XLOOKUP(G4473,company_returns[Company],company_returns[Period Return (%)],"")</f>
        <v>20.909536459515259</v>
      </c>
    </row>
    <row r="4474" spans="1:9" x14ac:dyDescent="0.3">
      <c r="A4474" s="2">
        <v>46182</v>
      </c>
      <c r="B4474">
        <v>13120</v>
      </c>
      <c r="C4474">
        <v>13157</v>
      </c>
      <c r="D4474">
        <v>12851</v>
      </c>
      <c r="E4474">
        <v>13079</v>
      </c>
      <c r="F4474">
        <v>428323</v>
      </c>
      <c r="G4474" t="s">
        <v>18</v>
      </c>
      <c r="H4474" t="s">
        <v>19</v>
      </c>
      <c r="I4474">
        <f>_xlfn.XLOOKUP(G4474,company_returns[Company],company_returns[Period Return (%)],"")</f>
        <v>20.909536459515259</v>
      </c>
    </row>
    <row r="4475" spans="1:9" x14ac:dyDescent="0.3">
      <c r="A4475" s="2">
        <v>46183</v>
      </c>
      <c r="B4475">
        <v>13073</v>
      </c>
      <c r="C4475">
        <v>13205</v>
      </c>
      <c r="D4475">
        <v>13050</v>
      </c>
      <c r="E4475">
        <v>13118</v>
      </c>
      <c r="F4475">
        <v>203885</v>
      </c>
      <c r="G4475" t="s">
        <v>18</v>
      </c>
      <c r="H4475" t="s">
        <v>19</v>
      </c>
      <c r="I4475">
        <f>_xlfn.XLOOKUP(G4475,company_returns[Company],company_returns[Period Return (%)],"")</f>
        <v>20.909536459515259</v>
      </c>
    </row>
    <row r="4476" spans="1:9" x14ac:dyDescent="0.3">
      <c r="A4476" s="2">
        <v>46184</v>
      </c>
      <c r="B4476">
        <v>13098</v>
      </c>
      <c r="C4476">
        <v>13217</v>
      </c>
      <c r="D4476">
        <v>12968</v>
      </c>
      <c r="E4476">
        <v>13070</v>
      </c>
      <c r="F4476">
        <v>308710</v>
      </c>
      <c r="G4476" t="s">
        <v>18</v>
      </c>
      <c r="H4476" t="s">
        <v>19</v>
      </c>
      <c r="I4476">
        <f>_xlfn.XLOOKUP(G4476,company_returns[Company],company_returns[Period Return (%)],"")</f>
        <v>20.909536459515259</v>
      </c>
    </row>
    <row r="4477" spans="1:9" x14ac:dyDescent="0.3">
      <c r="A4477" s="2">
        <v>46185</v>
      </c>
      <c r="B4477">
        <v>13366</v>
      </c>
      <c r="C4477">
        <v>13418</v>
      </c>
      <c r="D4477">
        <v>13130</v>
      </c>
      <c r="E4477">
        <v>13232</v>
      </c>
      <c r="F4477">
        <v>559038</v>
      </c>
      <c r="G4477" t="s">
        <v>18</v>
      </c>
      <c r="H4477" t="s">
        <v>19</v>
      </c>
      <c r="I4477">
        <f>_xlfn.XLOOKUP(G4477,company_returns[Company],company_returns[Period Return (%)],"")</f>
        <v>20.909536459515259</v>
      </c>
    </row>
    <row r="4478" spans="1:9" x14ac:dyDescent="0.3">
      <c r="A4478" s="2">
        <v>46188</v>
      </c>
      <c r="B4478">
        <v>13805</v>
      </c>
      <c r="C4478">
        <v>13961</v>
      </c>
      <c r="D4478">
        <v>13520</v>
      </c>
      <c r="E4478">
        <v>13550</v>
      </c>
      <c r="F4478">
        <v>613280</v>
      </c>
      <c r="G4478" t="s">
        <v>18</v>
      </c>
      <c r="H4478" t="s">
        <v>19</v>
      </c>
      <c r="I4478">
        <f>_xlfn.XLOOKUP(G4478,company_returns[Company],company_returns[Period Return (%)],"")</f>
        <v>20.909536459515259</v>
      </c>
    </row>
    <row r="4479" spans="1:9" x14ac:dyDescent="0.3">
      <c r="A4479" s="2">
        <v>46189</v>
      </c>
      <c r="B4479">
        <v>13691</v>
      </c>
      <c r="C4479">
        <v>13874</v>
      </c>
      <c r="D4479">
        <v>13661</v>
      </c>
      <c r="E4479">
        <v>13861</v>
      </c>
      <c r="F4479">
        <v>280511</v>
      </c>
      <c r="G4479" t="s">
        <v>18</v>
      </c>
      <c r="H4479" t="s">
        <v>19</v>
      </c>
      <c r="I4479">
        <f>_xlfn.XLOOKUP(G4479,company_returns[Company],company_returns[Period Return (%)],"")</f>
        <v>20.909536459515259</v>
      </c>
    </row>
    <row r="4480" spans="1:9" x14ac:dyDescent="0.3">
      <c r="A4480" s="2">
        <v>46190</v>
      </c>
      <c r="B4480">
        <v>13630</v>
      </c>
      <c r="C4480">
        <v>13740</v>
      </c>
      <c r="D4480">
        <v>13560</v>
      </c>
      <c r="E4480">
        <v>13700</v>
      </c>
      <c r="F4480">
        <v>241534</v>
      </c>
      <c r="G4480" t="s">
        <v>18</v>
      </c>
      <c r="H4480" t="s">
        <v>19</v>
      </c>
      <c r="I4480">
        <f>_xlfn.XLOOKUP(G4480,company_returns[Company],company_returns[Period Return (%)],"")</f>
        <v>20.909536459515259</v>
      </c>
    </row>
    <row r="4481" spans="1:9" x14ac:dyDescent="0.3">
      <c r="A4481" s="2">
        <v>46191</v>
      </c>
      <c r="B4481">
        <v>13484</v>
      </c>
      <c r="C4481">
        <v>13714</v>
      </c>
      <c r="D4481">
        <v>13433</v>
      </c>
      <c r="E4481">
        <v>13646</v>
      </c>
      <c r="F4481">
        <v>373512</v>
      </c>
      <c r="G4481" t="s">
        <v>18</v>
      </c>
      <c r="H4481" t="s">
        <v>19</v>
      </c>
      <c r="I4481">
        <f>_xlfn.XLOOKUP(G4481,company_returns[Company],company_returns[Period Return (%)],"")</f>
        <v>20.909536459515259</v>
      </c>
    </row>
    <row r="4482" spans="1:9" x14ac:dyDescent="0.3">
      <c r="A4482" s="2">
        <v>46192</v>
      </c>
      <c r="B4482">
        <v>13395</v>
      </c>
      <c r="C4482">
        <v>13507</v>
      </c>
      <c r="D4482">
        <v>13353</v>
      </c>
      <c r="E4482">
        <v>13484</v>
      </c>
      <c r="F4482">
        <v>719756</v>
      </c>
      <c r="G4482" t="s">
        <v>18</v>
      </c>
      <c r="H4482" t="s">
        <v>19</v>
      </c>
      <c r="I4482">
        <f>_xlfn.XLOOKUP(G4482,company_returns[Company],company_returns[Period Return (%)],"")</f>
        <v>20.909536459515259</v>
      </c>
    </row>
    <row r="4483" spans="1:9" x14ac:dyDescent="0.3">
      <c r="A4483" s="2">
        <v>46195</v>
      </c>
      <c r="B4483">
        <v>13421</v>
      </c>
      <c r="C4483">
        <v>13495</v>
      </c>
      <c r="D4483">
        <v>13380</v>
      </c>
      <c r="E4483">
        <v>13450</v>
      </c>
      <c r="F4483">
        <v>254533</v>
      </c>
      <c r="G4483" t="s">
        <v>18</v>
      </c>
      <c r="H4483" t="s">
        <v>19</v>
      </c>
      <c r="I4483">
        <f>_xlfn.XLOOKUP(G4483,company_returns[Company],company_returns[Period Return (%)],"")</f>
        <v>20.909536459515259</v>
      </c>
    </row>
    <row r="4484" spans="1:9" x14ac:dyDescent="0.3">
      <c r="A4484" s="2">
        <v>46196</v>
      </c>
      <c r="B4484">
        <v>13451</v>
      </c>
      <c r="C4484">
        <v>13549</v>
      </c>
      <c r="D4484">
        <v>13236</v>
      </c>
      <c r="E4484">
        <v>13420</v>
      </c>
      <c r="F4484">
        <v>398558</v>
      </c>
      <c r="G4484" t="s">
        <v>18</v>
      </c>
      <c r="H4484" t="s">
        <v>19</v>
      </c>
      <c r="I4484">
        <f>_xlfn.XLOOKUP(G4484,company_returns[Company],company_returns[Period Return (%)],"")</f>
        <v>20.909536459515259</v>
      </c>
    </row>
    <row r="4485" spans="1:9" x14ac:dyDescent="0.3">
      <c r="A4485" s="2">
        <v>46197</v>
      </c>
      <c r="B4485">
        <v>13248</v>
      </c>
      <c r="C4485">
        <v>13440</v>
      </c>
      <c r="D4485">
        <v>13201</v>
      </c>
      <c r="E4485">
        <v>13440</v>
      </c>
      <c r="F4485">
        <v>327495</v>
      </c>
      <c r="G4485" t="s">
        <v>18</v>
      </c>
      <c r="H4485" t="s">
        <v>19</v>
      </c>
      <c r="I4485">
        <f>_xlfn.XLOOKUP(G4485,company_returns[Company],company_returns[Period Return (%)],"")</f>
        <v>20.909536459515259</v>
      </c>
    </row>
    <row r="4486" spans="1:9" x14ac:dyDescent="0.3">
      <c r="A4486" s="2">
        <v>46198</v>
      </c>
      <c r="B4486">
        <v>13745</v>
      </c>
      <c r="C4486">
        <v>13917</v>
      </c>
      <c r="D4486">
        <v>13326</v>
      </c>
      <c r="E4486">
        <v>13358</v>
      </c>
      <c r="F4486">
        <v>981556</v>
      </c>
      <c r="G4486" t="s">
        <v>18</v>
      </c>
      <c r="H4486" t="s">
        <v>19</v>
      </c>
      <c r="I4486">
        <f>_xlfn.XLOOKUP(G4486,company_returns[Company],company_returns[Period Return (%)],"")</f>
        <v>20.909536459515259</v>
      </c>
    </row>
    <row r="4487" spans="1:9" x14ac:dyDescent="0.3">
      <c r="A4487" s="2">
        <v>46199</v>
      </c>
      <c r="B4487">
        <v>13745</v>
      </c>
      <c r="C4487">
        <v>13745</v>
      </c>
      <c r="D4487">
        <v>13745</v>
      </c>
      <c r="E4487">
        <v>13745</v>
      </c>
      <c r="F4487">
        <v>0</v>
      </c>
      <c r="G4487" t="s">
        <v>18</v>
      </c>
      <c r="H4487" t="s">
        <v>19</v>
      </c>
      <c r="I4487">
        <f>_xlfn.XLOOKUP(G4487,company_returns[Company],company_returns[Period Return (%)],"")</f>
        <v>20.909536459515259</v>
      </c>
    </row>
    <row r="4488" spans="1:9" x14ac:dyDescent="0.3">
      <c r="A4488" s="2">
        <v>46202</v>
      </c>
      <c r="B4488">
        <v>13412</v>
      </c>
      <c r="C4488">
        <v>13840</v>
      </c>
      <c r="D4488">
        <v>13371</v>
      </c>
      <c r="E4488">
        <v>13740</v>
      </c>
      <c r="F4488">
        <v>1358592</v>
      </c>
      <c r="G4488" t="s">
        <v>18</v>
      </c>
      <c r="H4488" t="s">
        <v>19</v>
      </c>
      <c r="I4488">
        <f>_xlfn.XLOOKUP(G4488,company_returns[Company],company_returns[Period Return (%)],"")</f>
        <v>20.909536459515259</v>
      </c>
    </row>
    <row r="4489" spans="1:9" x14ac:dyDescent="0.3">
      <c r="A4489" s="2">
        <v>46203</v>
      </c>
      <c r="B4489">
        <v>14115</v>
      </c>
      <c r="C4489">
        <v>14201</v>
      </c>
      <c r="D4489">
        <v>13510</v>
      </c>
      <c r="E4489">
        <v>13744</v>
      </c>
      <c r="F4489">
        <v>1511415</v>
      </c>
      <c r="G4489" t="s">
        <v>18</v>
      </c>
      <c r="H4489" t="s">
        <v>19</v>
      </c>
      <c r="I4489">
        <f>_xlfn.XLOOKUP(G4489,company_returns[Company],company_returns[Period Return (%)],"")</f>
        <v>20.909536459515259</v>
      </c>
    </row>
    <row r="4490" spans="1:9" x14ac:dyDescent="0.3">
      <c r="A4490" s="2">
        <v>46204</v>
      </c>
      <c r="B4490">
        <v>14395</v>
      </c>
      <c r="C4490">
        <v>14549</v>
      </c>
      <c r="D4490">
        <v>14070</v>
      </c>
      <c r="E4490">
        <v>14151</v>
      </c>
      <c r="F4490">
        <v>1397790</v>
      </c>
      <c r="G4490" t="s">
        <v>18</v>
      </c>
      <c r="H4490" t="s">
        <v>19</v>
      </c>
      <c r="I4490">
        <f>_xlfn.XLOOKUP(G4490,company_returns[Company],company_returns[Period Return (%)],"")</f>
        <v>20.909536459515259</v>
      </c>
    </row>
    <row r="4491" spans="1:9" x14ac:dyDescent="0.3">
      <c r="A4491" s="2">
        <v>46205</v>
      </c>
      <c r="B4491">
        <v>14348</v>
      </c>
      <c r="C4491">
        <v>14490</v>
      </c>
      <c r="D4491">
        <v>14275</v>
      </c>
      <c r="E4491">
        <v>14431</v>
      </c>
      <c r="F4491">
        <v>327088</v>
      </c>
      <c r="G4491" t="s">
        <v>18</v>
      </c>
      <c r="H4491" t="s">
        <v>19</v>
      </c>
      <c r="I4491">
        <f>_xlfn.XLOOKUP(G4491,company_returns[Company],company_returns[Period Return (%)],"")</f>
        <v>20.909536459515259</v>
      </c>
    </row>
    <row r="4492" spans="1:9" x14ac:dyDescent="0.3">
      <c r="A4492" s="2">
        <v>46206</v>
      </c>
      <c r="B4492">
        <v>14366</v>
      </c>
      <c r="C4492">
        <v>14520</v>
      </c>
      <c r="D4492">
        <v>14333</v>
      </c>
      <c r="E4492">
        <v>14450</v>
      </c>
      <c r="F4492">
        <v>384188</v>
      </c>
      <c r="G4492" t="s">
        <v>18</v>
      </c>
      <c r="H4492" t="s">
        <v>19</v>
      </c>
      <c r="I4492">
        <f>_xlfn.XLOOKUP(G4492,company_returns[Company],company_returns[Period Return (%)],"")</f>
        <v>20.909536459515259</v>
      </c>
    </row>
    <row r="4493" spans="1:9" x14ac:dyDescent="0.3">
      <c r="A4493" s="2">
        <v>45476</v>
      </c>
      <c r="B4493">
        <v>3546.314697265625</v>
      </c>
      <c r="C4493">
        <v>3581.7841251081272</v>
      </c>
      <c r="D4493">
        <v>3537.1406029351588</v>
      </c>
      <c r="E4493">
        <v>3581.637044479402</v>
      </c>
      <c r="F4493">
        <v>1923801</v>
      </c>
      <c r="G4493" t="s">
        <v>16</v>
      </c>
      <c r="H4493" t="s">
        <v>17</v>
      </c>
      <c r="I4493">
        <f>_xlfn.XLOOKUP(G4493,company_returns[Company],company_returns[Period Return (%)],"")</f>
        <v>13.543225612801582</v>
      </c>
    </row>
    <row r="4494" spans="1:9" x14ac:dyDescent="0.3">
      <c r="A4494" s="2">
        <v>45477</v>
      </c>
      <c r="B4494">
        <v>3506.03759765625</v>
      </c>
      <c r="C4494">
        <v>3575.4067196370215</v>
      </c>
      <c r="D4494">
        <v>3498.6787748249444</v>
      </c>
      <c r="E4494">
        <v>3548.0319945225701</v>
      </c>
      <c r="F4494">
        <v>1851947</v>
      </c>
      <c r="G4494" t="s">
        <v>16</v>
      </c>
      <c r="H4494" t="s">
        <v>17</v>
      </c>
      <c r="I4494">
        <f>_xlfn.XLOOKUP(G4494,company_returns[Company],company_returns[Period Return (%)],"")</f>
        <v>13.543225612801582</v>
      </c>
    </row>
    <row r="4495" spans="1:9" x14ac:dyDescent="0.3">
      <c r="A4495" s="2">
        <v>45478</v>
      </c>
      <c r="B4495">
        <v>3558.873779296875</v>
      </c>
      <c r="C4495">
        <v>3569.5196387433475</v>
      </c>
      <c r="D4495">
        <v>3500.8372927532337</v>
      </c>
      <c r="E4495">
        <v>3506.037575430059</v>
      </c>
      <c r="F4495">
        <v>1635209</v>
      </c>
      <c r="G4495" t="s">
        <v>16</v>
      </c>
      <c r="H4495" t="s">
        <v>17</v>
      </c>
      <c r="I4495">
        <f>_xlfn.XLOOKUP(G4495,company_returns[Company],company_returns[Period Return (%)],"")</f>
        <v>13.543225612801582</v>
      </c>
    </row>
    <row r="4496" spans="1:9" x14ac:dyDescent="0.3">
      <c r="A4496" s="2">
        <v>45481</v>
      </c>
      <c r="B4496">
        <v>3563.63232421875</v>
      </c>
      <c r="C4496">
        <v>3577.0743916296287</v>
      </c>
      <c r="D4496">
        <v>3526.3476247913513</v>
      </c>
      <c r="E4496">
        <v>3571.5799480725882</v>
      </c>
      <c r="F4496">
        <v>1706210</v>
      </c>
      <c r="G4496" t="s">
        <v>16</v>
      </c>
      <c r="H4496" t="s">
        <v>17</v>
      </c>
      <c r="I4496">
        <f>_xlfn.XLOOKUP(G4496,company_returns[Company],company_returns[Period Return (%)],"")</f>
        <v>13.543225612801582</v>
      </c>
    </row>
    <row r="4497" spans="1:9" x14ac:dyDescent="0.3">
      <c r="A4497" s="2">
        <v>45482</v>
      </c>
      <c r="B4497">
        <v>3597.0908203125</v>
      </c>
      <c r="C4497">
        <v>3615.6349580650312</v>
      </c>
      <c r="D4497">
        <v>3577.4672927246302</v>
      </c>
      <c r="E4497">
        <v>3581.2937847862586</v>
      </c>
      <c r="F4497">
        <v>2425176</v>
      </c>
      <c r="G4497" t="s">
        <v>16</v>
      </c>
      <c r="H4497" t="s">
        <v>17</v>
      </c>
      <c r="I4497">
        <f>_xlfn.XLOOKUP(G4497,company_returns[Company],company_returns[Period Return (%)],"")</f>
        <v>13.543225612801582</v>
      </c>
    </row>
    <row r="4498" spans="1:9" x14ac:dyDescent="0.3">
      <c r="A4498" s="2">
        <v>45483</v>
      </c>
      <c r="B4498">
        <v>3581.3427734375</v>
      </c>
      <c r="C4498">
        <v>3624.4654259810891</v>
      </c>
      <c r="D4498">
        <v>3533.2160257059832</v>
      </c>
      <c r="E4498">
        <v>3615.683945584045</v>
      </c>
      <c r="F4498">
        <v>2231438</v>
      </c>
      <c r="G4498" t="s">
        <v>16</v>
      </c>
      <c r="H4498" t="s">
        <v>17</v>
      </c>
      <c r="I4498">
        <f>_xlfn.XLOOKUP(G4498,company_returns[Company],company_returns[Period Return (%)],"")</f>
        <v>13.543225612801582</v>
      </c>
    </row>
    <row r="4499" spans="1:9" x14ac:dyDescent="0.3">
      <c r="A4499" s="2">
        <v>45484</v>
      </c>
      <c r="B4499">
        <v>3552.937744140625</v>
      </c>
      <c r="C4499">
        <v>3615.2424417928542</v>
      </c>
      <c r="D4499">
        <v>3535.1783565508854</v>
      </c>
      <c r="E4499">
        <v>3591.1054079867445</v>
      </c>
      <c r="F4499">
        <v>2942924</v>
      </c>
      <c r="G4499" t="s">
        <v>16</v>
      </c>
      <c r="H4499" t="s">
        <v>17</v>
      </c>
      <c r="I4499">
        <f>_xlfn.XLOOKUP(G4499,company_returns[Company],company_returns[Period Return (%)],"")</f>
        <v>13.543225612801582</v>
      </c>
    </row>
    <row r="4500" spans="1:9" x14ac:dyDescent="0.3">
      <c r="A4500" s="2">
        <v>45485</v>
      </c>
      <c r="B4500">
        <v>3580.656005859375</v>
      </c>
      <c r="C4500">
        <v>3598.6604481406348</v>
      </c>
      <c r="D4500">
        <v>3544.6957489333035</v>
      </c>
      <c r="E4500">
        <v>3561.6701476838834</v>
      </c>
      <c r="F4500">
        <v>2001185</v>
      </c>
      <c r="G4500" t="s">
        <v>16</v>
      </c>
      <c r="H4500" t="s">
        <v>17</v>
      </c>
      <c r="I4500">
        <f>_xlfn.XLOOKUP(G4500,company_returns[Company],company_returns[Period Return (%)],"")</f>
        <v>13.543225612801582</v>
      </c>
    </row>
    <row r="4501" spans="1:9" x14ac:dyDescent="0.3">
      <c r="A4501" s="2">
        <v>45488</v>
      </c>
      <c r="B4501">
        <v>3582.863525390625</v>
      </c>
      <c r="C4501">
        <v>3604.8417790146309</v>
      </c>
      <c r="D4501">
        <v>3568.5382553827471</v>
      </c>
      <c r="E4501">
        <v>3600.9170737571299</v>
      </c>
      <c r="F4501">
        <v>943302</v>
      </c>
      <c r="G4501" t="s">
        <v>16</v>
      </c>
      <c r="H4501" t="s">
        <v>17</v>
      </c>
      <c r="I4501">
        <f>_xlfn.XLOOKUP(G4501,company_returns[Company],company_returns[Period Return (%)],"")</f>
        <v>13.543225612801582</v>
      </c>
    </row>
    <row r="4502" spans="1:9" x14ac:dyDescent="0.3">
      <c r="A4502" s="2">
        <v>45489</v>
      </c>
      <c r="B4502">
        <v>3568.096923828125</v>
      </c>
      <c r="C4502">
        <v>3582.8636758887492</v>
      </c>
      <c r="D4502">
        <v>3552.8395835897063</v>
      </c>
      <c r="E4502">
        <v>3577.4672059330069</v>
      </c>
      <c r="F4502">
        <v>2220953</v>
      </c>
      <c r="G4502" t="s">
        <v>16</v>
      </c>
      <c r="H4502" t="s">
        <v>17</v>
      </c>
      <c r="I4502">
        <f>_xlfn.XLOOKUP(G4502,company_returns[Company],company_returns[Period Return (%)],"")</f>
        <v>13.543225612801582</v>
      </c>
    </row>
    <row r="4503" spans="1:9" x14ac:dyDescent="0.3">
      <c r="A4503" s="2">
        <v>45491</v>
      </c>
      <c r="B4503">
        <v>3587.376708984375</v>
      </c>
      <c r="C4503">
        <v>3609.9928704118879</v>
      </c>
      <c r="D4503">
        <v>3530.9099655009509</v>
      </c>
      <c r="E4503">
        <v>3571.4817009714675</v>
      </c>
      <c r="F4503">
        <v>3240772</v>
      </c>
      <c r="G4503" t="s">
        <v>16</v>
      </c>
      <c r="H4503" t="s">
        <v>17</v>
      </c>
      <c r="I4503">
        <f>_xlfn.XLOOKUP(G4503,company_returns[Company],company_returns[Period Return (%)],"")</f>
        <v>13.543225612801582</v>
      </c>
    </row>
    <row r="4504" spans="1:9" x14ac:dyDescent="0.3">
      <c r="A4504" s="2">
        <v>45492</v>
      </c>
      <c r="B4504">
        <v>3550.386474609375</v>
      </c>
      <c r="C4504">
        <v>3590.0750084049355</v>
      </c>
      <c r="D4504">
        <v>3542.0464759817173</v>
      </c>
      <c r="E4504">
        <v>3582.2747046563018</v>
      </c>
      <c r="F4504">
        <v>2432533</v>
      </c>
      <c r="G4504" t="s">
        <v>16</v>
      </c>
      <c r="H4504" t="s">
        <v>17</v>
      </c>
      <c r="I4504">
        <f>_xlfn.XLOOKUP(G4504,company_returns[Company],company_returns[Period Return (%)],"")</f>
        <v>13.543225612801582</v>
      </c>
    </row>
    <row r="4505" spans="1:9" x14ac:dyDescent="0.3">
      <c r="A4505" s="2">
        <v>45495</v>
      </c>
      <c r="B4505">
        <v>3582.71630859375</v>
      </c>
      <c r="C4505">
        <v>3592.9206862846931</v>
      </c>
      <c r="D4505">
        <v>3500.4448159864874</v>
      </c>
      <c r="E4505">
        <v>3549.7977943876153</v>
      </c>
      <c r="F4505">
        <v>3639057</v>
      </c>
      <c r="G4505" t="s">
        <v>16</v>
      </c>
      <c r="H4505" t="s">
        <v>17</v>
      </c>
      <c r="I4505">
        <f>_xlfn.XLOOKUP(G4505,company_returns[Company],company_returns[Period Return (%)],"")</f>
        <v>13.543225612801582</v>
      </c>
    </row>
    <row r="4506" spans="1:9" x14ac:dyDescent="0.3">
      <c r="A4506" s="2">
        <v>45496</v>
      </c>
      <c r="B4506">
        <v>3471.450927734375</v>
      </c>
      <c r="C4506">
        <v>3644.0888533716152</v>
      </c>
      <c r="D4506">
        <v>3394.8700680306379</v>
      </c>
      <c r="E4506">
        <v>3600.5247205709561</v>
      </c>
      <c r="F4506">
        <v>6957691</v>
      </c>
      <c r="G4506" t="s">
        <v>16</v>
      </c>
      <c r="H4506" t="s">
        <v>17</v>
      </c>
      <c r="I4506">
        <f>_xlfn.XLOOKUP(G4506,company_returns[Company],company_returns[Period Return (%)],"")</f>
        <v>13.543225612801582</v>
      </c>
    </row>
    <row r="4507" spans="1:9" x14ac:dyDescent="0.3">
      <c r="A4507" s="2">
        <v>45497</v>
      </c>
      <c r="B4507">
        <v>3453.200927734375</v>
      </c>
      <c r="C4507">
        <v>3490.9762157942337</v>
      </c>
      <c r="D4507">
        <v>3435.0982726640395</v>
      </c>
      <c r="E4507">
        <v>3482.194735699708</v>
      </c>
      <c r="F4507">
        <v>3184060</v>
      </c>
      <c r="G4507" t="s">
        <v>16</v>
      </c>
      <c r="H4507" t="s">
        <v>17</v>
      </c>
      <c r="I4507">
        <f>_xlfn.XLOOKUP(G4507,company_returns[Company],company_returns[Period Return (%)],"")</f>
        <v>13.543225612801582</v>
      </c>
    </row>
    <row r="4508" spans="1:9" x14ac:dyDescent="0.3">
      <c r="A4508" s="2">
        <v>45498</v>
      </c>
      <c r="B4508">
        <v>3551.0244140625</v>
      </c>
      <c r="C4508">
        <v>3562.553236573613</v>
      </c>
      <c r="D4508">
        <v>3465.5640947496818</v>
      </c>
      <c r="E4508">
        <v>3472.3832227089542</v>
      </c>
      <c r="F4508">
        <v>4691483</v>
      </c>
      <c r="G4508" t="s">
        <v>16</v>
      </c>
      <c r="H4508" t="s">
        <v>17</v>
      </c>
      <c r="I4508">
        <f>_xlfn.XLOOKUP(G4508,company_returns[Company],company_returns[Period Return (%)],"")</f>
        <v>13.543225612801582</v>
      </c>
    </row>
    <row r="4509" spans="1:9" x14ac:dyDescent="0.3">
      <c r="A4509" s="2">
        <v>45499</v>
      </c>
      <c r="B4509">
        <v>3610.630615234375</v>
      </c>
      <c r="C4509">
        <v>3631.3335312385766</v>
      </c>
      <c r="D4509">
        <v>3528.4082319128506</v>
      </c>
      <c r="E4509">
        <v>3560.6888367643323</v>
      </c>
      <c r="F4509">
        <v>2617659</v>
      </c>
      <c r="G4509" t="s">
        <v>16</v>
      </c>
      <c r="H4509" t="s">
        <v>17</v>
      </c>
      <c r="I4509">
        <f>_xlfn.XLOOKUP(G4509,company_returns[Company],company_returns[Period Return (%)],"")</f>
        <v>13.543225612801582</v>
      </c>
    </row>
    <row r="4510" spans="1:9" x14ac:dyDescent="0.3">
      <c r="A4510" s="2">
        <v>45502</v>
      </c>
      <c r="B4510">
        <v>3703.8916015625</v>
      </c>
      <c r="C4510">
        <v>3718.6583534873284</v>
      </c>
      <c r="D4510">
        <v>3617.2048150703467</v>
      </c>
      <c r="E4510">
        <v>3631.3336586429027</v>
      </c>
      <c r="F4510">
        <v>4159919</v>
      </c>
      <c r="G4510" t="s">
        <v>16</v>
      </c>
      <c r="H4510" t="s">
        <v>17</v>
      </c>
      <c r="I4510">
        <f>_xlfn.XLOOKUP(G4510,company_returns[Company],company_returns[Period Return (%)],"")</f>
        <v>13.543225612801582</v>
      </c>
    </row>
    <row r="4511" spans="1:9" x14ac:dyDescent="0.3">
      <c r="A4511" s="2">
        <v>45503</v>
      </c>
      <c r="B4511">
        <v>3713.408935546875</v>
      </c>
      <c r="C4511">
        <v>3723.5642064734407</v>
      </c>
      <c r="D4511">
        <v>3668.2259567723117</v>
      </c>
      <c r="E4511">
        <v>3703.7935990607602</v>
      </c>
      <c r="F4511">
        <v>1979989</v>
      </c>
      <c r="G4511" t="s">
        <v>16</v>
      </c>
      <c r="H4511" t="s">
        <v>17</v>
      </c>
      <c r="I4511">
        <f>_xlfn.XLOOKUP(G4511,company_returns[Company],company_returns[Period Return (%)],"")</f>
        <v>13.543225612801582</v>
      </c>
    </row>
    <row r="4512" spans="1:9" x14ac:dyDescent="0.3">
      <c r="A4512" s="2">
        <v>45504</v>
      </c>
      <c r="B4512">
        <v>3743.187744140625</v>
      </c>
      <c r="C4512">
        <v>3750.0559785335436</v>
      </c>
      <c r="D4512">
        <v>3692.264787816845</v>
      </c>
      <c r="E4512">
        <v>3705.9521498765889</v>
      </c>
      <c r="F4512">
        <v>2703636</v>
      </c>
      <c r="G4512" t="s">
        <v>16</v>
      </c>
      <c r="H4512" t="s">
        <v>17</v>
      </c>
      <c r="I4512">
        <f>_xlfn.XLOOKUP(G4512,company_returns[Company],company_returns[Period Return (%)],"")</f>
        <v>13.543225612801582</v>
      </c>
    </row>
    <row r="4513" spans="1:9" x14ac:dyDescent="0.3">
      <c r="A4513" s="2">
        <v>45505</v>
      </c>
      <c r="B4513">
        <v>3708.15966796875</v>
      </c>
      <c r="C4513">
        <v>3766.6867389108825</v>
      </c>
      <c r="D4513">
        <v>3694.9628945378704</v>
      </c>
      <c r="E4513">
        <v>3738.2817327091389</v>
      </c>
      <c r="F4513">
        <v>1998663</v>
      </c>
      <c r="G4513" t="s">
        <v>16</v>
      </c>
      <c r="H4513" t="s">
        <v>17</v>
      </c>
      <c r="I4513">
        <f>_xlfn.XLOOKUP(G4513,company_returns[Company],company_returns[Period Return (%)],"")</f>
        <v>13.543225612801582</v>
      </c>
    </row>
    <row r="4514" spans="1:9" x14ac:dyDescent="0.3">
      <c r="A4514" s="2">
        <v>45506</v>
      </c>
      <c r="B4514">
        <v>3596.6982421875</v>
      </c>
      <c r="C4514">
        <v>3678.3320698646139</v>
      </c>
      <c r="D4514">
        <v>3588.260268966907</v>
      </c>
      <c r="E4514">
        <v>3660.1314394799247</v>
      </c>
      <c r="F4514">
        <v>2512525</v>
      </c>
      <c r="G4514" t="s">
        <v>16</v>
      </c>
      <c r="H4514" t="s">
        <v>17</v>
      </c>
      <c r="I4514">
        <f>_xlfn.XLOOKUP(G4514,company_returns[Company],company_returns[Period Return (%)],"")</f>
        <v>13.543225612801582</v>
      </c>
    </row>
    <row r="4515" spans="1:9" x14ac:dyDescent="0.3">
      <c r="A4515" s="2">
        <v>45509</v>
      </c>
      <c r="B4515">
        <v>3461.590087890625</v>
      </c>
      <c r="C4515">
        <v>3539.9859807411221</v>
      </c>
      <c r="D4515">
        <v>3445.4006784659664</v>
      </c>
      <c r="E4515">
        <v>3529.2912545755607</v>
      </c>
      <c r="F4515">
        <v>2900685</v>
      </c>
      <c r="G4515" t="s">
        <v>16</v>
      </c>
      <c r="H4515" t="s">
        <v>17</v>
      </c>
      <c r="I4515">
        <f>_xlfn.XLOOKUP(G4515,company_returns[Company],company_returns[Period Return (%)],"")</f>
        <v>13.543225612801582</v>
      </c>
    </row>
    <row r="4516" spans="1:9" x14ac:dyDescent="0.3">
      <c r="A4516" s="2">
        <v>45510</v>
      </c>
      <c r="B4516">
        <v>3508.8828125</v>
      </c>
      <c r="C4516">
        <v>3566.4778162956036</v>
      </c>
      <c r="D4516">
        <v>3479.2513346597839</v>
      </c>
      <c r="E4516">
        <v>3481.2136873584077</v>
      </c>
      <c r="F4516">
        <v>2125532</v>
      </c>
      <c r="G4516" t="s">
        <v>16</v>
      </c>
      <c r="H4516" t="s">
        <v>17</v>
      </c>
      <c r="I4516">
        <f>_xlfn.XLOOKUP(G4516,company_returns[Company],company_returns[Period Return (%)],"")</f>
        <v>13.543225612801582</v>
      </c>
    </row>
    <row r="4517" spans="1:9" x14ac:dyDescent="0.3">
      <c r="A4517" s="2">
        <v>45511</v>
      </c>
      <c r="B4517">
        <v>3569.764892578125</v>
      </c>
      <c r="C4517">
        <v>3586.9354788820124</v>
      </c>
      <c r="D4517">
        <v>3542.3901679459318</v>
      </c>
      <c r="E4517">
        <v>3561.6701876062925</v>
      </c>
      <c r="F4517">
        <v>1613097</v>
      </c>
      <c r="G4517" t="s">
        <v>16</v>
      </c>
      <c r="H4517" t="s">
        <v>17</v>
      </c>
      <c r="I4517">
        <f>_xlfn.XLOOKUP(G4517,company_returns[Company],company_returns[Period Return (%)],"")</f>
        <v>13.543225612801582</v>
      </c>
    </row>
    <row r="4518" spans="1:9" x14ac:dyDescent="0.3">
      <c r="A4518" s="2">
        <v>45512</v>
      </c>
      <c r="B4518">
        <v>3486.6591796875</v>
      </c>
      <c r="C4518">
        <v>3560.4435914624055</v>
      </c>
      <c r="D4518">
        <v>3480.6739082834379</v>
      </c>
      <c r="E4518">
        <v>3552.8394749391305</v>
      </c>
      <c r="F4518">
        <v>2038088</v>
      </c>
      <c r="G4518" t="s">
        <v>16</v>
      </c>
      <c r="H4518" t="s">
        <v>17</v>
      </c>
      <c r="I4518">
        <f>_xlfn.XLOOKUP(G4518,company_returns[Company],company_returns[Period Return (%)],"")</f>
        <v>13.543225612801582</v>
      </c>
    </row>
    <row r="4519" spans="1:9" x14ac:dyDescent="0.3">
      <c r="A4519" s="2">
        <v>45513</v>
      </c>
      <c r="B4519">
        <v>3524.4345703125</v>
      </c>
      <c r="C4519">
        <v>3537.6804510915672</v>
      </c>
      <c r="D4519">
        <v>3508.3922411065159</v>
      </c>
      <c r="E4519">
        <v>3532.234874417838</v>
      </c>
      <c r="F4519">
        <v>848232</v>
      </c>
      <c r="G4519" t="s">
        <v>16</v>
      </c>
      <c r="H4519" t="s">
        <v>17</v>
      </c>
      <c r="I4519">
        <f>_xlfn.XLOOKUP(G4519,company_returns[Company],company_returns[Period Return (%)],"")</f>
        <v>13.543225612801582</v>
      </c>
    </row>
    <row r="4520" spans="1:9" x14ac:dyDescent="0.3">
      <c r="A4520" s="2">
        <v>45516</v>
      </c>
      <c r="B4520">
        <v>3504.712890625</v>
      </c>
      <c r="C4520">
        <v>3543.0278758230893</v>
      </c>
      <c r="D4520">
        <v>3495.9314100132005</v>
      </c>
      <c r="E4520">
        <v>3511.63023194983</v>
      </c>
      <c r="F4520">
        <v>1965035</v>
      </c>
      <c r="G4520" t="s">
        <v>16</v>
      </c>
      <c r="H4520" t="s">
        <v>17</v>
      </c>
      <c r="I4520">
        <f>_xlfn.XLOOKUP(G4520,company_returns[Company],company_returns[Period Return (%)],"")</f>
        <v>13.543225612801582</v>
      </c>
    </row>
    <row r="4521" spans="1:9" x14ac:dyDescent="0.3">
      <c r="A4521" s="2">
        <v>45517</v>
      </c>
      <c r="B4521">
        <v>3484.9423828125</v>
      </c>
      <c r="C4521">
        <v>3539.1032721428323</v>
      </c>
      <c r="D4521">
        <v>3478.4665227593546</v>
      </c>
      <c r="E4521">
        <v>3512.6115093627222</v>
      </c>
      <c r="F4521">
        <v>1316218</v>
      </c>
      <c r="G4521" t="s">
        <v>16</v>
      </c>
      <c r="H4521" t="s">
        <v>17</v>
      </c>
      <c r="I4521">
        <f>_xlfn.XLOOKUP(G4521,company_returns[Company],company_returns[Period Return (%)],"")</f>
        <v>13.543225612801582</v>
      </c>
    </row>
    <row r="4522" spans="1:9" x14ac:dyDescent="0.3">
      <c r="A4522" s="2">
        <v>45518</v>
      </c>
      <c r="B4522">
        <v>3478.46630859375</v>
      </c>
      <c r="C4522">
        <v>3511.3357159453358</v>
      </c>
      <c r="D4522">
        <v>3469.9301223547268</v>
      </c>
      <c r="E4522">
        <v>3491.9574832529829</v>
      </c>
      <c r="F4522">
        <v>1584372</v>
      </c>
      <c r="G4522" t="s">
        <v>16</v>
      </c>
      <c r="H4522" t="s">
        <v>17</v>
      </c>
      <c r="I4522">
        <f>_xlfn.XLOOKUP(G4522,company_returns[Company],company_returns[Period Return (%)],"")</f>
        <v>13.543225612801582</v>
      </c>
    </row>
    <row r="4523" spans="1:9" x14ac:dyDescent="0.3">
      <c r="A4523" s="2">
        <v>45520</v>
      </c>
      <c r="B4523">
        <v>3501.1806640625</v>
      </c>
      <c r="C4523">
        <v>3513.4942354069981</v>
      </c>
      <c r="D4523">
        <v>3466.4959848691451</v>
      </c>
      <c r="E4523">
        <v>3510.648919858987</v>
      </c>
      <c r="F4523">
        <v>2808865</v>
      </c>
      <c r="G4523" t="s">
        <v>16</v>
      </c>
      <c r="H4523" t="s">
        <v>17</v>
      </c>
      <c r="I4523">
        <f>_xlfn.XLOOKUP(G4523,company_returns[Company],company_returns[Period Return (%)],"")</f>
        <v>13.543225612801582</v>
      </c>
    </row>
    <row r="4524" spans="1:9" x14ac:dyDescent="0.3">
      <c r="A4524" s="2">
        <v>45523</v>
      </c>
      <c r="B4524">
        <v>3488.131103515625</v>
      </c>
      <c r="C4524">
        <v>3532.1367200012605</v>
      </c>
      <c r="D4524">
        <v>3480.232585824866</v>
      </c>
      <c r="E4524">
        <v>3532.08785281875</v>
      </c>
      <c r="F4524">
        <v>1898535</v>
      </c>
      <c r="G4524" t="s">
        <v>16</v>
      </c>
      <c r="H4524" t="s">
        <v>17</v>
      </c>
      <c r="I4524">
        <f>_xlfn.XLOOKUP(G4524,company_returns[Company],company_returns[Period Return (%)],"")</f>
        <v>13.543225612801582</v>
      </c>
    </row>
    <row r="4525" spans="1:9" x14ac:dyDescent="0.3">
      <c r="A4525" s="2">
        <v>45524</v>
      </c>
      <c r="B4525">
        <v>3505.44873046875</v>
      </c>
      <c r="C4525">
        <v>3512.6113657996339</v>
      </c>
      <c r="D4525">
        <v>3481.2137223064528</v>
      </c>
      <c r="E4525">
        <v>3494.9501913347194</v>
      </c>
      <c r="F4525">
        <v>1285569</v>
      </c>
      <c r="G4525" t="s">
        <v>16</v>
      </c>
      <c r="H4525" t="s">
        <v>17</v>
      </c>
      <c r="I4525">
        <f>_xlfn.XLOOKUP(G4525,company_returns[Company],company_returns[Period Return (%)],"")</f>
        <v>13.543225612801582</v>
      </c>
    </row>
    <row r="4526" spans="1:9" x14ac:dyDescent="0.3">
      <c r="A4526" s="2">
        <v>45525</v>
      </c>
      <c r="B4526">
        <v>3528.359375</v>
      </c>
      <c r="C4526">
        <v>3547.2470203460052</v>
      </c>
      <c r="D4526">
        <v>3514.4755854732002</v>
      </c>
      <c r="E4526">
        <v>3522.4232099822525</v>
      </c>
      <c r="F4526">
        <v>1714248</v>
      </c>
      <c r="G4526" t="s">
        <v>16</v>
      </c>
      <c r="H4526" t="s">
        <v>17</v>
      </c>
      <c r="I4526">
        <f>_xlfn.XLOOKUP(G4526,company_returns[Company],company_returns[Period Return (%)],"")</f>
        <v>13.543225612801582</v>
      </c>
    </row>
    <row r="4527" spans="1:9" x14ac:dyDescent="0.3">
      <c r="A4527" s="2">
        <v>45526</v>
      </c>
      <c r="B4527">
        <v>3538.6123046875</v>
      </c>
      <c r="C4527">
        <v>3544.1558549311926</v>
      </c>
      <c r="D4527">
        <v>3516.4867313464474</v>
      </c>
      <c r="E4527">
        <v>3539.1519995582562</v>
      </c>
      <c r="F4527">
        <v>1734927</v>
      </c>
      <c r="G4527" t="s">
        <v>16</v>
      </c>
      <c r="H4527" t="s">
        <v>17</v>
      </c>
      <c r="I4527">
        <f>_xlfn.XLOOKUP(G4527,company_returns[Company],company_returns[Period Return (%)],"")</f>
        <v>13.543225612801582</v>
      </c>
    </row>
    <row r="4528" spans="1:9" x14ac:dyDescent="0.3">
      <c r="A4528" s="2">
        <v>45527</v>
      </c>
      <c r="B4528">
        <v>3530.81201171875</v>
      </c>
      <c r="C4528">
        <v>3553.8205479759677</v>
      </c>
      <c r="D4528">
        <v>3519.5284843024815</v>
      </c>
      <c r="E4528">
        <v>3538.612315371432</v>
      </c>
      <c r="F4528">
        <v>1825180</v>
      </c>
      <c r="G4528" t="s">
        <v>16</v>
      </c>
      <c r="H4528" t="s">
        <v>17</v>
      </c>
      <c r="I4528">
        <f>_xlfn.XLOOKUP(G4528,company_returns[Company],company_returns[Period Return (%)],"")</f>
        <v>13.543225612801582</v>
      </c>
    </row>
    <row r="4529" spans="1:9" x14ac:dyDescent="0.3">
      <c r="A4529" s="2">
        <v>45530</v>
      </c>
      <c r="B4529">
        <v>3573.34619140625</v>
      </c>
      <c r="C4529">
        <v>3579.3314631906665</v>
      </c>
      <c r="D4529">
        <v>3527.0347138046727</v>
      </c>
      <c r="E4529">
        <v>3543.0279368370334</v>
      </c>
      <c r="F4529">
        <v>1606911</v>
      </c>
      <c r="G4529" t="s">
        <v>16</v>
      </c>
      <c r="H4529" t="s">
        <v>17</v>
      </c>
      <c r="I4529">
        <f>_xlfn.XLOOKUP(G4529,company_returns[Company],company_returns[Period Return (%)],"")</f>
        <v>13.543225612801582</v>
      </c>
    </row>
    <row r="4530" spans="1:9" x14ac:dyDescent="0.3">
      <c r="A4530" s="2">
        <v>45531</v>
      </c>
      <c r="B4530">
        <v>3633.00146484375</v>
      </c>
      <c r="C4530">
        <v>3666.6558600904809</v>
      </c>
      <c r="D4530">
        <v>3567.5570530610084</v>
      </c>
      <c r="E4530">
        <v>3574.0817796860392</v>
      </c>
      <c r="F4530">
        <v>3315435</v>
      </c>
      <c r="G4530" t="s">
        <v>16</v>
      </c>
      <c r="H4530" t="s">
        <v>17</v>
      </c>
      <c r="I4530">
        <f>_xlfn.XLOOKUP(G4530,company_returns[Company],company_returns[Period Return (%)],"")</f>
        <v>13.543225612801582</v>
      </c>
    </row>
    <row r="4531" spans="1:9" x14ac:dyDescent="0.3">
      <c r="A4531" s="2">
        <v>45532</v>
      </c>
      <c r="B4531">
        <v>3619.608642578125</v>
      </c>
      <c r="C4531">
        <v>3654.2930826386964</v>
      </c>
      <c r="D4531">
        <v>3615.6348304728103</v>
      </c>
      <c r="E4531">
        <v>3635.258357368185</v>
      </c>
      <c r="F4531">
        <v>1278175</v>
      </c>
      <c r="G4531" t="s">
        <v>16</v>
      </c>
      <c r="H4531" t="s">
        <v>17</v>
      </c>
      <c r="I4531">
        <f>_xlfn.XLOOKUP(G4531,company_returns[Company],company_returns[Period Return (%)],"")</f>
        <v>13.543225612801582</v>
      </c>
    </row>
    <row r="4532" spans="1:9" x14ac:dyDescent="0.3">
      <c r="A4532" s="2">
        <v>45533</v>
      </c>
      <c r="B4532">
        <v>3614.114013671875</v>
      </c>
      <c r="C4532">
        <v>3640.1642939269036</v>
      </c>
      <c r="D4532">
        <v>3582.8145836202648</v>
      </c>
      <c r="E4532">
        <v>3621.0313549156972</v>
      </c>
      <c r="F4532">
        <v>2165489</v>
      </c>
      <c r="G4532" t="s">
        <v>16</v>
      </c>
      <c r="H4532" t="s">
        <v>17</v>
      </c>
      <c r="I4532">
        <f>_xlfn.XLOOKUP(G4532,company_returns[Company],company_returns[Period Return (%)],"")</f>
        <v>13.543225612801582</v>
      </c>
    </row>
    <row r="4533" spans="1:9" x14ac:dyDescent="0.3">
      <c r="A4533" s="2">
        <v>45534</v>
      </c>
      <c r="B4533">
        <v>3634.9150390625</v>
      </c>
      <c r="C4533">
        <v>3674.5056024529986</v>
      </c>
      <c r="D4533">
        <v>3597.3850419212913</v>
      </c>
      <c r="E4533">
        <v>3648.3573473216406</v>
      </c>
      <c r="F4533">
        <v>2592912</v>
      </c>
      <c r="G4533" t="s">
        <v>16</v>
      </c>
      <c r="H4533" t="s">
        <v>17</v>
      </c>
      <c r="I4533">
        <f>_xlfn.XLOOKUP(G4533,company_returns[Company],company_returns[Period Return (%)],"")</f>
        <v>13.543225612801582</v>
      </c>
    </row>
    <row r="4534" spans="1:9" x14ac:dyDescent="0.3">
      <c r="A4534" s="2">
        <v>45537</v>
      </c>
      <c r="B4534">
        <v>3613.770751953125</v>
      </c>
      <c r="C4534">
        <v>3651.8893098608423</v>
      </c>
      <c r="D4534">
        <v>3597.336047902118</v>
      </c>
      <c r="E4534">
        <v>3636.2395948078406</v>
      </c>
      <c r="F4534">
        <v>1277813</v>
      </c>
      <c r="G4534" t="s">
        <v>16</v>
      </c>
      <c r="H4534" t="s">
        <v>17</v>
      </c>
      <c r="I4534">
        <f>_xlfn.XLOOKUP(G4534,company_returns[Company],company_returns[Period Return (%)],"")</f>
        <v>13.543225612801582</v>
      </c>
    </row>
    <row r="4535" spans="1:9" x14ac:dyDescent="0.3">
      <c r="A4535" s="2">
        <v>45538</v>
      </c>
      <c r="B4535">
        <v>3620.687744140625</v>
      </c>
      <c r="C4535">
        <v>3644.0397887410918</v>
      </c>
      <c r="D4535">
        <v>3597.875394431524</v>
      </c>
      <c r="E4535">
        <v>3624.4162621096075</v>
      </c>
      <c r="F4535">
        <v>1211993</v>
      </c>
      <c r="G4535" t="s">
        <v>16</v>
      </c>
      <c r="H4535" t="s">
        <v>17</v>
      </c>
      <c r="I4535">
        <f>_xlfn.XLOOKUP(G4535,company_returns[Company],company_returns[Period Return (%)],"")</f>
        <v>13.543225612801582</v>
      </c>
    </row>
    <row r="4536" spans="1:9" x14ac:dyDescent="0.3">
      <c r="A4536" s="2">
        <v>45539</v>
      </c>
      <c r="B4536">
        <v>3582.07861328125</v>
      </c>
      <c r="C4536">
        <v>3611.7100907021058</v>
      </c>
      <c r="D4536">
        <v>3562.7494873823639</v>
      </c>
      <c r="E4536">
        <v>3581.2936243039085</v>
      </c>
      <c r="F4536">
        <v>1930121</v>
      </c>
      <c r="G4536" t="s">
        <v>16</v>
      </c>
      <c r="H4536" t="s">
        <v>17</v>
      </c>
      <c r="I4536">
        <f>_xlfn.XLOOKUP(G4536,company_returns[Company],company_returns[Period Return (%)],"")</f>
        <v>13.543225612801582</v>
      </c>
    </row>
    <row r="4537" spans="1:9" x14ac:dyDescent="0.3">
      <c r="A4537" s="2">
        <v>45540</v>
      </c>
      <c r="B4537">
        <v>3555.93017578125</v>
      </c>
      <c r="C4537">
        <v>3598.9548545799871</v>
      </c>
      <c r="D4537">
        <v>3540.476648256813</v>
      </c>
      <c r="E4537">
        <v>3598.9548545799871</v>
      </c>
      <c r="F4537">
        <v>2958770</v>
      </c>
      <c r="G4537" t="s">
        <v>16</v>
      </c>
      <c r="H4537" t="s">
        <v>17</v>
      </c>
      <c r="I4537">
        <f>_xlfn.XLOOKUP(G4537,company_returns[Company],company_returns[Period Return (%)],"")</f>
        <v>13.543225612801582</v>
      </c>
    </row>
    <row r="4538" spans="1:9" x14ac:dyDescent="0.3">
      <c r="A4538" s="2">
        <v>45541</v>
      </c>
      <c r="B4538">
        <v>3507.460205078125</v>
      </c>
      <c r="C4538">
        <v>3555.586953612089</v>
      </c>
      <c r="D4538">
        <v>3469.6358083599021</v>
      </c>
      <c r="E4538">
        <v>3547.0507671594769</v>
      </c>
      <c r="F4538">
        <v>3096557</v>
      </c>
      <c r="G4538" t="s">
        <v>16</v>
      </c>
      <c r="H4538" t="s">
        <v>17</v>
      </c>
      <c r="I4538">
        <f>_xlfn.XLOOKUP(G4538,company_returns[Company],company_returns[Period Return (%)],"")</f>
        <v>13.543225612801582</v>
      </c>
    </row>
    <row r="4539" spans="1:9" x14ac:dyDescent="0.3">
      <c r="A4539" s="2">
        <v>45544</v>
      </c>
      <c r="B4539">
        <v>3510.943359375</v>
      </c>
      <c r="C4539">
        <v>3526.3477800656174</v>
      </c>
      <c r="D4539">
        <v>3486.9536456750407</v>
      </c>
      <c r="E4539">
        <v>3516.5360166263699</v>
      </c>
      <c r="F4539">
        <v>1454589</v>
      </c>
      <c r="G4539" t="s">
        <v>16</v>
      </c>
      <c r="H4539" t="s">
        <v>17</v>
      </c>
      <c r="I4539">
        <f>_xlfn.XLOOKUP(G4539,company_returns[Company],company_returns[Period Return (%)],"")</f>
        <v>13.543225612801582</v>
      </c>
    </row>
    <row r="4540" spans="1:9" x14ac:dyDescent="0.3">
      <c r="A4540" s="2">
        <v>45545</v>
      </c>
      <c r="B4540">
        <v>3528.457275390625</v>
      </c>
      <c r="C4540">
        <v>3556.7643092282801</v>
      </c>
      <c r="D4540">
        <v>3503.7807857252933</v>
      </c>
      <c r="E4540">
        <v>3517.5172547816233</v>
      </c>
      <c r="F4540">
        <v>1203483</v>
      </c>
      <c r="G4540" t="s">
        <v>16</v>
      </c>
      <c r="H4540" t="s">
        <v>17</v>
      </c>
      <c r="I4540">
        <f>_xlfn.XLOOKUP(G4540,company_returns[Company],company_returns[Period Return (%)],"")</f>
        <v>13.543225612801582</v>
      </c>
    </row>
    <row r="4541" spans="1:9" x14ac:dyDescent="0.3">
      <c r="A4541" s="2">
        <v>45546</v>
      </c>
      <c r="B4541">
        <v>3470.37158203125</v>
      </c>
      <c r="C4541">
        <v>3536.110396322093</v>
      </c>
      <c r="D4541">
        <v>3450.2083604852819</v>
      </c>
      <c r="E4541">
        <v>3527.3289160534359</v>
      </c>
      <c r="F4541">
        <v>1865165</v>
      </c>
      <c r="G4541" t="s">
        <v>16</v>
      </c>
      <c r="H4541" t="s">
        <v>17</v>
      </c>
      <c r="I4541">
        <f>_xlfn.XLOOKUP(G4541,company_returns[Company],company_returns[Period Return (%)],"")</f>
        <v>13.543225612801582</v>
      </c>
    </row>
    <row r="4542" spans="1:9" x14ac:dyDescent="0.3">
      <c r="A4542" s="2">
        <v>45547</v>
      </c>
      <c r="B4542">
        <v>3553.82080078125</v>
      </c>
      <c r="C4542">
        <v>3569.568729378419</v>
      </c>
      <c r="D4542">
        <v>3467.4772804972217</v>
      </c>
      <c r="E4542">
        <v>3491.0255133019568</v>
      </c>
      <c r="F4542">
        <v>3751523</v>
      </c>
      <c r="G4542" t="s">
        <v>16</v>
      </c>
      <c r="H4542" t="s">
        <v>17</v>
      </c>
      <c r="I4542">
        <f>_xlfn.XLOOKUP(G4542,company_returns[Company],company_returns[Period Return (%)],"")</f>
        <v>13.543225612801582</v>
      </c>
    </row>
    <row r="4543" spans="1:9" x14ac:dyDescent="0.3">
      <c r="A4543" s="2">
        <v>45548</v>
      </c>
      <c r="B4543">
        <v>3544.989990234375</v>
      </c>
      <c r="C4543">
        <v>3566.3305748697467</v>
      </c>
      <c r="D4543">
        <v>3532.2838049926586</v>
      </c>
      <c r="E4543">
        <v>3553.8205769800456</v>
      </c>
      <c r="F4543">
        <v>1752455</v>
      </c>
      <c r="G4543" t="s">
        <v>16</v>
      </c>
      <c r="H4543" t="s">
        <v>17</v>
      </c>
      <c r="I4543">
        <f>_xlfn.XLOOKUP(G4543,company_returns[Company],company_returns[Period Return (%)],"")</f>
        <v>13.543225612801582</v>
      </c>
    </row>
    <row r="4544" spans="1:9" x14ac:dyDescent="0.3">
      <c r="A4544" s="2">
        <v>45551</v>
      </c>
      <c r="B4544">
        <v>3593.31298828125</v>
      </c>
      <c r="C4544">
        <v>3600.917104783176</v>
      </c>
      <c r="D4544">
        <v>3544.9900543819117</v>
      </c>
      <c r="E4544">
        <v>3551.0241929493109</v>
      </c>
      <c r="F4544">
        <v>1045964</v>
      </c>
      <c r="G4544" t="s">
        <v>16</v>
      </c>
      <c r="H4544" t="s">
        <v>17</v>
      </c>
      <c r="I4544">
        <f>_xlfn.XLOOKUP(G4544,company_returns[Company],company_returns[Period Return (%)],"")</f>
        <v>13.543225612801582</v>
      </c>
    </row>
    <row r="4545" spans="1:9" x14ac:dyDescent="0.3">
      <c r="A4545" s="2">
        <v>45552</v>
      </c>
      <c r="B4545">
        <v>3625.642822265625</v>
      </c>
      <c r="C4545">
        <v>3635.2583984620569</v>
      </c>
      <c r="D4545">
        <v>3590.8110616325876</v>
      </c>
      <c r="E4545">
        <v>3598.9548732952289</v>
      </c>
      <c r="F4545">
        <v>1289060</v>
      </c>
      <c r="G4545" t="s">
        <v>16</v>
      </c>
      <c r="H4545" t="s">
        <v>17</v>
      </c>
      <c r="I4545">
        <f>_xlfn.XLOOKUP(G4545,company_returns[Company],company_returns[Period Return (%)],"")</f>
        <v>13.543225612801582</v>
      </c>
    </row>
    <row r="4546" spans="1:9" x14ac:dyDescent="0.3">
      <c r="A4546" s="2">
        <v>45553</v>
      </c>
      <c r="B4546">
        <v>3660.229248046875</v>
      </c>
      <c r="C4546">
        <v>3687.2115975325369</v>
      </c>
      <c r="D4546">
        <v>3614.8498420937167</v>
      </c>
      <c r="E4546">
        <v>3619.5595364583974</v>
      </c>
      <c r="F4546">
        <v>2249929</v>
      </c>
      <c r="G4546" t="s">
        <v>16</v>
      </c>
      <c r="H4546" t="s">
        <v>17</v>
      </c>
      <c r="I4546">
        <f>_xlfn.XLOOKUP(G4546,company_returns[Company],company_returns[Period Return (%)],"")</f>
        <v>13.543225612801582</v>
      </c>
    </row>
    <row r="4547" spans="1:9" x14ac:dyDescent="0.3">
      <c r="A4547" s="2">
        <v>45554</v>
      </c>
      <c r="B4547">
        <v>3614.359375</v>
      </c>
      <c r="C4547">
        <v>3679.8037914903862</v>
      </c>
      <c r="D4547">
        <v>3604.8420120443238</v>
      </c>
      <c r="E4547">
        <v>3679.4114167572711</v>
      </c>
      <c r="F4547">
        <v>1711564</v>
      </c>
      <c r="G4547" t="s">
        <v>16</v>
      </c>
      <c r="H4547" t="s">
        <v>17</v>
      </c>
      <c r="I4547">
        <f>_xlfn.XLOOKUP(G4547,company_returns[Company],company_returns[Period Return (%)],"")</f>
        <v>13.543225612801582</v>
      </c>
    </row>
    <row r="4548" spans="1:9" x14ac:dyDescent="0.3">
      <c r="A4548" s="2">
        <v>45555</v>
      </c>
      <c r="B4548">
        <v>3722.48486328125</v>
      </c>
      <c r="C4548">
        <v>3738.1836849016377</v>
      </c>
      <c r="D4548">
        <v>3610.9742667769383</v>
      </c>
      <c r="E4548">
        <v>3630.3524997146042</v>
      </c>
      <c r="F4548">
        <v>5401701</v>
      </c>
      <c r="G4548" t="s">
        <v>16</v>
      </c>
      <c r="H4548" t="s">
        <v>17</v>
      </c>
      <c r="I4548">
        <f>_xlfn.XLOOKUP(G4548,company_returns[Company],company_returns[Period Return (%)],"")</f>
        <v>13.543225612801582</v>
      </c>
    </row>
    <row r="4549" spans="1:9" x14ac:dyDescent="0.3">
      <c r="A4549" s="2">
        <v>45558</v>
      </c>
      <c r="B4549">
        <v>3716.401611328125</v>
      </c>
      <c r="C4549">
        <v>3766.5398186087614</v>
      </c>
      <c r="D4549">
        <v>3678.4301345090653</v>
      </c>
      <c r="E4549">
        <v>3728.4701283367426</v>
      </c>
      <c r="F4549">
        <v>1937874</v>
      </c>
      <c r="G4549" t="s">
        <v>16</v>
      </c>
      <c r="H4549" t="s">
        <v>17</v>
      </c>
      <c r="I4549">
        <f>_xlfn.XLOOKUP(G4549,company_returns[Company],company_returns[Period Return (%)],"")</f>
        <v>13.543225612801582</v>
      </c>
    </row>
    <row r="4550" spans="1:9" x14ac:dyDescent="0.3">
      <c r="A4550" s="2">
        <v>45559</v>
      </c>
      <c r="B4550">
        <v>3720.228271484375</v>
      </c>
      <c r="C4550">
        <v>3759.671512071468</v>
      </c>
      <c r="D4550">
        <v>3703.9406485759473</v>
      </c>
      <c r="E4550">
        <v>3716.4015400674539</v>
      </c>
      <c r="F4550">
        <v>2676546</v>
      </c>
      <c r="G4550" t="s">
        <v>16</v>
      </c>
      <c r="H4550" t="s">
        <v>17</v>
      </c>
      <c r="I4550">
        <f>_xlfn.XLOOKUP(G4550,company_returns[Company],company_returns[Period Return (%)],"")</f>
        <v>13.543225612801582</v>
      </c>
    </row>
    <row r="4551" spans="1:9" x14ac:dyDescent="0.3">
      <c r="A4551" s="2">
        <v>45560</v>
      </c>
      <c r="B4551">
        <v>3722.43603515625</v>
      </c>
      <c r="C4551">
        <v>3741.4216540256025</v>
      </c>
      <c r="D4551">
        <v>3706.8842940073782</v>
      </c>
      <c r="E4551">
        <v>3716.2545761693636</v>
      </c>
      <c r="F4551">
        <v>2113862</v>
      </c>
      <c r="G4551" t="s">
        <v>16</v>
      </c>
      <c r="H4551" t="s">
        <v>17</v>
      </c>
      <c r="I4551">
        <f>_xlfn.XLOOKUP(G4551,company_returns[Company],company_returns[Period Return (%)],"")</f>
        <v>13.543225612801582</v>
      </c>
    </row>
    <row r="4552" spans="1:9" x14ac:dyDescent="0.3">
      <c r="A4552" s="2">
        <v>45561</v>
      </c>
      <c r="B4552">
        <v>3691.332275390625</v>
      </c>
      <c r="C4552">
        <v>3731.3643158425339</v>
      </c>
      <c r="D4552">
        <v>3666.0669859793516</v>
      </c>
      <c r="E4552">
        <v>3729.4510699902903</v>
      </c>
      <c r="F4552">
        <v>2750597</v>
      </c>
      <c r="G4552" t="s">
        <v>16</v>
      </c>
      <c r="H4552" t="s">
        <v>17</v>
      </c>
      <c r="I4552">
        <f>_xlfn.XLOOKUP(G4552,company_returns[Company],company_returns[Period Return (%)],"")</f>
        <v>13.543225612801582</v>
      </c>
    </row>
    <row r="4553" spans="1:9" x14ac:dyDescent="0.3">
      <c r="A4553" s="2">
        <v>45562</v>
      </c>
      <c r="B4553">
        <v>3635.89599609375</v>
      </c>
      <c r="C4553">
        <v>3667.6371464024201</v>
      </c>
      <c r="D4553">
        <v>3582.2748051137601</v>
      </c>
      <c r="E4553">
        <v>3667.6371464024201</v>
      </c>
      <c r="F4553">
        <v>4095425</v>
      </c>
      <c r="G4553" t="s">
        <v>16</v>
      </c>
      <c r="H4553" t="s">
        <v>17</v>
      </c>
      <c r="I4553">
        <f>_xlfn.XLOOKUP(G4553,company_returns[Company],company_returns[Period Return (%)],"")</f>
        <v>13.543225612801582</v>
      </c>
    </row>
    <row r="4554" spans="1:9" x14ac:dyDescent="0.3">
      <c r="A4554" s="2">
        <v>45565</v>
      </c>
      <c r="B4554">
        <v>3606.36279296875</v>
      </c>
      <c r="C4554">
        <v>3645.7078210056707</v>
      </c>
      <c r="D4554">
        <v>3596.0113345333293</v>
      </c>
      <c r="E4554">
        <v>3629.3713305426427</v>
      </c>
      <c r="F4554">
        <v>1837697</v>
      </c>
      <c r="G4554" t="s">
        <v>16</v>
      </c>
      <c r="H4554" t="s">
        <v>17</v>
      </c>
      <c r="I4554">
        <f>_xlfn.XLOOKUP(G4554,company_returns[Company],company_returns[Period Return (%)],"")</f>
        <v>13.543225612801582</v>
      </c>
    </row>
    <row r="4555" spans="1:9" x14ac:dyDescent="0.3">
      <c r="A4555" s="2">
        <v>45566</v>
      </c>
      <c r="B4555">
        <v>3584.727783203125</v>
      </c>
      <c r="C4555">
        <v>3653.9007156557923</v>
      </c>
      <c r="D4555">
        <v>3570.8442337132515</v>
      </c>
      <c r="E4555">
        <v>3597.9736638855506</v>
      </c>
      <c r="F4555">
        <v>1674100</v>
      </c>
      <c r="G4555" t="s">
        <v>16</v>
      </c>
      <c r="H4555" t="s">
        <v>17</v>
      </c>
      <c r="I4555">
        <f>_xlfn.XLOOKUP(G4555,company_returns[Company],company_returns[Period Return (%)],"")</f>
        <v>13.543225612801582</v>
      </c>
    </row>
    <row r="4556" spans="1:9" x14ac:dyDescent="0.3">
      <c r="A4556" s="2">
        <v>45568</v>
      </c>
      <c r="B4556">
        <v>3431.811279296875</v>
      </c>
      <c r="C4556">
        <v>3548.9147695711422</v>
      </c>
      <c r="D4556">
        <v>3419.7918693086954</v>
      </c>
      <c r="E4556">
        <v>3515.0641863391256</v>
      </c>
      <c r="F4556">
        <v>5315877</v>
      </c>
      <c r="G4556" t="s">
        <v>16</v>
      </c>
      <c r="H4556" t="s">
        <v>17</v>
      </c>
      <c r="I4556">
        <f>_xlfn.XLOOKUP(G4556,company_returns[Company],company_returns[Period Return (%)],"")</f>
        <v>13.543225612801582</v>
      </c>
    </row>
    <row r="4557" spans="1:9" x14ac:dyDescent="0.3">
      <c r="A4557" s="2">
        <v>45569</v>
      </c>
      <c r="B4557">
        <v>3428.180908203125</v>
      </c>
      <c r="C4557">
        <v>3486.6591118888045</v>
      </c>
      <c r="D4557">
        <v>3403.2100191115796</v>
      </c>
      <c r="E4557">
        <v>3448.8347173640486</v>
      </c>
      <c r="F4557">
        <v>3445879</v>
      </c>
      <c r="G4557" t="s">
        <v>16</v>
      </c>
      <c r="H4557" t="s">
        <v>17</v>
      </c>
      <c r="I4557">
        <f>_xlfn.XLOOKUP(G4557,company_returns[Company],company_returns[Period Return (%)],"")</f>
        <v>13.543225612801582</v>
      </c>
    </row>
    <row r="4558" spans="1:9" x14ac:dyDescent="0.3">
      <c r="A4558" s="2">
        <v>45572</v>
      </c>
      <c r="B4558">
        <v>3403.06298828125</v>
      </c>
      <c r="C4558">
        <v>3446.823308464715</v>
      </c>
      <c r="D4558">
        <v>3364.4536042373129</v>
      </c>
      <c r="E4558">
        <v>3439.0230046228585</v>
      </c>
      <c r="F4558">
        <v>2304227</v>
      </c>
      <c r="G4558" t="s">
        <v>16</v>
      </c>
      <c r="H4558" t="s">
        <v>17</v>
      </c>
      <c r="I4558">
        <f>_xlfn.XLOOKUP(G4558,company_returns[Company],company_returns[Period Return (%)],"")</f>
        <v>13.543225612801582</v>
      </c>
    </row>
    <row r="4559" spans="1:9" x14ac:dyDescent="0.3">
      <c r="A4559" s="2">
        <v>45573</v>
      </c>
      <c r="B4559">
        <v>3465.9072265625</v>
      </c>
      <c r="C4559">
        <v>3471.8924980872521</v>
      </c>
      <c r="D4559">
        <v>3403.7007420841251</v>
      </c>
      <c r="E4559">
        <v>3427.1998676467051</v>
      </c>
      <c r="F4559">
        <v>2249452</v>
      </c>
      <c r="G4559" t="s">
        <v>16</v>
      </c>
      <c r="H4559" t="s">
        <v>17</v>
      </c>
      <c r="I4559">
        <f>_xlfn.XLOOKUP(G4559,company_returns[Company],company_returns[Period Return (%)],"")</f>
        <v>13.543225612801582</v>
      </c>
    </row>
    <row r="4560" spans="1:9" x14ac:dyDescent="0.3">
      <c r="A4560" s="2">
        <v>45574</v>
      </c>
      <c r="B4560">
        <v>3421.4599609375</v>
      </c>
      <c r="C4560">
        <v>3490.7308637756828</v>
      </c>
      <c r="D4560">
        <v>3415.4746897080636</v>
      </c>
      <c r="E4560">
        <v>3475.3755505463</v>
      </c>
      <c r="F4560">
        <v>1645791</v>
      </c>
      <c r="G4560" t="s">
        <v>16</v>
      </c>
      <c r="H4560" t="s">
        <v>17</v>
      </c>
      <c r="I4560">
        <f>_xlfn.XLOOKUP(G4560,company_returns[Company],company_returns[Period Return (%)],"")</f>
        <v>13.543225612801582</v>
      </c>
    </row>
    <row r="4561" spans="1:9" x14ac:dyDescent="0.3">
      <c r="A4561" s="2">
        <v>45575</v>
      </c>
      <c r="B4561">
        <v>3395.213623046875</v>
      </c>
      <c r="C4561">
        <v>3487.9836537870738</v>
      </c>
      <c r="D4561">
        <v>3390.4548220091528</v>
      </c>
      <c r="E4561">
        <v>3448.8348138799515</v>
      </c>
      <c r="F4561">
        <v>2686116</v>
      </c>
      <c r="G4561" t="s">
        <v>16</v>
      </c>
      <c r="H4561" t="s">
        <v>17</v>
      </c>
      <c r="I4561">
        <f>_xlfn.XLOOKUP(G4561,company_returns[Company],company_returns[Period Return (%)],"")</f>
        <v>13.543225612801582</v>
      </c>
    </row>
    <row r="4562" spans="1:9" x14ac:dyDescent="0.3">
      <c r="A4562" s="2">
        <v>45576</v>
      </c>
      <c r="B4562">
        <v>3416.995849609375</v>
      </c>
      <c r="C4562">
        <v>3431.2720138454197</v>
      </c>
      <c r="D4562">
        <v>3382.1149813961556</v>
      </c>
      <c r="E4562">
        <v>3404.0932364871355</v>
      </c>
      <c r="F4562">
        <v>1280465</v>
      </c>
      <c r="G4562" t="s">
        <v>16</v>
      </c>
      <c r="H4562" t="s">
        <v>17</v>
      </c>
      <c r="I4562">
        <f>_xlfn.XLOOKUP(G4562,company_returns[Company],company_returns[Period Return (%)],"")</f>
        <v>13.543225612801582</v>
      </c>
    </row>
    <row r="4563" spans="1:9" x14ac:dyDescent="0.3">
      <c r="A4563" s="2">
        <v>45579</v>
      </c>
      <c r="B4563">
        <v>3488.131103515625</v>
      </c>
      <c r="C4563">
        <v>3506.5772671882323</v>
      </c>
      <c r="D4563">
        <v>3435.3928736063813</v>
      </c>
      <c r="E4563">
        <v>3443.9290601198982</v>
      </c>
      <c r="F4563">
        <v>1974378</v>
      </c>
      <c r="G4563" t="s">
        <v>16</v>
      </c>
      <c r="H4563" t="s">
        <v>17</v>
      </c>
      <c r="I4563">
        <f>_xlfn.XLOOKUP(G4563,company_returns[Company],company_returns[Period Return (%)],"")</f>
        <v>13.543225612801582</v>
      </c>
    </row>
    <row r="4564" spans="1:9" x14ac:dyDescent="0.3">
      <c r="A4564" s="2">
        <v>45580</v>
      </c>
      <c r="B4564">
        <v>3485.040283203125</v>
      </c>
      <c r="C4564">
        <v>3502.7996714731376</v>
      </c>
      <c r="D4564">
        <v>3453.8879331837211</v>
      </c>
      <c r="E4564">
        <v>3502.7996714731376</v>
      </c>
      <c r="F4564">
        <v>1231552</v>
      </c>
      <c r="G4564" t="s">
        <v>16</v>
      </c>
      <c r="H4564" t="s">
        <v>17</v>
      </c>
      <c r="I4564">
        <f>_xlfn.XLOOKUP(G4564,company_returns[Company],company_returns[Period Return (%)],"")</f>
        <v>13.543225612801582</v>
      </c>
    </row>
    <row r="4565" spans="1:9" x14ac:dyDescent="0.3">
      <c r="A4565" s="2">
        <v>45581</v>
      </c>
      <c r="B4565">
        <v>3466.103515625</v>
      </c>
      <c r="C4565">
        <v>3514.4753158919875</v>
      </c>
      <c r="D4565">
        <v>3447.4120590800599</v>
      </c>
      <c r="E4565">
        <v>3483.1758875374667</v>
      </c>
      <c r="F4565">
        <v>1961835</v>
      </c>
      <c r="G4565" t="s">
        <v>16</v>
      </c>
      <c r="H4565" t="s">
        <v>17</v>
      </c>
      <c r="I4565">
        <f>_xlfn.XLOOKUP(G4565,company_returns[Company],company_returns[Period Return (%)],"")</f>
        <v>13.543225612801582</v>
      </c>
    </row>
    <row r="4566" spans="1:9" x14ac:dyDescent="0.3">
      <c r="A4566" s="2">
        <v>45582</v>
      </c>
      <c r="B4566">
        <v>3503.093994140625</v>
      </c>
      <c r="C4566">
        <v>3515.5548859613777</v>
      </c>
      <c r="D4566">
        <v>3455.5069408419572</v>
      </c>
      <c r="E4566">
        <v>3483.0778527374791</v>
      </c>
      <c r="F4566">
        <v>2968537</v>
      </c>
      <c r="G4566" t="s">
        <v>16</v>
      </c>
      <c r="H4566" t="s">
        <v>17</v>
      </c>
      <c r="I4566">
        <f>_xlfn.XLOOKUP(G4566,company_returns[Company],company_returns[Period Return (%)],"")</f>
        <v>13.543225612801582</v>
      </c>
    </row>
    <row r="4567" spans="1:9" x14ac:dyDescent="0.3">
      <c r="A4567" s="2">
        <v>45583</v>
      </c>
      <c r="B4567">
        <v>3510.452880859375</v>
      </c>
      <c r="C4567">
        <v>3524.8270189288769</v>
      </c>
      <c r="D4567">
        <v>3473.6096600851238</v>
      </c>
      <c r="E4567">
        <v>3502.7505505009649</v>
      </c>
      <c r="F4567">
        <v>2102609</v>
      </c>
      <c r="G4567" t="s">
        <v>16</v>
      </c>
      <c r="H4567" t="s">
        <v>17</v>
      </c>
      <c r="I4567">
        <f>_xlfn.XLOOKUP(G4567,company_returns[Company],company_returns[Period Return (%)],"")</f>
        <v>13.543225612801582</v>
      </c>
    </row>
    <row r="4568" spans="1:9" x14ac:dyDescent="0.3">
      <c r="A4568" s="2">
        <v>45586</v>
      </c>
      <c r="B4568">
        <v>3518.10595703125</v>
      </c>
      <c r="C4568">
        <v>3553.7715730251043</v>
      </c>
      <c r="D4568">
        <v>3504.0750875539347</v>
      </c>
      <c r="E4568">
        <v>3512.6112737459366</v>
      </c>
      <c r="F4568">
        <v>1750549</v>
      </c>
      <c r="G4568" t="s">
        <v>16</v>
      </c>
      <c r="H4568" t="s">
        <v>17</v>
      </c>
      <c r="I4568">
        <f>_xlfn.XLOOKUP(G4568,company_returns[Company],company_returns[Period Return (%)],"")</f>
        <v>13.543225612801582</v>
      </c>
    </row>
    <row r="4569" spans="1:9" x14ac:dyDescent="0.3">
      <c r="A4569" s="2">
        <v>45587</v>
      </c>
      <c r="B4569">
        <v>3445.793212890625</v>
      </c>
      <c r="C4569">
        <v>3524.0420287366096</v>
      </c>
      <c r="D4569">
        <v>3434.117309855123</v>
      </c>
      <c r="E4569">
        <v>3517.51730166589</v>
      </c>
      <c r="F4569">
        <v>1363574</v>
      </c>
      <c r="G4569" t="s">
        <v>16</v>
      </c>
      <c r="H4569" t="s">
        <v>17</v>
      </c>
      <c r="I4569">
        <f>_xlfn.XLOOKUP(G4569,company_returns[Company],company_returns[Period Return (%)],"")</f>
        <v>13.543225612801582</v>
      </c>
    </row>
    <row r="4570" spans="1:9" x14ac:dyDescent="0.3">
      <c r="A4570" s="2">
        <v>45588</v>
      </c>
      <c r="B4570">
        <v>3390.356689453125</v>
      </c>
      <c r="C4570">
        <v>3447.8046130863913</v>
      </c>
      <c r="D4570">
        <v>3378.1901984396873</v>
      </c>
      <c r="E4570">
        <v>3435.1475338942669</v>
      </c>
      <c r="F4570">
        <v>2125268</v>
      </c>
      <c r="G4570" t="s">
        <v>16</v>
      </c>
      <c r="H4570" t="s">
        <v>17</v>
      </c>
      <c r="I4570">
        <f>_xlfn.XLOOKUP(G4570,company_returns[Company],company_returns[Period Return (%)],"")</f>
        <v>13.543225612801582</v>
      </c>
    </row>
    <row r="4571" spans="1:9" x14ac:dyDescent="0.3">
      <c r="A4571" s="2">
        <v>45589</v>
      </c>
      <c r="B4571">
        <v>3377.8466796875</v>
      </c>
      <c r="C4571">
        <v>3409.1954558375878</v>
      </c>
      <c r="D4571">
        <v>3352.4343079338382</v>
      </c>
      <c r="E4571">
        <v>3379.1713635835631</v>
      </c>
      <c r="F4571">
        <v>1924421</v>
      </c>
      <c r="G4571" t="s">
        <v>16</v>
      </c>
      <c r="H4571" t="s">
        <v>17</v>
      </c>
      <c r="I4571">
        <f>_xlfn.XLOOKUP(G4571,company_returns[Company],company_returns[Period Return (%)],"")</f>
        <v>13.543225612801582</v>
      </c>
    </row>
    <row r="4572" spans="1:9" x14ac:dyDescent="0.3">
      <c r="A4572" s="2">
        <v>45590</v>
      </c>
      <c r="B4572">
        <v>3263.784912109375</v>
      </c>
      <c r="C4572">
        <v>3370.3407594488162</v>
      </c>
      <c r="D4572">
        <v>3252.6487042731351</v>
      </c>
      <c r="E4572">
        <v>3360.5289959569714</v>
      </c>
      <c r="F4572">
        <v>3236774</v>
      </c>
      <c r="G4572" t="s">
        <v>16</v>
      </c>
      <c r="H4572" t="s">
        <v>17</v>
      </c>
      <c r="I4572">
        <f>_xlfn.XLOOKUP(G4572,company_returns[Company],company_returns[Period Return (%)],"")</f>
        <v>13.543225612801582</v>
      </c>
    </row>
    <row r="4573" spans="1:9" x14ac:dyDescent="0.3">
      <c r="A4573" s="2">
        <v>45593</v>
      </c>
      <c r="B4573">
        <v>3277.9140625</v>
      </c>
      <c r="C4573">
        <v>3309.5078936827813</v>
      </c>
      <c r="D4573">
        <v>3201.1370116014891</v>
      </c>
      <c r="E4573">
        <v>3253.5808406321084</v>
      </c>
      <c r="F4573">
        <v>2991674</v>
      </c>
      <c r="G4573" t="s">
        <v>16</v>
      </c>
      <c r="H4573" t="s">
        <v>17</v>
      </c>
      <c r="I4573">
        <f>_xlfn.XLOOKUP(G4573,company_returns[Company],company_returns[Period Return (%)],"")</f>
        <v>13.543225612801582</v>
      </c>
    </row>
    <row r="4574" spans="1:9" x14ac:dyDescent="0.3">
      <c r="A4574" s="2">
        <v>45594</v>
      </c>
      <c r="B4574">
        <v>3317.259033203125</v>
      </c>
      <c r="C4574">
        <v>3320.6931504356885</v>
      </c>
      <c r="D4574">
        <v>3253.580783765879</v>
      </c>
      <c r="E4574">
        <v>3253.580783765879</v>
      </c>
      <c r="F4574">
        <v>2253467</v>
      </c>
      <c r="G4574" t="s">
        <v>16</v>
      </c>
      <c r="H4574" t="s">
        <v>17</v>
      </c>
      <c r="I4574">
        <f>_xlfn.XLOOKUP(G4574,company_returns[Company],company_returns[Period Return (%)],"")</f>
        <v>13.543225612801582</v>
      </c>
    </row>
    <row r="4575" spans="1:9" x14ac:dyDescent="0.3">
      <c r="A4575" s="2">
        <v>45595</v>
      </c>
      <c r="B4575">
        <v>3344.192626953125</v>
      </c>
      <c r="C4575">
        <v>3373.6767856803704</v>
      </c>
      <c r="D4575">
        <v>3289.8844182364055</v>
      </c>
      <c r="E4575">
        <v>3316.3270738977785</v>
      </c>
      <c r="F4575">
        <v>1785128</v>
      </c>
      <c r="G4575" t="s">
        <v>16</v>
      </c>
      <c r="H4575" t="s">
        <v>17</v>
      </c>
      <c r="I4575">
        <f>_xlfn.XLOOKUP(G4575,company_returns[Company],company_returns[Period Return (%)],"")</f>
        <v>13.543225612801582</v>
      </c>
    </row>
    <row r="4576" spans="1:9" x14ac:dyDescent="0.3">
      <c r="A4576" s="2">
        <v>45596</v>
      </c>
      <c r="B4576">
        <v>3554.114990234375</v>
      </c>
      <c r="C4576">
        <v>3586.1503008893142</v>
      </c>
      <c r="D4576">
        <v>3442.3099977883576</v>
      </c>
      <c r="E4576">
        <v>3463.552369049658</v>
      </c>
      <c r="F4576">
        <v>7637083</v>
      </c>
      <c r="G4576" t="s">
        <v>16</v>
      </c>
      <c r="H4576" t="s">
        <v>17</v>
      </c>
      <c r="I4576">
        <f>_xlfn.XLOOKUP(G4576,company_returns[Company],company_returns[Period Return (%)],"")</f>
        <v>13.543225612801582</v>
      </c>
    </row>
    <row r="4577" spans="1:9" x14ac:dyDescent="0.3">
      <c r="A4577" s="2">
        <v>45597</v>
      </c>
      <c r="B4577">
        <v>3558.0888671875</v>
      </c>
      <c r="C4577">
        <v>3573.3459674275714</v>
      </c>
      <c r="D4577">
        <v>3551.858301696634</v>
      </c>
      <c r="E4577">
        <v>3556.7150766034893</v>
      </c>
      <c r="F4577">
        <v>212796</v>
      </c>
      <c r="G4577" t="s">
        <v>16</v>
      </c>
      <c r="H4577" t="s">
        <v>17</v>
      </c>
      <c r="I4577">
        <f>_xlfn.XLOOKUP(G4577,company_returns[Company],company_returns[Period Return (%)],"")</f>
        <v>13.543225612801582</v>
      </c>
    </row>
    <row r="4578" spans="1:9" x14ac:dyDescent="0.3">
      <c r="A4578" s="2">
        <v>45600</v>
      </c>
      <c r="B4578">
        <v>3507.16552734375</v>
      </c>
      <c r="C4578">
        <v>3556.7149297833598</v>
      </c>
      <c r="D4578">
        <v>3464.4352521823753</v>
      </c>
      <c r="E4578">
        <v>3556.7149297833598</v>
      </c>
      <c r="F4578">
        <v>1724189</v>
      </c>
      <c r="G4578" t="s">
        <v>16</v>
      </c>
      <c r="H4578" t="s">
        <v>17</v>
      </c>
      <c r="I4578">
        <f>_xlfn.XLOOKUP(G4578,company_returns[Company],company_returns[Period Return (%)],"")</f>
        <v>13.543225612801582</v>
      </c>
    </row>
    <row r="4579" spans="1:9" x14ac:dyDescent="0.3">
      <c r="A4579" s="2">
        <v>45601</v>
      </c>
      <c r="B4579">
        <v>3507.50927734375</v>
      </c>
      <c r="C4579">
        <v>3517.517228243139</v>
      </c>
      <c r="D4579">
        <v>3475.228431577917</v>
      </c>
      <c r="E4579">
        <v>3489.0631139839893</v>
      </c>
      <c r="F4579">
        <v>1251506</v>
      </c>
      <c r="G4579" t="s">
        <v>16</v>
      </c>
      <c r="H4579" t="s">
        <v>17</v>
      </c>
      <c r="I4579">
        <f>_xlfn.XLOOKUP(G4579,company_returns[Company],company_returns[Period Return (%)],"")</f>
        <v>13.543225612801582</v>
      </c>
    </row>
    <row r="4580" spans="1:9" x14ac:dyDescent="0.3">
      <c r="A4580" s="2">
        <v>45602</v>
      </c>
      <c r="B4580">
        <v>3576.8291015625</v>
      </c>
      <c r="C4580">
        <v>3591.0070512148068</v>
      </c>
      <c r="D4580">
        <v>3490.436480278207</v>
      </c>
      <c r="E4580">
        <v>3526.3476287428348</v>
      </c>
      <c r="F4580">
        <v>1819732</v>
      </c>
      <c r="G4580" t="s">
        <v>16</v>
      </c>
      <c r="H4580" t="s">
        <v>17</v>
      </c>
      <c r="I4580">
        <f>_xlfn.XLOOKUP(G4580,company_returns[Company],company_returns[Period Return (%)],"")</f>
        <v>13.543225612801582</v>
      </c>
    </row>
    <row r="4581" spans="1:9" x14ac:dyDescent="0.3">
      <c r="A4581" s="2">
        <v>45603</v>
      </c>
      <c r="B4581">
        <v>3577.90869140625</v>
      </c>
      <c r="C4581">
        <v>3594.0489945648405</v>
      </c>
      <c r="D4581">
        <v>3551.8584112270605</v>
      </c>
      <c r="E4581">
        <v>3578.6936804006059</v>
      </c>
      <c r="F4581">
        <v>1581009</v>
      </c>
      <c r="G4581" t="s">
        <v>16</v>
      </c>
      <c r="H4581" t="s">
        <v>17</v>
      </c>
      <c r="I4581">
        <f>_xlfn.XLOOKUP(G4581,company_returns[Company],company_returns[Period Return (%)],"")</f>
        <v>13.543225612801582</v>
      </c>
    </row>
    <row r="4582" spans="1:9" x14ac:dyDescent="0.3">
      <c r="A4582" s="2">
        <v>45604</v>
      </c>
      <c r="B4582">
        <v>3591.39990234375</v>
      </c>
      <c r="C4582">
        <v>3597.9737360905442</v>
      </c>
      <c r="D4582">
        <v>3552.4961156835579</v>
      </c>
      <c r="E4582">
        <v>3571.8743489226604</v>
      </c>
      <c r="F4582">
        <v>1622142</v>
      </c>
      <c r="G4582" t="s">
        <v>16</v>
      </c>
      <c r="H4582" t="s">
        <v>17</v>
      </c>
      <c r="I4582">
        <f>_xlfn.XLOOKUP(G4582,company_returns[Company],company_returns[Period Return (%)],"")</f>
        <v>13.543225612801582</v>
      </c>
    </row>
    <row r="4583" spans="1:9" x14ac:dyDescent="0.3">
      <c r="A4583" s="2">
        <v>45607</v>
      </c>
      <c r="B4583">
        <v>3560.5419921875</v>
      </c>
      <c r="C4583">
        <v>3592.0867168961845</v>
      </c>
      <c r="D4583">
        <v>3538.1220161506803</v>
      </c>
      <c r="E4583">
        <v>3577.36907123832</v>
      </c>
      <c r="F4583">
        <v>926127</v>
      </c>
      <c r="G4583" t="s">
        <v>16</v>
      </c>
      <c r="H4583" t="s">
        <v>17</v>
      </c>
      <c r="I4583">
        <f>_xlfn.XLOOKUP(G4583,company_returns[Company],company_returns[Period Return (%)],"")</f>
        <v>13.543225612801582</v>
      </c>
    </row>
    <row r="4584" spans="1:9" x14ac:dyDescent="0.3">
      <c r="A4584" s="2">
        <v>45608</v>
      </c>
      <c r="B4584">
        <v>3523.747802734375</v>
      </c>
      <c r="C4584">
        <v>3582.274876564989</v>
      </c>
      <c r="D4584">
        <v>3512.6113552732568</v>
      </c>
      <c r="E4584">
        <v>3581.2937002087674</v>
      </c>
      <c r="F4584">
        <v>1116206</v>
      </c>
      <c r="G4584" t="s">
        <v>16</v>
      </c>
      <c r="H4584" t="s">
        <v>17</v>
      </c>
      <c r="I4584">
        <f>_xlfn.XLOOKUP(G4584,company_returns[Company],company_returns[Period Return (%)],"")</f>
        <v>13.543225612801582</v>
      </c>
    </row>
    <row r="4585" spans="1:9" x14ac:dyDescent="0.3">
      <c r="A4585" s="2">
        <v>45609</v>
      </c>
      <c r="B4585">
        <v>3481.16455078125</v>
      </c>
      <c r="C4585">
        <v>3536.9936283053685</v>
      </c>
      <c r="D4585">
        <v>3469.0960338791992</v>
      </c>
      <c r="E4585">
        <v>3517.5171821205345</v>
      </c>
      <c r="F4585">
        <v>1568694</v>
      </c>
      <c r="G4585" t="s">
        <v>16</v>
      </c>
      <c r="H4585" t="s">
        <v>17</v>
      </c>
      <c r="I4585">
        <f>_xlfn.XLOOKUP(G4585,company_returns[Company],company_returns[Period Return (%)],"")</f>
        <v>13.543225612801582</v>
      </c>
    </row>
    <row r="4586" spans="1:9" x14ac:dyDescent="0.3">
      <c r="A4586" s="2">
        <v>45610</v>
      </c>
      <c r="B4586">
        <v>3459.873291015625</v>
      </c>
      <c r="C4586">
        <v>3498.6297589334176</v>
      </c>
      <c r="D4586">
        <v>3434.264491079784</v>
      </c>
      <c r="E4586">
        <v>3491.0256418103063</v>
      </c>
      <c r="F4586">
        <v>1291765</v>
      </c>
      <c r="G4586" t="s">
        <v>16</v>
      </c>
      <c r="H4586" t="s">
        <v>17</v>
      </c>
      <c r="I4586">
        <f>_xlfn.XLOOKUP(G4586,company_returns[Company],company_returns[Period Return (%)],"")</f>
        <v>13.543225612801582</v>
      </c>
    </row>
    <row r="4587" spans="1:9" x14ac:dyDescent="0.3">
      <c r="A4587" s="2">
        <v>45614</v>
      </c>
      <c r="B4587">
        <v>3475.4736328125</v>
      </c>
      <c r="C4587">
        <v>3501.1315375049285</v>
      </c>
      <c r="D4587">
        <v>3444.763005396193</v>
      </c>
      <c r="E4587">
        <v>3454.8200627535784</v>
      </c>
      <c r="F4587">
        <v>1233217</v>
      </c>
      <c r="G4587" t="s">
        <v>16</v>
      </c>
      <c r="H4587" t="s">
        <v>17</v>
      </c>
      <c r="I4587">
        <f>_xlfn.XLOOKUP(G4587,company_returns[Company],company_returns[Period Return (%)],"")</f>
        <v>13.543225612801582</v>
      </c>
    </row>
    <row r="4588" spans="1:9" x14ac:dyDescent="0.3">
      <c r="A4588" s="2">
        <v>45615</v>
      </c>
      <c r="B4588">
        <v>3439.906005859375</v>
      </c>
      <c r="C4588">
        <v>3539.1030288229258</v>
      </c>
      <c r="D4588">
        <v>3429.2112796606948</v>
      </c>
      <c r="E4588">
        <v>3492.8895277768793</v>
      </c>
      <c r="F4588">
        <v>1826460</v>
      </c>
      <c r="G4588" t="s">
        <v>16</v>
      </c>
      <c r="H4588" t="s">
        <v>17</v>
      </c>
      <c r="I4588">
        <f>_xlfn.XLOOKUP(G4588,company_returns[Company],company_returns[Period Return (%)],"")</f>
        <v>13.543225612801582</v>
      </c>
    </row>
    <row r="4589" spans="1:9" x14ac:dyDescent="0.3">
      <c r="A4589" s="2">
        <v>45617</v>
      </c>
      <c r="B4589">
        <v>3417.927978515625</v>
      </c>
      <c r="C4589">
        <v>3464.0923758976187</v>
      </c>
      <c r="D4589">
        <v>3387.4624034836388</v>
      </c>
      <c r="E4589">
        <v>3463.5526809703333</v>
      </c>
      <c r="F4589">
        <v>1510581</v>
      </c>
      <c r="G4589" t="s">
        <v>16</v>
      </c>
      <c r="H4589" t="s">
        <v>17</v>
      </c>
      <c r="I4589">
        <f>_xlfn.XLOOKUP(G4589,company_returns[Company],company_returns[Period Return (%)],"")</f>
        <v>13.543225612801582</v>
      </c>
    </row>
    <row r="4590" spans="1:9" x14ac:dyDescent="0.3">
      <c r="A4590" s="2">
        <v>45618</v>
      </c>
      <c r="B4590">
        <v>3535.6689453125</v>
      </c>
      <c r="C4590">
        <v>3545.4807087239401</v>
      </c>
      <c r="D4590">
        <v>3407.7236462453211</v>
      </c>
      <c r="E4590">
        <v>3434.1171940040931</v>
      </c>
      <c r="F4590">
        <v>2534018</v>
      </c>
      <c r="G4590" t="s">
        <v>16</v>
      </c>
      <c r="H4590" t="s">
        <v>17</v>
      </c>
      <c r="I4590">
        <f>_xlfn.XLOOKUP(G4590,company_returns[Company],company_returns[Period Return (%)],"")</f>
        <v>13.543225612801582</v>
      </c>
    </row>
    <row r="4591" spans="1:9" x14ac:dyDescent="0.3">
      <c r="A4591" s="2">
        <v>45621</v>
      </c>
      <c r="B4591">
        <v>3682.35498046875</v>
      </c>
      <c r="C4591">
        <v>3690.2043915648728</v>
      </c>
      <c r="D4591">
        <v>3585.2185181542268</v>
      </c>
      <c r="E4591">
        <v>3591.1055764763187</v>
      </c>
      <c r="F4591">
        <v>4753829</v>
      </c>
      <c r="G4591" t="s">
        <v>16</v>
      </c>
      <c r="H4591" t="s">
        <v>17</v>
      </c>
      <c r="I4591">
        <f>_xlfn.XLOOKUP(G4591,company_returns[Company],company_returns[Period Return (%)],"")</f>
        <v>13.543225612801582</v>
      </c>
    </row>
    <row r="4592" spans="1:9" x14ac:dyDescent="0.3">
      <c r="A4592" s="2">
        <v>45622</v>
      </c>
      <c r="B4592">
        <v>3632.903564453125</v>
      </c>
      <c r="C4592">
        <v>3684.218894723248</v>
      </c>
      <c r="D4592">
        <v>3620.5406469139548</v>
      </c>
      <c r="E4592">
        <v>3684.218894723248</v>
      </c>
      <c r="F4592">
        <v>1141534</v>
      </c>
      <c r="G4592" t="s">
        <v>16</v>
      </c>
      <c r="H4592" t="s">
        <v>17</v>
      </c>
      <c r="I4592">
        <f>_xlfn.XLOOKUP(G4592,company_returns[Company],company_returns[Period Return (%)],"")</f>
        <v>13.543225612801582</v>
      </c>
    </row>
    <row r="4593" spans="1:9" x14ac:dyDescent="0.3">
      <c r="A4593" s="2">
        <v>45623</v>
      </c>
      <c r="B4593">
        <v>3629.076904296875</v>
      </c>
      <c r="C4593">
        <v>3649.9760083829074</v>
      </c>
      <c r="D4593">
        <v>3615.6348362610252</v>
      </c>
      <c r="E4593">
        <v>3634.2771868414757</v>
      </c>
      <c r="F4593">
        <v>971816</v>
      </c>
      <c r="G4593" t="s">
        <v>16</v>
      </c>
      <c r="H4593" t="s">
        <v>17</v>
      </c>
      <c r="I4593">
        <f>_xlfn.XLOOKUP(G4593,company_returns[Company],company_returns[Period Return (%)],"")</f>
        <v>13.543225612801582</v>
      </c>
    </row>
    <row r="4594" spans="1:9" x14ac:dyDescent="0.3">
      <c r="A4594" s="2">
        <v>45624</v>
      </c>
      <c r="B4594">
        <v>3597.041748046875</v>
      </c>
      <c r="C4594">
        <v>3650.4667545076991</v>
      </c>
      <c r="D4594">
        <v>3579.3314663201418</v>
      </c>
      <c r="E4594">
        <v>3630.3526385374244</v>
      </c>
      <c r="F4594">
        <v>2124283</v>
      </c>
      <c r="G4594" t="s">
        <v>16</v>
      </c>
      <c r="H4594" t="s">
        <v>17</v>
      </c>
      <c r="I4594">
        <f>_xlfn.XLOOKUP(G4594,company_returns[Company],company_returns[Period Return (%)],"")</f>
        <v>13.543225612801582</v>
      </c>
    </row>
    <row r="4595" spans="1:9" x14ac:dyDescent="0.3">
      <c r="A4595" s="2">
        <v>45625</v>
      </c>
      <c r="B4595">
        <v>3654.685791015625</v>
      </c>
      <c r="C4595">
        <v>3679.4113876315059</v>
      </c>
      <c r="D4595">
        <v>3566.6743185324817</v>
      </c>
      <c r="E4595">
        <v>3566.6743185324817</v>
      </c>
      <c r="F4595">
        <v>2094305</v>
      </c>
      <c r="G4595" t="s">
        <v>16</v>
      </c>
      <c r="H4595" t="s">
        <v>17</v>
      </c>
      <c r="I4595">
        <f>_xlfn.XLOOKUP(G4595,company_returns[Company],company_returns[Period Return (%)],"")</f>
        <v>13.543225612801582</v>
      </c>
    </row>
    <row r="4596" spans="1:9" x14ac:dyDescent="0.3">
      <c r="A4596" s="2">
        <v>45628</v>
      </c>
      <c r="B4596">
        <v>3634.326171875</v>
      </c>
      <c r="C4596">
        <v>3647.8664529100997</v>
      </c>
      <c r="D4596">
        <v>3603.7623859829273</v>
      </c>
      <c r="E4596">
        <v>3637.0735134617589</v>
      </c>
      <c r="F4596">
        <v>1158369</v>
      </c>
      <c r="G4596" t="s">
        <v>16</v>
      </c>
      <c r="H4596" t="s">
        <v>17</v>
      </c>
      <c r="I4596">
        <f>_xlfn.XLOOKUP(G4596,company_returns[Company],company_returns[Period Return (%)],"")</f>
        <v>13.543225612801582</v>
      </c>
    </row>
    <row r="4597" spans="1:9" x14ac:dyDescent="0.3">
      <c r="A4597" s="2">
        <v>45629</v>
      </c>
      <c r="B4597">
        <v>3715.763916015625</v>
      </c>
      <c r="C4597">
        <v>3727.3418447668805</v>
      </c>
      <c r="D4597">
        <v>3631.8242320002823</v>
      </c>
      <c r="E4597">
        <v>3650.9571706802785</v>
      </c>
      <c r="F4597">
        <v>3252670</v>
      </c>
      <c r="G4597" t="s">
        <v>16</v>
      </c>
      <c r="H4597" t="s">
        <v>17</v>
      </c>
      <c r="I4597">
        <f>_xlfn.XLOOKUP(G4597,company_returns[Company],company_returns[Period Return (%)],"")</f>
        <v>13.543225612801582</v>
      </c>
    </row>
    <row r="4598" spans="1:9" x14ac:dyDescent="0.3">
      <c r="A4598" s="2">
        <v>45630</v>
      </c>
      <c r="B4598">
        <v>3718.56005859375</v>
      </c>
      <c r="C4598">
        <v>3762.8112066727522</v>
      </c>
      <c r="D4598">
        <v>3687.3097363670281</v>
      </c>
      <c r="E4598">
        <v>3703.9406271680937</v>
      </c>
      <c r="F4598">
        <v>2510166</v>
      </c>
      <c r="G4598" t="s">
        <v>16</v>
      </c>
      <c r="H4598" t="s">
        <v>17</v>
      </c>
      <c r="I4598">
        <f>_xlfn.XLOOKUP(G4598,company_returns[Company],company_returns[Period Return (%)],"")</f>
        <v>13.543225612801582</v>
      </c>
    </row>
    <row r="4599" spans="1:9" x14ac:dyDescent="0.3">
      <c r="A4599" s="2">
        <v>45631</v>
      </c>
      <c r="B4599">
        <v>3759.42626953125</v>
      </c>
      <c r="C4599">
        <v>3810.8889208755763</v>
      </c>
      <c r="D4599">
        <v>3689.2230541946874</v>
      </c>
      <c r="E4599">
        <v>3738.281871404723</v>
      </c>
      <c r="F4599">
        <v>2765170</v>
      </c>
      <c r="G4599" t="s">
        <v>16</v>
      </c>
      <c r="H4599" t="s">
        <v>17</v>
      </c>
      <c r="I4599">
        <f>_xlfn.XLOOKUP(G4599,company_returns[Company],company_returns[Period Return (%)],"")</f>
        <v>13.543225612801582</v>
      </c>
    </row>
    <row r="4600" spans="1:9" x14ac:dyDescent="0.3">
      <c r="A4600" s="2">
        <v>45632</v>
      </c>
      <c r="B4600">
        <v>3793.914306640625</v>
      </c>
      <c r="C4600">
        <v>3810.8395976163874</v>
      </c>
      <c r="D4600">
        <v>3728.469896110008</v>
      </c>
      <c r="E4600">
        <v>3759.867537340408</v>
      </c>
      <c r="F4600">
        <v>1856562</v>
      </c>
      <c r="G4600" t="s">
        <v>16</v>
      </c>
      <c r="H4600" t="s">
        <v>17</v>
      </c>
      <c r="I4600">
        <f>_xlfn.XLOOKUP(G4600,company_returns[Company],company_returns[Period Return (%)],"")</f>
        <v>13.543225612801582</v>
      </c>
    </row>
    <row r="4601" spans="1:9" x14ac:dyDescent="0.3">
      <c r="A4601" s="2">
        <v>45635</v>
      </c>
      <c r="B4601">
        <v>3872.99755859375</v>
      </c>
      <c r="C4601">
        <v>3884.4772742889863</v>
      </c>
      <c r="D4601">
        <v>3794.6996358455808</v>
      </c>
      <c r="E4601">
        <v>3794.6996358455808</v>
      </c>
      <c r="F4601">
        <v>3332753</v>
      </c>
      <c r="G4601" t="s">
        <v>16</v>
      </c>
      <c r="H4601" t="s">
        <v>17</v>
      </c>
      <c r="I4601">
        <f>_xlfn.XLOOKUP(G4601,company_returns[Company],company_returns[Period Return (%)],"")</f>
        <v>13.543225612801582</v>
      </c>
    </row>
    <row r="4602" spans="1:9" x14ac:dyDescent="0.3">
      <c r="A4602" s="2">
        <v>45636</v>
      </c>
      <c r="B4602">
        <v>3849.302001953125</v>
      </c>
      <c r="C4602">
        <v>3888.8925645249033</v>
      </c>
      <c r="D4602">
        <v>3827.8634418741863</v>
      </c>
      <c r="E4602">
        <v>3880.5525653326586</v>
      </c>
      <c r="F4602">
        <v>2349493</v>
      </c>
      <c r="G4602" t="s">
        <v>16</v>
      </c>
      <c r="H4602" t="s">
        <v>17</v>
      </c>
      <c r="I4602">
        <f>_xlfn.XLOOKUP(G4602,company_returns[Company],company_returns[Period Return (%)],"")</f>
        <v>13.543225612801582</v>
      </c>
    </row>
    <row r="4603" spans="1:9" x14ac:dyDescent="0.3">
      <c r="A4603" s="2">
        <v>45637</v>
      </c>
      <c r="B4603">
        <v>3843.0224609375</v>
      </c>
      <c r="C4603">
        <v>3873.3407142719752</v>
      </c>
      <c r="D4603">
        <v>3828.5501098048444</v>
      </c>
      <c r="E4603">
        <v>3849.3018937465476</v>
      </c>
      <c r="F4603">
        <v>1237958</v>
      </c>
      <c r="G4603" t="s">
        <v>16</v>
      </c>
      <c r="H4603" t="s">
        <v>17</v>
      </c>
      <c r="I4603">
        <f>_xlfn.XLOOKUP(G4603,company_returns[Company],company_returns[Period Return (%)],"")</f>
        <v>13.543225612801582</v>
      </c>
    </row>
    <row r="4604" spans="1:9" x14ac:dyDescent="0.3">
      <c r="A4604" s="2">
        <v>45638</v>
      </c>
      <c r="B4604">
        <v>3787.242431640625</v>
      </c>
      <c r="C4604">
        <v>3884.47710205153</v>
      </c>
      <c r="D4604">
        <v>3774.5362460382421</v>
      </c>
      <c r="E4604">
        <v>3856.0229883966945</v>
      </c>
      <c r="F4604">
        <v>1899867</v>
      </c>
      <c r="G4604" t="s">
        <v>16</v>
      </c>
      <c r="H4604" t="s">
        <v>17</v>
      </c>
      <c r="I4604">
        <f>_xlfn.XLOOKUP(G4604,company_returns[Company],company_returns[Period Return (%)],"")</f>
        <v>13.543225612801582</v>
      </c>
    </row>
    <row r="4605" spans="1:9" x14ac:dyDescent="0.3">
      <c r="A4605" s="2">
        <v>45639</v>
      </c>
      <c r="B4605">
        <v>3813.83251953125</v>
      </c>
      <c r="C4605">
        <v>3824.6254595144874</v>
      </c>
      <c r="D4605">
        <v>3722.7793052182087</v>
      </c>
      <c r="E4605">
        <v>3786.3595813921002</v>
      </c>
      <c r="F4605">
        <v>2300361</v>
      </c>
      <c r="G4605" t="s">
        <v>16</v>
      </c>
      <c r="H4605" t="s">
        <v>17</v>
      </c>
      <c r="I4605">
        <f>_xlfn.XLOOKUP(G4605,company_returns[Company],company_returns[Period Return (%)],"")</f>
        <v>13.543225612801582</v>
      </c>
    </row>
    <row r="4606" spans="1:9" x14ac:dyDescent="0.3">
      <c r="A4606" s="2">
        <v>45642</v>
      </c>
      <c r="B4606">
        <v>3804.854736328125</v>
      </c>
      <c r="C4606">
        <v>3840.7165396405203</v>
      </c>
      <c r="D4606">
        <v>3784.6424080631468</v>
      </c>
      <c r="E4606">
        <v>3808.9265222894905</v>
      </c>
      <c r="F4606">
        <v>918660</v>
      </c>
      <c r="G4606" t="s">
        <v>16</v>
      </c>
      <c r="H4606" t="s">
        <v>17</v>
      </c>
      <c r="I4606">
        <f>_xlfn.XLOOKUP(G4606,company_returns[Company],company_returns[Period Return (%)],"")</f>
        <v>13.543225612801582</v>
      </c>
    </row>
    <row r="4607" spans="1:9" x14ac:dyDescent="0.3">
      <c r="A4607" s="2">
        <v>45643</v>
      </c>
      <c r="B4607">
        <v>3735.534423828125</v>
      </c>
      <c r="C4607">
        <v>3802.4506006965134</v>
      </c>
      <c r="D4607">
        <v>3725.526473310008</v>
      </c>
      <c r="E4607">
        <v>3790.3332169161704</v>
      </c>
      <c r="F4607">
        <v>1690180</v>
      </c>
      <c r="G4607" t="s">
        <v>16</v>
      </c>
      <c r="H4607" t="s">
        <v>17</v>
      </c>
      <c r="I4607">
        <f>_xlfn.XLOOKUP(G4607,company_returns[Company],company_returns[Period Return (%)],"")</f>
        <v>13.543225612801582</v>
      </c>
    </row>
    <row r="4608" spans="1:9" x14ac:dyDescent="0.3">
      <c r="A4608" s="2">
        <v>45644</v>
      </c>
      <c r="B4608">
        <v>3687.407958984375</v>
      </c>
      <c r="C4608">
        <v>3747.1126382103689</v>
      </c>
      <c r="D4608">
        <v>3674.5055852573528</v>
      </c>
      <c r="E4608">
        <v>3735.5347088845328</v>
      </c>
      <c r="F4608">
        <v>1318341</v>
      </c>
      <c r="G4608" t="s">
        <v>16</v>
      </c>
      <c r="H4608" t="s">
        <v>17</v>
      </c>
      <c r="I4608">
        <f>_xlfn.XLOOKUP(G4608,company_returns[Company],company_returns[Period Return (%)],"")</f>
        <v>13.543225612801582</v>
      </c>
    </row>
    <row r="4609" spans="1:9" x14ac:dyDescent="0.3">
      <c r="A4609" s="2">
        <v>45645</v>
      </c>
      <c r="B4609">
        <v>3646.394775390625</v>
      </c>
      <c r="C4609">
        <v>3691.3815667096774</v>
      </c>
      <c r="D4609">
        <v>3630.3524464645975</v>
      </c>
      <c r="E4609">
        <v>3632.4618797708927</v>
      </c>
      <c r="F4609">
        <v>1856838</v>
      </c>
      <c r="G4609" t="s">
        <v>16</v>
      </c>
      <c r="H4609" t="s">
        <v>17</v>
      </c>
      <c r="I4609">
        <f>_xlfn.XLOOKUP(G4609,company_returns[Company],company_returns[Period Return (%)],"")</f>
        <v>13.543225612801582</v>
      </c>
    </row>
    <row r="4610" spans="1:9" x14ac:dyDescent="0.3">
      <c r="A4610" s="2">
        <v>45646</v>
      </c>
      <c r="B4610">
        <v>3561.523193359375</v>
      </c>
      <c r="C4610">
        <v>3654.8820304810388</v>
      </c>
      <c r="D4610">
        <v>3539.2014306228798</v>
      </c>
      <c r="E4610">
        <v>3646.3949505772566</v>
      </c>
      <c r="F4610">
        <v>2796593</v>
      </c>
      <c r="G4610" t="s">
        <v>16</v>
      </c>
      <c r="H4610" t="s">
        <v>17</v>
      </c>
      <c r="I4610">
        <f>_xlfn.XLOOKUP(G4610,company_returns[Company],company_returns[Period Return (%)],"")</f>
        <v>13.543225612801582</v>
      </c>
    </row>
    <row r="4611" spans="1:9" x14ac:dyDescent="0.3">
      <c r="A4611" s="2">
        <v>45649</v>
      </c>
      <c r="B4611">
        <v>3571.97265625</v>
      </c>
      <c r="C4611">
        <v>3630.3526515931881</v>
      </c>
      <c r="D4611">
        <v>3548.9641177590415</v>
      </c>
      <c r="E4611">
        <v>3600.9173598235134</v>
      </c>
      <c r="F4611">
        <v>1217612</v>
      </c>
      <c r="G4611" t="s">
        <v>16</v>
      </c>
      <c r="H4611" t="s">
        <v>17</v>
      </c>
      <c r="I4611">
        <f>_xlfn.XLOOKUP(G4611,company_returns[Company],company_returns[Period Return (%)],"")</f>
        <v>13.543225612801582</v>
      </c>
    </row>
    <row r="4612" spans="1:9" x14ac:dyDescent="0.3">
      <c r="A4612" s="2">
        <v>45650</v>
      </c>
      <c r="B4612">
        <v>3571.236572265625</v>
      </c>
      <c r="C4612">
        <v>3609.7477434893149</v>
      </c>
      <c r="D4612">
        <v>3564.0248303713397</v>
      </c>
      <c r="E4612">
        <v>3579.2821703192803</v>
      </c>
      <c r="F4612">
        <v>627922</v>
      </c>
      <c r="G4612" t="s">
        <v>16</v>
      </c>
      <c r="H4612" t="s">
        <v>17</v>
      </c>
      <c r="I4612">
        <f>_xlfn.XLOOKUP(G4612,company_returns[Company],company_returns[Period Return (%)],"")</f>
        <v>13.543225612801582</v>
      </c>
    </row>
    <row r="4613" spans="1:9" x14ac:dyDescent="0.3">
      <c r="A4613" s="2">
        <v>45652</v>
      </c>
      <c r="B4613">
        <v>3561.1796875</v>
      </c>
      <c r="C4613">
        <v>3596.1585297889987</v>
      </c>
      <c r="D4613">
        <v>3542.3902555550567</v>
      </c>
      <c r="E4613">
        <v>3589.1432144579144</v>
      </c>
      <c r="F4613">
        <v>1124705</v>
      </c>
      <c r="G4613" t="s">
        <v>16</v>
      </c>
      <c r="H4613" t="s">
        <v>17</v>
      </c>
      <c r="I4613">
        <f>_xlfn.XLOOKUP(G4613,company_returns[Company],company_returns[Period Return (%)],"")</f>
        <v>13.543225612801582</v>
      </c>
    </row>
    <row r="4614" spans="1:9" x14ac:dyDescent="0.3">
      <c r="A4614" s="2">
        <v>45653</v>
      </c>
      <c r="B4614">
        <v>3540.1826171875</v>
      </c>
      <c r="C4614">
        <v>3575.0632461037681</v>
      </c>
      <c r="D4614">
        <v>3535.669109990014</v>
      </c>
      <c r="E4614">
        <v>3564.0250117517803</v>
      </c>
      <c r="F4614">
        <v>1309122</v>
      </c>
      <c r="G4614" t="s">
        <v>16</v>
      </c>
      <c r="H4614" t="s">
        <v>17</v>
      </c>
      <c r="I4614">
        <f>_xlfn.XLOOKUP(G4614,company_returns[Company],company_returns[Period Return (%)],"")</f>
        <v>13.543225612801582</v>
      </c>
    </row>
    <row r="4615" spans="1:9" x14ac:dyDescent="0.3">
      <c r="A4615" s="2">
        <v>45656</v>
      </c>
      <c r="B4615">
        <v>3511.5810546875</v>
      </c>
      <c r="C4615">
        <v>3554.8019208726373</v>
      </c>
      <c r="D4615">
        <v>3498.8748688467635</v>
      </c>
      <c r="E4615">
        <v>3539.9860621495345</v>
      </c>
      <c r="F4615">
        <v>1591690</v>
      </c>
      <c r="G4615" t="s">
        <v>16</v>
      </c>
      <c r="H4615" t="s">
        <v>17</v>
      </c>
      <c r="I4615">
        <f>_xlfn.XLOOKUP(G4615,company_returns[Company],company_returns[Period Return (%)],"")</f>
        <v>13.543225612801582</v>
      </c>
    </row>
    <row r="4616" spans="1:9" x14ac:dyDescent="0.3">
      <c r="A4616" s="2">
        <v>45657</v>
      </c>
      <c r="B4616">
        <v>3539.74072265625</v>
      </c>
      <c r="C4616">
        <v>3552.4471478790047</v>
      </c>
      <c r="D4616">
        <v>3483.1760025455892</v>
      </c>
      <c r="E4616">
        <v>3495.4898135058429</v>
      </c>
      <c r="F4616">
        <v>1267628</v>
      </c>
      <c r="G4616" t="s">
        <v>16</v>
      </c>
      <c r="H4616" t="s">
        <v>17</v>
      </c>
      <c r="I4616">
        <f>_xlfn.XLOOKUP(G4616,company_returns[Company],company_returns[Period Return (%)],"")</f>
        <v>13.543225612801582</v>
      </c>
    </row>
    <row r="4617" spans="1:9" x14ac:dyDescent="0.3">
      <c r="A4617" s="2">
        <v>45658</v>
      </c>
      <c r="B4617">
        <v>3598.46435546875</v>
      </c>
      <c r="C4617">
        <v>3619.5596475321659</v>
      </c>
      <c r="D4617">
        <v>3532.1858434256192</v>
      </c>
      <c r="E4617">
        <v>3532.234950153374</v>
      </c>
      <c r="F4617">
        <v>1202029</v>
      </c>
      <c r="G4617" t="s">
        <v>16</v>
      </c>
      <c r="H4617" t="s">
        <v>17</v>
      </c>
      <c r="I4617">
        <f>_xlfn.XLOOKUP(G4617,company_returns[Company],company_returns[Period Return (%)],"")</f>
        <v>13.543225612801582</v>
      </c>
    </row>
    <row r="4618" spans="1:9" x14ac:dyDescent="0.3">
      <c r="A4618" s="2">
        <v>45659</v>
      </c>
      <c r="B4618">
        <v>3643.598388671875</v>
      </c>
      <c r="C4618">
        <v>3653.9989538368345</v>
      </c>
      <c r="D4618">
        <v>3581.3427969521622</v>
      </c>
      <c r="E4618">
        <v>3607.3930770462289</v>
      </c>
      <c r="F4618">
        <v>1882900</v>
      </c>
      <c r="G4618" t="s">
        <v>16</v>
      </c>
      <c r="H4618" t="s">
        <v>17</v>
      </c>
      <c r="I4618">
        <f>_xlfn.XLOOKUP(G4618,company_returns[Company],company_returns[Period Return (%)],"")</f>
        <v>13.543225612801582</v>
      </c>
    </row>
    <row r="4619" spans="1:9" x14ac:dyDescent="0.3">
      <c r="A4619" s="2">
        <v>45660</v>
      </c>
      <c r="B4619">
        <v>3591.007080078125</v>
      </c>
      <c r="C4619">
        <v>3649.8776586605363</v>
      </c>
      <c r="D4619">
        <v>3582.7161881701013</v>
      </c>
      <c r="E4619">
        <v>3638.2017563930235</v>
      </c>
      <c r="F4619">
        <v>1290107</v>
      </c>
      <c r="G4619" t="s">
        <v>16</v>
      </c>
      <c r="H4619" t="s">
        <v>17</v>
      </c>
      <c r="I4619">
        <f>_xlfn.XLOOKUP(G4619,company_returns[Company],company_returns[Period Return (%)],"")</f>
        <v>13.543225612801582</v>
      </c>
    </row>
    <row r="4620" spans="1:9" x14ac:dyDescent="0.3">
      <c r="A4620" s="2">
        <v>45663</v>
      </c>
      <c r="B4620">
        <v>3535.37451171875</v>
      </c>
      <c r="C4620">
        <v>3622.7483119964372</v>
      </c>
      <c r="D4620">
        <v>3518.0077385505383</v>
      </c>
      <c r="E4620">
        <v>3615.389489506093</v>
      </c>
      <c r="F4620">
        <v>1212012</v>
      </c>
      <c r="G4620" t="s">
        <v>16</v>
      </c>
      <c r="H4620" t="s">
        <v>17</v>
      </c>
      <c r="I4620">
        <f>_xlfn.XLOOKUP(G4620,company_returns[Company],company_returns[Period Return (%)],"")</f>
        <v>13.543225612801582</v>
      </c>
    </row>
    <row r="4621" spans="1:9" x14ac:dyDescent="0.3">
      <c r="A4621" s="2">
        <v>45664</v>
      </c>
      <c r="B4621">
        <v>3574.719970703125</v>
      </c>
      <c r="C4621">
        <v>3581.1467239326621</v>
      </c>
      <c r="D4621">
        <v>3528.0158789679554</v>
      </c>
      <c r="E4621">
        <v>3539.2014334818487</v>
      </c>
      <c r="F4621">
        <v>1453540</v>
      </c>
      <c r="G4621" t="s">
        <v>16</v>
      </c>
      <c r="H4621" t="s">
        <v>17</v>
      </c>
      <c r="I4621">
        <f>_xlfn.XLOOKUP(G4621,company_returns[Company],company_returns[Period Return (%)],"")</f>
        <v>13.543225612801582</v>
      </c>
    </row>
    <row r="4622" spans="1:9" x14ac:dyDescent="0.3">
      <c r="A4622" s="2">
        <v>45665</v>
      </c>
      <c r="B4622">
        <v>3528.65380859375</v>
      </c>
      <c r="C4622">
        <v>3594.8832149675354</v>
      </c>
      <c r="D4622">
        <v>3522.4232426946537</v>
      </c>
      <c r="E4622">
        <v>3593.0679428266913</v>
      </c>
      <c r="F4622">
        <v>1813201</v>
      </c>
      <c r="G4622" t="s">
        <v>16</v>
      </c>
      <c r="H4622" t="s">
        <v>17</v>
      </c>
      <c r="I4622">
        <f>_xlfn.XLOOKUP(G4622,company_returns[Company],company_returns[Period Return (%)],"")</f>
        <v>13.543225612801582</v>
      </c>
    </row>
    <row r="4623" spans="1:9" x14ac:dyDescent="0.3">
      <c r="A4623" s="2">
        <v>45666</v>
      </c>
      <c r="B4623">
        <v>3461.491943359375</v>
      </c>
      <c r="C4623">
        <v>3538.4163127933175</v>
      </c>
      <c r="D4623">
        <v>3420.3807501834913</v>
      </c>
      <c r="E4623">
        <v>3532.1366404371752</v>
      </c>
      <c r="F4623">
        <v>2921681</v>
      </c>
      <c r="G4623" t="s">
        <v>16</v>
      </c>
      <c r="H4623" t="s">
        <v>17</v>
      </c>
      <c r="I4623">
        <f>_xlfn.XLOOKUP(G4623,company_returns[Company],company_returns[Period Return (%)],"")</f>
        <v>13.543225612801582</v>
      </c>
    </row>
    <row r="4624" spans="1:9" x14ac:dyDescent="0.3">
      <c r="A4624" s="2">
        <v>45667</v>
      </c>
      <c r="B4624">
        <v>3469.586669921875</v>
      </c>
      <c r="C4624">
        <v>3485.3345983195791</v>
      </c>
      <c r="D4624">
        <v>3426.5622305068487</v>
      </c>
      <c r="E4624">
        <v>3434.0681338002832</v>
      </c>
      <c r="F4624">
        <v>1794238</v>
      </c>
      <c r="G4624" t="s">
        <v>16</v>
      </c>
      <c r="H4624" t="s">
        <v>17</v>
      </c>
      <c r="I4624">
        <f>_xlfn.XLOOKUP(G4624,company_returns[Company],company_returns[Period Return (%)],"")</f>
        <v>13.543225612801582</v>
      </c>
    </row>
    <row r="4625" spans="1:9" x14ac:dyDescent="0.3">
      <c r="A4625" s="2">
        <v>45670</v>
      </c>
      <c r="B4625">
        <v>3399.089111328125</v>
      </c>
      <c r="C4625">
        <v>3467.967639827642</v>
      </c>
      <c r="D4625">
        <v>3383.6846912939091</v>
      </c>
      <c r="E4625">
        <v>3439.5626337903941</v>
      </c>
      <c r="F4625">
        <v>2137212</v>
      </c>
      <c r="G4625" t="s">
        <v>16</v>
      </c>
      <c r="H4625" t="s">
        <v>17</v>
      </c>
      <c r="I4625">
        <f>_xlfn.XLOOKUP(G4625,company_returns[Company],company_returns[Period Return (%)],"")</f>
        <v>13.543225612801582</v>
      </c>
    </row>
    <row r="4626" spans="1:9" x14ac:dyDescent="0.3">
      <c r="A4626" s="2">
        <v>45671</v>
      </c>
      <c r="B4626">
        <v>3397.42138671875</v>
      </c>
      <c r="C4626">
        <v>3426.2187693846085</v>
      </c>
      <c r="D4626">
        <v>3383.6849175705347</v>
      </c>
      <c r="E4626">
        <v>3400.6102099138716</v>
      </c>
      <c r="F4626">
        <v>2924491</v>
      </c>
      <c r="G4626" t="s">
        <v>16</v>
      </c>
      <c r="H4626" t="s">
        <v>17</v>
      </c>
      <c r="I4626">
        <f>_xlfn.XLOOKUP(G4626,company_returns[Company],company_returns[Period Return (%)],"")</f>
        <v>13.543225612801582</v>
      </c>
    </row>
    <row r="4627" spans="1:9" x14ac:dyDescent="0.3">
      <c r="A4627" s="2">
        <v>45672</v>
      </c>
      <c r="B4627">
        <v>3435.49072265625</v>
      </c>
      <c r="C4627">
        <v>3459.7748369411752</v>
      </c>
      <c r="D4627">
        <v>3405.9574587074439</v>
      </c>
      <c r="E4627">
        <v>3405.9574587074439</v>
      </c>
      <c r="F4627">
        <v>1155446</v>
      </c>
      <c r="G4627" t="s">
        <v>16</v>
      </c>
      <c r="H4627" t="s">
        <v>17</v>
      </c>
      <c r="I4627">
        <f>_xlfn.XLOOKUP(G4627,company_returns[Company],company_returns[Period Return (%)],"")</f>
        <v>13.543225612801582</v>
      </c>
    </row>
    <row r="4628" spans="1:9" x14ac:dyDescent="0.3">
      <c r="A4628" s="2">
        <v>45673</v>
      </c>
      <c r="B4628">
        <v>3441.868408203125</v>
      </c>
      <c r="C4628">
        <v>3476.7492752112885</v>
      </c>
      <c r="D4628">
        <v>3418.1730952660005</v>
      </c>
      <c r="E4628">
        <v>3468.4583829968601</v>
      </c>
      <c r="F4628">
        <v>2305460</v>
      </c>
      <c r="G4628" t="s">
        <v>16</v>
      </c>
      <c r="H4628" t="s">
        <v>17</v>
      </c>
      <c r="I4628">
        <f>_xlfn.XLOOKUP(G4628,company_returns[Company],company_returns[Period Return (%)],"")</f>
        <v>13.543225612801582</v>
      </c>
    </row>
    <row r="4629" spans="1:9" x14ac:dyDescent="0.3">
      <c r="A4629" s="2">
        <v>45674</v>
      </c>
      <c r="B4629">
        <v>3501.474853515625</v>
      </c>
      <c r="C4629">
        <v>3512.4642201709044</v>
      </c>
      <c r="D4629">
        <v>3445.8422028895452</v>
      </c>
      <c r="E4629">
        <v>3457.6654257076771</v>
      </c>
      <c r="F4629">
        <v>1600246</v>
      </c>
      <c r="G4629" t="s">
        <v>16</v>
      </c>
      <c r="H4629" t="s">
        <v>17</v>
      </c>
      <c r="I4629">
        <f>_xlfn.XLOOKUP(G4629,company_returns[Company],company_returns[Period Return (%)],"")</f>
        <v>13.543225612801582</v>
      </c>
    </row>
    <row r="4630" spans="1:9" x14ac:dyDescent="0.3">
      <c r="A4630" s="2">
        <v>45677</v>
      </c>
      <c r="B4630">
        <v>3525.366455078125</v>
      </c>
      <c r="C4630">
        <v>3549.0617669668163</v>
      </c>
      <c r="D4630">
        <v>3489.5535200348877</v>
      </c>
      <c r="E4630">
        <v>3507.607068183891</v>
      </c>
      <c r="F4630">
        <v>1593334</v>
      </c>
      <c r="G4630" t="s">
        <v>16</v>
      </c>
      <c r="H4630" t="s">
        <v>17</v>
      </c>
      <c r="I4630">
        <f>_xlfn.XLOOKUP(G4630,company_returns[Company],company_returns[Period Return (%)],"")</f>
        <v>13.543225612801582</v>
      </c>
    </row>
    <row r="4631" spans="1:9" x14ac:dyDescent="0.3">
      <c r="A4631" s="2">
        <v>45678</v>
      </c>
      <c r="B4631">
        <v>3474.44384765625</v>
      </c>
      <c r="C4631">
        <v>3574.7200278791452</v>
      </c>
      <c r="D4631">
        <v>3461.6885544496481</v>
      </c>
      <c r="E4631">
        <v>3544.7450409346275</v>
      </c>
      <c r="F4631">
        <v>2576596</v>
      </c>
      <c r="G4631" t="s">
        <v>16</v>
      </c>
      <c r="H4631" t="s">
        <v>17</v>
      </c>
      <c r="I4631">
        <f>_xlfn.XLOOKUP(G4631,company_returns[Company],company_returns[Period Return (%)],"")</f>
        <v>13.543225612801582</v>
      </c>
    </row>
    <row r="4632" spans="1:9" x14ac:dyDescent="0.3">
      <c r="A4632" s="2">
        <v>45679</v>
      </c>
      <c r="B4632">
        <v>3451.974609375</v>
      </c>
      <c r="C4632">
        <v>3514.9172163686671</v>
      </c>
      <c r="D4632">
        <v>3424.4036974855876</v>
      </c>
      <c r="E4632">
        <v>3495.9313580532371</v>
      </c>
      <c r="F4632">
        <v>1626055</v>
      </c>
      <c r="G4632" t="s">
        <v>16</v>
      </c>
      <c r="H4632" t="s">
        <v>17</v>
      </c>
      <c r="I4632">
        <f>_xlfn.XLOOKUP(G4632,company_returns[Company],company_returns[Period Return (%)],"")</f>
        <v>13.543225612801582</v>
      </c>
    </row>
    <row r="4633" spans="1:9" x14ac:dyDescent="0.3">
      <c r="A4633" s="2">
        <v>45680</v>
      </c>
      <c r="B4633">
        <v>3437.305908203125</v>
      </c>
      <c r="C4633">
        <v>3461.3938345239958</v>
      </c>
      <c r="D4633">
        <v>3395.4588343972428</v>
      </c>
      <c r="E4633">
        <v>3426.2676747149972</v>
      </c>
      <c r="F4633">
        <v>1993204</v>
      </c>
      <c r="G4633" t="s">
        <v>16</v>
      </c>
      <c r="H4633" t="s">
        <v>17</v>
      </c>
      <c r="I4633">
        <f>_xlfn.XLOOKUP(G4633,company_returns[Company],company_returns[Period Return (%)],"")</f>
        <v>13.543225612801582</v>
      </c>
    </row>
    <row r="4634" spans="1:9" x14ac:dyDescent="0.3">
      <c r="A4634" s="2">
        <v>45681</v>
      </c>
      <c r="B4634">
        <v>3393.10400390625</v>
      </c>
      <c r="C4634">
        <v>3454.820140016338</v>
      </c>
      <c r="D4634">
        <v>3381.1828070779179</v>
      </c>
      <c r="E4634">
        <v>3448.3442802916838</v>
      </c>
      <c r="F4634">
        <v>1206454</v>
      </c>
      <c r="G4634" t="s">
        <v>16</v>
      </c>
      <c r="H4634" t="s">
        <v>17</v>
      </c>
      <c r="I4634">
        <f>_xlfn.XLOOKUP(G4634,company_returns[Company],company_returns[Period Return (%)],"")</f>
        <v>13.543225612801582</v>
      </c>
    </row>
    <row r="4635" spans="1:9" x14ac:dyDescent="0.3">
      <c r="A4635" s="2">
        <v>45684</v>
      </c>
      <c r="B4635">
        <v>3392.564208984375</v>
      </c>
      <c r="C4635">
        <v>3428.1318506048647</v>
      </c>
      <c r="D4635">
        <v>3337.1277468724393</v>
      </c>
      <c r="E4635">
        <v>3382.3109643434682</v>
      </c>
      <c r="F4635">
        <v>1552938</v>
      </c>
      <c r="G4635" t="s">
        <v>16</v>
      </c>
      <c r="H4635" t="s">
        <v>17</v>
      </c>
      <c r="I4635">
        <f>_xlfn.XLOOKUP(G4635,company_returns[Company],company_returns[Period Return (%)],"")</f>
        <v>13.543225612801582</v>
      </c>
    </row>
    <row r="4636" spans="1:9" x14ac:dyDescent="0.3">
      <c r="A4636" s="2">
        <v>45685</v>
      </c>
      <c r="B4636">
        <v>3349.637939453125</v>
      </c>
      <c r="C4636">
        <v>3416.6032272199768</v>
      </c>
      <c r="D4636">
        <v>3339.9734958614013</v>
      </c>
      <c r="E4636">
        <v>3399.7270414353552</v>
      </c>
      <c r="F4636">
        <v>1657689</v>
      </c>
      <c r="G4636" t="s">
        <v>16</v>
      </c>
      <c r="H4636" t="s">
        <v>17</v>
      </c>
      <c r="I4636">
        <f>_xlfn.XLOOKUP(G4636,company_returns[Company],company_returns[Period Return (%)],"")</f>
        <v>13.543225612801582</v>
      </c>
    </row>
    <row r="4637" spans="1:9" x14ac:dyDescent="0.3">
      <c r="A4637" s="2">
        <v>45686</v>
      </c>
      <c r="B4637">
        <v>3384.763916015625</v>
      </c>
      <c r="C4637">
        <v>3389.964198440322</v>
      </c>
      <c r="D4637">
        <v>3347.7736165205151</v>
      </c>
      <c r="E4637">
        <v>3366.4159666711275</v>
      </c>
      <c r="F4637">
        <v>1238704</v>
      </c>
      <c r="G4637" t="s">
        <v>16</v>
      </c>
      <c r="H4637" t="s">
        <v>17</v>
      </c>
      <c r="I4637">
        <f>_xlfn.XLOOKUP(G4637,company_returns[Company],company_returns[Period Return (%)],"")</f>
        <v>13.543225612801582</v>
      </c>
    </row>
    <row r="4638" spans="1:9" x14ac:dyDescent="0.3">
      <c r="A4638" s="2">
        <v>45687</v>
      </c>
      <c r="B4638">
        <v>3356.55517578125</v>
      </c>
      <c r="C4638">
        <v>3451.5822007897996</v>
      </c>
      <c r="D4638">
        <v>3331.0936974899964</v>
      </c>
      <c r="E4638">
        <v>3389.9642782998344</v>
      </c>
      <c r="F4638">
        <v>2717740</v>
      </c>
      <c r="G4638" t="s">
        <v>16</v>
      </c>
      <c r="H4638" t="s">
        <v>17</v>
      </c>
      <c r="I4638">
        <f>_xlfn.XLOOKUP(G4638,company_returns[Company],company_returns[Period Return (%)],"")</f>
        <v>13.543225612801582</v>
      </c>
    </row>
    <row r="4639" spans="1:9" x14ac:dyDescent="0.3">
      <c r="A4639" s="2">
        <v>45688</v>
      </c>
      <c r="B4639">
        <v>3500.248291015625</v>
      </c>
      <c r="C4639">
        <v>3522.4229715570759</v>
      </c>
      <c r="D4639">
        <v>3415.5238599253671</v>
      </c>
      <c r="E4639">
        <v>3435.147386229306</v>
      </c>
      <c r="F4639">
        <v>3995513</v>
      </c>
      <c r="G4639" t="s">
        <v>16</v>
      </c>
      <c r="H4639" t="s">
        <v>17</v>
      </c>
      <c r="I4639">
        <f>_xlfn.XLOOKUP(G4639,company_returns[Company],company_returns[Period Return (%)],"")</f>
        <v>13.543225612801582</v>
      </c>
    </row>
    <row r="4640" spans="1:9" x14ac:dyDescent="0.3">
      <c r="A4640" s="2">
        <v>45689</v>
      </c>
      <c r="B4640">
        <v>3382.60546875</v>
      </c>
      <c r="C4640">
        <v>3560.8851637479961</v>
      </c>
      <c r="D4640">
        <v>3337.961944796954</v>
      </c>
      <c r="E4640">
        <v>3510.6489825054387</v>
      </c>
      <c r="F4640">
        <v>4752505</v>
      </c>
      <c r="G4640" t="s">
        <v>16</v>
      </c>
      <c r="H4640" t="s">
        <v>17</v>
      </c>
      <c r="I4640">
        <f>_xlfn.XLOOKUP(G4640,company_returns[Company],company_returns[Period Return (%)],"")</f>
        <v>13.543225612801582</v>
      </c>
    </row>
    <row r="4641" spans="1:9" x14ac:dyDescent="0.3">
      <c r="A4641" s="2">
        <v>45691</v>
      </c>
      <c r="B4641">
        <v>3227.28515625</v>
      </c>
      <c r="C4641">
        <v>3355.6230688993624</v>
      </c>
      <c r="D4641">
        <v>3208.4466185090391</v>
      </c>
      <c r="E4641">
        <v>3355.6230688993624</v>
      </c>
      <c r="F4641">
        <v>6077580</v>
      </c>
      <c r="G4641" t="s">
        <v>16</v>
      </c>
      <c r="H4641" t="s">
        <v>17</v>
      </c>
      <c r="I4641">
        <f>_xlfn.XLOOKUP(G4641,company_returns[Company],company_returns[Period Return (%)],"")</f>
        <v>13.543225612801582</v>
      </c>
    </row>
    <row r="4642" spans="1:9" x14ac:dyDescent="0.3">
      <c r="A4642" s="2">
        <v>45692</v>
      </c>
      <c r="B4642">
        <v>3374.41259765625</v>
      </c>
      <c r="C4642">
        <v>3384.0772806631589</v>
      </c>
      <c r="D4642">
        <v>3244.9955310157238</v>
      </c>
      <c r="E4642">
        <v>3253.5808242038374</v>
      </c>
      <c r="F4642">
        <v>4742516</v>
      </c>
      <c r="G4642" t="s">
        <v>16</v>
      </c>
      <c r="H4642" t="s">
        <v>17</v>
      </c>
      <c r="I4642">
        <f>_xlfn.XLOOKUP(G4642,company_returns[Company],company_returns[Period Return (%)],"")</f>
        <v>13.543225612801582</v>
      </c>
    </row>
    <row r="4643" spans="1:9" x14ac:dyDescent="0.3">
      <c r="A4643" s="2">
        <v>45693</v>
      </c>
      <c r="B4643">
        <v>3319.515869140625</v>
      </c>
      <c r="C4643">
        <v>3385.9905686499983</v>
      </c>
      <c r="D4643">
        <v>3315.836457728667</v>
      </c>
      <c r="E4643">
        <v>3379.8091095689065</v>
      </c>
      <c r="F4643">
        <v>2670316</v>
      </c>
      <c r="G4643" t="s">
        <v>16</v>
      </c>
      <c r="H4643" t="s">
        <v>17</v>
      </c>
      <c r="I4643">
        <f>_xlfn.XLOOKUP(G4643,company_returns[Company],company_returns[Period Return (%)],"")</f>
        <v>13.543225612801582</v>
      </c>
    </row>
    <row r="4644" spans="1:9" x14ac:dyDescent="0.3">
      <c r="A4644" s="2">
        <v>45694</v>
      </c>
      <c r="B4644">
        <v>3289.638916015625</v>
      </c>
      <c r="C4644">
        <v>3339.9242025552717</v>
      </c>
      <c r="D4644">
        <v>3279.7780460632407</v>
      </c>
      <c r="E4644">
        <v>3339.9242025552717</v>
      </c>
      <c r="F4644">
        <v>2874856</v>
      </c>
      <c r="G4644" t="s">
        <v>16</v>
      </c>
      <c r="H4644" t="s">
        <v>17</v>
      </c>
      <c r="I4644">
        <f>_xlfn.XLOOKUP(G4644,company_returns[Company],company_returns[Period Return (%)],"")</f>
        <v>13.543225612801582</v>
      </c>
    </row>
    <row r="4645" spans="1:9" x14ac:dyDescent="0.3">
      <c r="A4645" s="2">
        <v>45695</v>
      </c>
      <c r="B4645">
        <v>3274.087158203125</v>
      </c>
      <c r="C4645">
        <v>3306.5150834070391</v>
      </c>
      <c r="D4645">
        <v>3248.7730008464232</v>
      </c>
      <c r="E4645">
        <v>3303.6206611792763</v>
      </c>
      <c r="F4645">
        <v>1722789</v>
      </c>
      <c r="G4645" t="s">
        <v>16</v>
      </c>
      <c r="H4645" t="s">
        <v>17</v>
      </c>
      <c r="I4645">
        <f>_xlfn.XLOOKUP(G4645,company_returns[Company],company_returns[Period Return (%)],"")</f>
        <v>13.543225612801582</v>
      </c>
    </row>
    <row r="4646" spans="1:9" x14ac:dyDescent="0.3">
      <c r="A4646" s="2">
        <v>45698</v>
      </c>
      <c r="B4646">
        <v>3265.992431640625</v>
      </c>
      <c r="C4646">
        <v>3285.9594653865479</v>
      </c>
      <c r="D4646">
        <v>3232.0438750085987</v>
      </c>
      <c r="E4646">
        <v>3284.7821017224019</v>
      </c>
      <c r="F4646">
        <v>1236663</v>
      </c>
      <c r="G4646" t="s">
        <v>16</v>
      </c>
      <c r="H4646" t="s">
        <v>17</v>
      </c>
      <c r="I4646">
        <f>_xlfn.XLOOKUP(G4646,company_returns[Company],company_returns[Period Return (%)],"")</f>
        <v>13.543225612801582</v>
      </c>
    </row>
    <row r="4647" spans="1:9" x14ac:dyDescent="0.3">
      <c r="A4647" s="2">
        <v>45699</v>
      </c>
      <c r="B4647">
        <v>3178.66796875</v>
      </c>
      <c r="C4647">
        <v>3297.7338184720784</v>
      </c>
      <c r="D4647">
        <v>3170.1808888673863</v>
      </c>
      <c r="E4647">
        <v>3297.6847117439966</v>
      </c>
      <c r="F4647">
        <v>2593537</v>
      </c>
      <c r="G4647" t="s">
        <v>16</v>
      </c>
      <c r="H4647" t="s">
        <v>17</v>
      </c>
      <c r="I4647">
        <f>_xlfn.XLOOKUP(G4647,company_returns[Company],company_returns[Period Return (%)],"")</f>
        <v>13.543225612801582</v>
      </c>
    </row>
    <row r="4648" spans="1:9" x14ac:dyDescent="0.3">
      <c r="A4648" s="2">
        <v>45700</v>
      </c>
      <c r="B4648">
        <v>3227.7265625</v>
      </c>
      <c r="C4648">
        <v>3237.8818331583598</v>
      </c>
      <c r="D4648">
        <v>3161.5953748165225</v>
      </c>
      <c r="E4648">
        <v>3197.6536043221495</v>
      </c>
      <c r="F4648">
        <v>1632415</v>
      </c>
      <c r="G4648" t="s">
        <v>16</v>
      </c>
      <c r="H4648" t="s">
        <v>17</v>
      </c>
      <c r="I4648">
        <f>_xlfn.XLOOKUP(G4648,company_returns[Company],company_returns[Period Return (%)],"")</f>
        <v>13.543225612801582</v>
      </c>
    </row>
    <row r="4649" spans="1:9" x14ac:dyDescent="0.3">
      <c r="A4649" s="2">
        <v>45701</v>
      </c>
      <c r="B4649">
        <v>3202.21630859375</v>
      </c>
      <c r="C4649">
        <v>3252.501599824765</v>
      </c>
      <c r="D4649">
        <v>3191.7177688701327</v>
      </c>
      <c r="E4649">
        <v>3227.7268953646062</v>
      </c>
      <c r="F4649">
        <v>2127644</v>
      </c>
      <c r="G4649" t="s">
        <v>16</v>
      </c>
      <c r="H4649" t="s">
        <v>17</v>
      </c>
      <c r="I4649">
        <f>_xlfn.XLOOKUP(G4649,company_returns[Company],company_returns[Period Return (%)],"")</f>
        <v>13.543225612801582</v>
      </c>
    </row>
    <row r="4650" spans="1:9" x14ac:dyDescent="0.3">
      <c r="A4650" s="2">
        <v>45702</v>
      </c>
      <c r="B4650">
        <v>3176.70556640625</v>
      </c>
      <c r="C4650">
        <v>3223.9493521687141</v>
      </c>
      <c r="D4650">
        <v>3160.908770636458</v>
      </c>
      <c r="E4650">
        <v>3213.4017062314106</v>
      </c>
      <c r="F4650">
        <v>1378340</v>
      </c>
      <c r="G4650" t="s">
        <v>16</v>
      </c>
      <c r="H4650" t="s">
        <v>17</v>
      </c>
      <c r="I4650">
        <f>_xlfn.XLOOKUP(G4650,company_returns[Company],company_returns[Period Return (%)],"")</f>
        <v>13.543225612801582</v>
      </c>
    </row>
    <row r="4651" spans="1:9" x14ac:dyDescent="0.3">
      <c r="A4651" s="2">
        <v>45705</v>
      </c>
      <c r="B4651">
        <v>3161.203125</v>
      </c>
      <c r="C4651">
        <v>3178.4225783388201</v>
      </c>
      <c r="D4651">
        <v>3134.4169626857129</v>
      </c>
      <c r="E4651">
        <v>3153.0593133707102</v>
      </c>
      <c r="F4651">
        <v>1966689</v>
      </c>
      <c r="G4651" t="s">
        <v>16</v>
      </c>
      <c r="H4651" t="s">
        <v>17</v>
      </c>
      <c r="I4651">
        <f>_xlfn.XLOOKUP(G4651,company_returns[Company],company_returns[Period Return (%)],"")</f>
        <v>13.543225612801582</v>
      </c>
    </row>
    <row r="4652" spans="1:9" x14ac:dyDescent="0.3">
      <c r="A4652" s="2">
        <v>45706</v>
      </c>
      <c r="B4652">
        <v>3159.534912109375</v>
      </c>
      <c r="C4652">
        <v>3179.9925347243548</v>
      </c>
      <c r="D4652">
        <v>3123.0843067039864</v>
      </c>
      <c r="E4652">
        <v>3166.2560658918519</v>
      </c>
      <c r="F4652">
        <v>2428215</v>
      </c>
      <c r="G4652" t="s">
        <v>16</v>
      </c>
      <c r="H4652" t="s">
        <v>17</v>
      </c>
      <c r="I4652">
        <f>_xlfn.XLOOKUP(G4652,company_returns[Company],company_returns[Period Return (%)],"")</f>
        <v>13.543225612801582</v>
      </c>
    </row>
    <row r="4653" spans="1:9" x14ac:dyDescent="0.3">
      <c r="A4653" s="2">
        <v>45707</v>
      </c>
      <c r="B4653">
        <v>3214.235595703125</v>
      </c>
      <c r="C4653">
        <v>3240.6784906837115</v>
      </c>
      <c r="D4653">
        <v>3151.1461463351952</v>
      </c>
      <c r="E4653">
        <v>3159.5350127175934</v>
      </c>
      <c r="F4653">
        <v>1677978</v>
      </c>
      <c r="G4653" t="s">
        <v>16</v>
      </c>
      <c r="H4653" t="s">
        <v>17</v>
      </c>
      <c r="I4653">
        <f>_xlfn.XLOOKUP(G4653,company_returns[Company],company_returns[Period Return (%)],"")</f>
        <v>13.543225612801582</v>
      </c>
    </row>
    <row r="4654" spans="1:9" x14ac:dyDescent="0.3">
      <c r="A4654" s="2">
        <v>45708</v>
      </c>
      <c r="B4654">
        <v>3214.1376953125</v>
      </c>
      <c r="C4654">
        <v>3223.6059517435442</v>
      </c>
      <c r="D4654">
        <v>3186.6156494153197</v>
      </c>
      <c r="E4654">
        <v>3198.6841670303688</v>
      </c>
      <c r="F4654">
        <v>1236693</v>
      </c>
      <c r="G4654" t="s">
        <v>16</v>
      </c>
      <c r="H4654" t="s">
        <v>17</v>
      </c>
      <c r="I4654">
        <f>_xlfn.XLOOKUP(G4654,company_returns[Company],company_returns[Period Return (%)],"")</f>
        <v>13.543225612801582</v>
      </c>
    </row>
    <row r="4655" spans="1:9" x14ac:dyDescent="0.3">
      <c r="A4655" s="2">
        <v>45709</v>
      </c>
      <c r="B4655">
        <v>3252.69775390625</v>
      </c>
      <c r="C4655">
        <v>3262.3130903234783</v>
      </c>
      <c r="D4655">
        <v>3209.3295683975134</v>
      </c>
      <c r="E4655">
        <v>3214.1374761511306</v>
      </c>
      <c r="F4655">
        <v>1706850</v>
      </c>
      <c r="G4655" t="s">
        <v>16</v>
      </c>
      <c r="H4655" t="s">
        <v>17</v>
      </c>
      <c r="I4655">
        <f>_xlfn.XLOOKUP(G4655,company_returns[Company],company_returns[Period Return (%)],"")</f>
        <v>13.543225612801582</v>
      </c>
    </row>
    <row r="4656" spans="1:9" x14ac:dyDescent="0.3">
      <c r="A4656" s="2">
        <v>45712</v>
      </c>
      <c r="B4656">
        <v>3196.378173828125</v>
      </c>
      <c r="C4656">
        <v>3262.9019788153651</v>
      </c>
      <c r="D4656">
        <v>3188.8231637798635</v>
      </c>
      <c r="E4656">
        <v>3227.7758172868807</v>
      </c>
      <c r="F4656">
        <v>1512844</v>
      </c>
      <c r="G4656" t="s">
        <v>16</v>
      </c>
      <c r="H4656" t="s">
        <v>17</v>
      </c>
      <c r="I4656">
        <f>_xlfn.XLOOKUP(G4656,company_returns[Company],company_returns[Period Return (%)],"")</f>
        <v>13.543225612801582</v>
      </c>
    </row>
    <row r="4657" spans="1:9" x14ac:dyDescent="0.3">
      <c r="A4657" s="2">
        <v>45713</v>
      </c>
      <c r="B4657">
        <v>3165.176513671875</v>
      </c>
      <c r="C4657">
        <v>3187.7926751766895</v>
      </c>
      <c r="D4657">
        <v>3146.0435759227034</v>
      </c>
      <c r="E4657">
        <v>3172.1429611831609</v>
      </c>
      <c r="F4657">
        <v>2529084</v>
      </c>
      <c r="G4657" t="s">
        <v>16</v>
      </c>
      <c r="H4657" t="s">
        <v>17</v>
      </c>
      <c r="I4657">
        <f>_xlfn.XLOOKUP(G4657,company_returns[Company],company_returns[Period Return (%)],"")</f>
        <v>13.543225612801582</v>
      </c>
    </row>
    <row r="4658" spans="1:9" x14ac:dyDescent="0.3">
      <c r="A4658" s="2">
        <v>45715</v>
      </c>
      <c r="B4658">
        <v>3149.08544921875</v>
      </c>
      <c r="C4658">
        <v>3197.1630896648376</v>
      </c>
      <c r="D4658">
        <v>3124.0654526600715</v>
      </c>
      <c r="E4658">
        <v>3177.0489747843317</v>
      </c>
      <c r="F4658">
        <v>2572065</v>
      </c>
      <c r="G4658" t="s">
        <v>16</v>
      </c>
      <c r="H4658" t="s">
        <v>17</v>
      </c>
      <c r="I4658">
        <f>_xlfn.XLOOKUP(G4658,company_returns[Company],company_returns[Period Return (%)],"")</f>
        <v>13.543225612801582</v>
      </c>
    </row>
    <row r="4659" spans="1:9" x14ac:dyDescent="0.3">
      <c r="A4659" s="2">
        <v>45716</v>
      </c>
      <c r="B4659">
        <v>3104.294921875</v>
      </c>
      <c r="C4659">
        <v>3139.5681641019869</v>
      </c>
      <c r="D4659">
        <v>3081.8749462348164</v>
      </c>
      <c r="E4659">
        <v>3139.5681641019869</v>
      </c>
      <c r="F4659">
        <v>2494680</v>
      </c>
      <c r="G4659" t="s">
        <v>16</v>
      </c>
      <c r="H4659" t="s">
        <v>17</v>
      </c>
      <c r="I4659">
        <f>_xlfn.XLOOKUP(G4659,company_returns[Company],company_returns[Period Return (%)],"")</f>
        <v>13.543225612801582</v>
      </c>
    </row>
    <row r="4660" spans="1:9" x14ac:dyDescent="0.3">
      <c r="A4660" s="2">
        <v>45719</v>
      </c>
      <c r="B4660">
        <v>3137.115234375</v>
      </c>
      <c r="C4660">
        <v>3166.2561244568151</v>
      </c>
      <c r="D4660">
        <v>3100.5173081138937</v>
      </c>
      <c r="E4660">
        <v>3106.3552595666883</v>
      </c>
      <c r="F4660">
        <v>1352460</v>
      </c>
      <c r="G4660" t="s">
        <v>16</v>
      </c>
      <c r="H4660" t="s">
        <v>17</v>
      </c>
      <c r="I4660">
        <f>_xlfn.XLOOKUP(G4660,company_returns[Company],company_returns[Period Return (%)],"")</f>
        <v>13.543225612801582</v>
      </c>
    </row>
    <row r="4661" spans="1:9" x14ac:dyDescent="0.3">
      <c r="A4661" s="2">
        <v>45720</v>
      </c>
      <c r="B4661">
        <v>3152.51953125</v>
      </c>
      <c r="C4661">
        <v>3160.3689418475724</v>
      </c>
      <c r="D4661">
        <v>3108.1704092827163</v>
      </c>
      <c r="E4661">
        <v>3111.3592323379798</v>
      </c>
      <c r="F4661">
        <v>1442098</v>
      </c>
      <c r="G4661" t="s">
        <v>16</v>
      </c>
      <c r="H4661" t="s">
        <v>17</v>
      </c>
      <c r="I4661">
        <f>_xlfn.XLOOKUP(G4661,company_returns[Company],company_returns[Period Return (%)],"")</f>
        <v>13.543225612801582</v>
      </c>
    </row>
    <row r="4662" spans="1:9" x14ac:dyDescent="0.3">
      <c r="A4662" s="2">
        <v>45721</v>
      </c>
      <c r="B4662">
        <v>3178.66796875</v>
      </c>
      <c r="C4662">
        <v>3183.9173582094299</v>
      </c>
      <c r="D4662">
        <v>3127.84322382045</v>
      </c>
      <c r="E4662">
        <v>3152.5197139990441</v>
      </c>
      <c r="F4662">
        <v>1945855</v>
      </c>
      <c r="G4662" t="s">
        <v>16</v>
      </c>
      <c r="H4662" t="s">
        <v>17</v>
      </c>
      <c r="I4662">
        <f>_xlfn.XLOOKUP(G4662,company_returns[Company],company_returns[Period Return (%)],"")</f>
        <v>13.543225612801582</v>
      </c>
    </row>
    <row r="4663" spans="1:9" x14ac:dyDescent="0.3">
      <c r="A4663" s="2">
        <v>45722</v>
      </c>
      <c r="B4663">
        <v>3198.53662109375</v>
      </c>
      <c r="C4663">
        <v>3204.9633739617284</v>
      </c>
      <c r="D4663">
        <v>3154.4818997120401</v>
      </c>
      <c r="E4663">
        <v>3188.9212846995256</v>
      </c>
      <c r="F4663">
        <v>1854837</v>
      </c>
      <c r="G4663" t="s">
        <v>16</v>
      </c>
      <c r="H4663" t="s">
        <v>17</v>
      </c>
      <c r="I4663">
        <f>_xlfn.XLOOKUP(G4663,company_returns[Company],company_returns[Period Return (%)],"")</f>
        <v>13.543225612801582</v>
      </c>
    </row>
    <row r="4664" spans="1:9" x14ac:dyDescent="0.3">
      <c r="A4664" s="2">
        <v>45723</v>
      </c>
      <c r="B4664">
        <v>3183.622802734375</v>
      </c>
      <c r="C4664">
        <v>3227.0889622356649</v>
      </c>
      <c r="D4664">
        <v>3179.1095353253827</v>
      </c>
      <c r="E4664">
        <v>3198.5366351008324</v>
      </c>
      <c r="F4664">
        <v>930240</v>
      </c>
      <c r="G4664" t="s">
        <v>16</v>
      </c>
      <c r="H4664" t="s">
        <v>17</v>
      </c>
      <c r="I4664">
        <f>_xlfn.XLOOKUP(G4664,company_returns[Company],company_returns[Period Return (%)],"")</f>
        <v>13.543225612801582</v>
      </c>
    </row>
    <row r="4665" spans="1:9" x14ac:dyDescent="0.3">
      <c r="A4665" s="2">
        <v>45726</v>
      </c>
      <c r="B4665">
        <v>3117.884033203125</v>
      </c>
      <c r="C4665">
        <v>3185.1928264954931</v>
      </c>
      <c r="D4665">
        <v>3109.3969536107302</v>
      </c>
      <c r="E4665">
        <v>3184.898425682085</v>
      </c>
      <c r="F4665">
        <v>1777752</v>
      </c>
      <c r="G4665" t="s">
        <v>16</v>
      </c>
      <c r="H4665" t="s">
        <v>17</v>
      </c>
      <c r="I4665">
        <f>_xlfn.XLOOKUP(G4665,company_returns[Company],company_returns[Period Return (%)],"")</f>
        <v>13.543225612801582</v>
      </c>
    </row>
    <row r="4666" spans="1:9" x14ac:dyDescent="0.3">
      <c r="A4666" s="2">
        <v>45727</v>
      </c>
      <c r="B4666">
        <v>3135.300048828125</v>
      </c>
      <c r="C4666">
        <v>3144.0815296132955</v>
      </c>
      <c r="D4666">
        <v>3101.5967835445358</v>
      </c>
      <c r="E4666">
        <v>3110.6235584273086</v>
      </c>
      <c r="F4666">
        <v>1274649</v>
      </c>
      <c r="G4666" t="s">
        <v>16</v>
      </c>
      <c r="H4666" t="s">
        <v>17</v>
      </c>
      <c r="I4666">
        <f>_xlfn.XLOOKUP(G4666,company_returns[Company],company_returns[Period Return (%)],"")</f>
        <v>13.543225612801582</v>
      </c>
    </row>
    <row r="4667" spans="1:9" x14ac:dyDescent="0.3">
      <c r="A4667" s="2">
        <v>45728</v>
      </c>
      <c r="B4667">
        <v>3133.53369140625</v>
      </c>
      <c r="C4667">
        <v>3161.3010294624005</v>
      </c>
      <c r="D4667">
        <v>3093.6980761235591</v>
      </c>
      <c r="E4667">
        <v>3144.6701385730198</v>
      </c>
      <c r="F4667">
        <v>1360149</v>
      </c>
      <c r="G4667" t="s">
        <v>16</v>
      </c>
      <c r="H4667" t="s">
        <v>17</v>
      </c>
      <c r="I4667">
        <f>_xlfn.XLOOKUP(G4667,company_returns[Company],company_returns[Period Return (%)],"")</f>
        <v>13.543225612801582</v>
      </c>
    </row>
    <row r="4668" spans="1:9" x14ac:dyDescent="0.3">
      <c r="A4668" s="2">
        <v>45729</v>
      </c>
      <c r="B4668">
        <v>3127.303466796875</v>
      </c>
      <c r="C4668">
        <v>3172.2902592716723</v>
      </c>
      <c r="D4668">
        <v>3118.227585447547</v>
      </c>
      <c r="E4668">
        <v>3141.9720055011107</v>
      </c>
      <c r="F4668">
        <v>1414376</v>
      </c>
      <c r="G4668" t="s">
        <v>16</v>
      </c>
      <c r="H4668" t="s">
        <v>17</v>
      </c>
      <c r="I4668">
        <f>_xlfn.XLOOKUP(G4668,company_returns[Company],company_returns[Period Return (%)],"")</f>
        <v>13.543225612801582</v>
      </c>
    </row>
    <row r="4669" spans="1:9" x14ac:dyDescent="0.3">
      <c r="A4669" s="2">
        <v>45733</v>
      </c>
      <c r="B4669">
        <v>3113.7138671875</v>
      </c>
      <c r="C4669">
        <v>3179.0603042887783</v>
      </c>
      <c r="D4669">
        <v>3099.5359176258771</v>
      </c>
      <c r="E4669">
        <v>3129.9523827877642</v>
      </c>
      <c r="F4669">
        <v>2805790</v>
      </c>
      <c r="G4669" t="s">
        <v>16</v>
      </c>
      <c r="H4669" t="s">
        <v>17</v>
      </c>
      <c r="I4669">
        <f>_xlfn.XLOOKUP(G4669,company_returns[Company],company_returns[Period Return (%)],"")</f>
        <v>13.543225612801582</v>
      </c>
    </row>
    <row r="4670" spans="1:9" x14ac:dyDescent="0.3">
      <c r="A4670" s="2">
        <v>45734</v>
      </c>
      <c r="B4670">
        <v>3113.7138671875</v>
      </c>
      <c r="C4670">
        <v>3113.7138671875</v>
      </c>
      <c r="D4670">
        <v>3113.7138671875</v>
      </c>
      <c r="E4670">
        <v>3113.7138671875</v>
      </c>
      <c r="F4670">
        <v>0</v>
      </c>
      <c r="G4670" t="s">
        <v>16</v>
      </c>
      <c r="H4670" t="s">
        <v>17</v>
      </c>
      <c r="I4670">
        <f>_xlfn.XLOOKUP(G4670,company_returns[Company],company_returns[Period Return (%)],"")</f>
        <v>13.543225612801582</v>
      </c>
    </row>
    <row r="4671" spans="1:9" x14ac:dyDescent="0.3">
      <c r="A4671" s="2">
        <v>45735</v>
      </c>
      <c r="B4671">
        <v>3257.06396484375</v>
      </c>
      <c r="C4671">
        <v>3263.9813059444155</v>
      </c>
      <c r="D4671">
        <v>3206.9748648163841</v>
      </c>
      <c r="E4671">
        <v>3213.352511021465</v>
      </c>
      <c r="F4671">
        <v>1616312</v>
      </c>
      <c r="G4671" t="s">
        <v>16</v>
      </c>
      <c r="H4671" t="s">
        <v>17</v>
      </c>
      <c r="I4671">
        <f>_xlfn.XLOOKUP(G4671,company_returns[Company],company_returns[Period Return (%)],"")</f>
        <v>13.543225612801582</v>
      </c>
    </row>
    <row r="4672" spans="1:9" x14ac:dyDescent="0.3">
      <c r="A4672" s="2">
        <v>45736</v>
      </c>
      <c r="B4672">
        <v>3287.97119140625</v>
      </c>
      <c r="C4672">
        <v>3295.6732823449274</v>
      </c>
      <c r="D4672">
        <v>3215.2168183211816</v>
      </c>
      <c r="E4672">
        <v>3272.4685565268173</v>
      </c>
      <c r="F4672">
        <v>2434722</v>
      </c>
      <c r="G4672" t="s">
        <v>16</v>
      </c>
      <c r="H4672" t="s">
        <v>17</v>
      </c>
      <c r="I4672">
        <f>_xlfn.XLOOKUP(G4672,company_returns[Company],company_returns[Period Return (%)],"")</f>
        <v>13.543225612801582</v>
      </c>
    </row>
    <row r="4673" spans="1:9" x14ac:dyDescent="0.3">
      <c r="A4673" s="2">
        <v>45737</v>
      </c>
      <c r="B4673">
        <v>3351.649169921875</v>
      </c>
      <c r="C4673">
        <v>3389.9641527556528</v>
      </c>
      <c r="D4673">
        <v>3270.0153487978005</v>
      </c>
      <c r="E4673">
        <v>3293.8088743272724</v>
      </c>
      <c r="F4673">
        <v>3042073</v>
      </c>
      <c r="G4673" t="s">
        <v>16</v>
      </c>
      <c r="H4673" t="s">
        <v>17</v>
      </c>
      <c r="I4673">
        <f>_xlfn.XLOOKUP(G4673,company_returns[Company],company_returns[Period Return (%)],"")</f>
        <v>13.543225612801582</v>
      </c>
    </row>
    <row r="4674" spans="1:9" x14ac:dyDescent="0.3">
      <c r="A4674" s="2">
        <v>45740</v>
      </c>
      <c r="B4674">
        <v>3416.308837890625</v>
      </c>
      <c r="C4674">
        <v>3450.7970894407931</v>
      </c>
      <c r="D4674">
        <v>3381.1335712860314</v>
      </c>
      <c r="E4674">
        <v>3384.0771002221481</v>
      </c>
      <c r="F4674">
        <v>1955564</v>
      </c>
      <c r="G4674" t="s">
        <v>16</v>
      </c>
      <c r="H4674" t="s">
        <v>17</v>
      </c>
      <c r="I4674">
        <f>_xlfn.XLOOKUP(G4674,company_returns[Company],company_returns[Period Return (%)],"")</f>
        <v>13.543225612801582</v>
      </c>
    </row>
    <row r="4675" spans="1:9" x14ac:dyDescent="0.3">
      <c r="A4675" s="2">
        <v>45741</v>
      </c>
      <c r="B4675">
        <v>3404.28955078125</v>
      </c>
      <c r="C4675">
        <v>3458.6466246095938</v>
      </c>
      <c r="D4675">
        <v>3370.6842608825614</v>
      </c>
      <c r="E4675">
        <v>3439.0230976614544</v>
      </c>
      <c r="F4675">
        <v>4235900</v>
      </c>
      <c r="G4675" t="s">
        <v>16</v>
      </c>
      <c r="H4675" t="s">
        <v>17</v>
      </c>
      <c r="I4675">
        <f>_xlfn.XLOOKUP(G4675,company_returns[Company],company_returns[Period Return (%)],"")</f>
        <v>13.543225612801582</v>
      </c>
    </row>
    <row r="4676" spans="1:9" x14ac:dyDescent="0.3">
      <c r="A4676" s="2">
        <v>45742</v>
      </c>
      <c r="B4676">
        <v>3379.956298828125</v>
      </c>
      <c r="C4676">
        <v>3430.977468430945</v>
      </c>
      <c r="D4676">
        <v>3354.1513132161595</v>
      </c>
      <c r="E4676">
        <v>3407.625423665269</v>
      </c>
      <c r="F4676">
        <v>2315715</v>
      </c>
      <c r="G4676" t="s">
        <v>16</v>
      </c>
      <c r="H4676" t="s">
        <v>17</v>
      </c>
      <c r="I4676">
        <f>_xlfn.XLOOKUP(G4676,company_returns[Company],company_returns[Period Return (%)],"")</f>
        <v>13.543225612801582</v>
      </c>
    </row>
    <row r="4677" spans="1:9" x14ac:dyDescent="0.3">
      <c r="A4677" s="2">
        <v>45743</v>
      </c>
      <c r="B4677">
        <v>3435.687255859375</v>
      </c>
      <c r="C4677">
        <v>3461.5902160800647</v>
      </c>
      <c r="D4677">
        <v>3386.0396359672063</v>
      </c>
      <c r="E4677">
        <v>3394.870223253125</v>
      </c>
      <c r="F4677">
        <v>3467864</v>
      </c>
      <c r="G4677" t="s">
        <v>16</v>
      </c>
      <c r="H4677" t="s">
        <v>17</v>
      </c>
      <c r="I4677">
        <f>_xlfn.XLOOKUP(G4677,company_returns[Company],company_returns[Period Return (%)],"")</f>
        <v>13.543225612801582</v>
      </c>
    </row>
    <row r="4678" spans="1:9" x14ac:dyDescent="0.3">
      <c r="A4678" s="2">
        <v>45744</v>
      </c>
      <c r="B4678">
        <v>3426.562255859375</v>
      </c>
      <c r="C4678">
        <v>3447.853734999173</v>
      </c>
      <c r="D4678">
        <v>3407.1840227158823</v>
      </c>
      <c r="E4678">
        <v>3443.8308160982156</v>
      </c>
      <c r="F4678">
        <v>1348143</v>
      </c>
      <c r="G4678" t="s">
        <v>16</v>
      </c>
      <c r="H4678" t="s">
        <v>17</v>
      </c>
      <c r="I4678">
        <f>_xlfn.XLOOKUP(G4678,company_returns[Company],company_returns[Period Return (%)],"")</f>
        <v>13.543225612801582</v>
      </c>
    </row>
    <row r="4679" spans="1:9" x14ac:dyDescent="0.3">
      <c r="A4679" s="2">
        <v>45748</v>
      </c>
      <c r="B4679">
        <v>3372.10693359375</v>
      </c>
      <c r="C4679">
        <v>3435.6872090959696</v>
      </c>
      <c r="D4679">
        <v>3365.4348864928679</v>
      </c>
      <c r="E4679">
        <v>3414.4937040802274</v>
      </c>
      <c r="F4679">
        <v>1935147</v>
      </c>
      <c r="G4679" t="s">
        <v>16</v>
      </c>
      <c r="H4679" t="s">
        <v>17</v>
      </c>
      <c r="I4679">
        <f>_xlfn.XLOOKUP(G4679,company_returns[Company],company_returns[Period Return (%)],"")</f>
        <v>13.543225612801582</v>
      </c>
    </row>
    <row r="4680" spans="1:9" x14ac:dyDescent="0.3">
      <c r="A4680" s="2">
        <v>45749</v>
      </c>
      <c r="B4680">
        <v>3355.52490234375</v>
      </c>
      <c r="C4680">
        <v>3392.6625229959359</v>
      </c>
      <c r="D4680">
        <v>3343.8489996009398</v>
      </c>
      <c r="E4680">
        <v>3368.3784083421438</v>
      </c>
      <c r="F4680">
        <v>1338839</v>
      </c>
      <c r="G4680" t="s">
        <v>16</v>
      </c>
      <c r="H4680" t="s">
        <v>17</v>
      </c>
      <c r="I4680">
        <f>_xlfn.XLOOKUP(G4680,company_returns[Company],company_returns[Period Return (%)],"")</f>
        <v>13.543225612801582</v>
      </c>
    </row>
    <row r="4681" spans="1:9" x14ac:dyDescent="0.3">
      <c r="A4681" s="2">
        <v>45750</v>
      </c>
      <c r="B4681">
        <v>3355.77001953125</v>
      </c>
      <c r="C4681">
        <v>3397.8135197153474</v>
      </c>
      <c r="D4681">
        <v>3329.1311788605758</v>
      </c>
      <c r="E4681">
        <v>3335.9994129460529</v>
      </c>
      <c r="F4681">
        <v>1200631</v>
      </c>
      <c r="G4681" t="s">
        <v>16</v>
      </c>
      <c r="H4681" t="s">
        <v>17</v>
      </c>
      <c r="I4681">
        <f>_xlfn.XLOOKUP(G4681,company_returns[Company],company_returns[Period Return (%)],"")</f>
        <v>13.543225612801582</v>
      </c>
    </row>
    <row r="4682" spans="1:9" x14ac:dyDescent="0.3">
      <c r="A4682" s="2">
        <v>45751</v>
      </c>
      <c r="B4682">
        <v>3198.781982421875</v>
      </c>
      <c r="C4682">
        <v>3339.728108861073</v>
      </c>
      <c r="D4682">
        <v>3176.3622465458607</v>
      </c>
      <c r="E4682">
        <v>3335.999590821154</v>
      </c>
      <c r="F4682">
        <v>2366979</v>
      </c>
      <c r="G4682" t="s">
        <v>16</v>
      </c>
      <c r="H4682" t="s">
        <v>17</v>
      </c>
      <c r="I4682">
        <f>_xlfn.XLOOKUP(G4682,company_returns[Company],company_returns[Period Return (%)],"")</f>
        <v>13.543225612801582</v>
      </c>
    </row>
    <row r="4683" spans="1:9" x14ac:dyDescent="0.3">
      <c r="A4683" s="2">
        <v>45754</v>
      </c>
      <c r="B4683">
        <v>3010.739501953125</v>
      </c>
      <c r="C4683">
        <v>3032.4235941840825</v>
      </c>
      <c r="D4683">
        <v>2909.4821548477648</v>
      </c>
      <c r="E4683">
        <v>2991.655670666104</v>
      </c>
      <c r="F4683">
        <v>4953864</v>
      </c>
      <c r="G4683" t="s">
        <v>16</v>
      </c>
      <c r="H4683" t="s">
        <v>17</v>
      </c>
      <c r="I4683">
        <f>_xlfn.XLOOKUP(G4683,company_returns[Company],company_returns[Period Return (%)],"")</f>
        <v>13.543225612801582</v>
      </c>
    </row>
    <row r="4684" spans="1:9" x14ac:dyDescent="0.3">
      <c r="A4684" s="2">
        <v>45755</v>
      </c>
      <c r="B4684">
        <v>3101.5966796875</v>
      </c>
      <c r="C4684">
        <v>3133.7790725793211</v>
      </c>
      <c r="D4684">
        <v>3034.4840731036807</v>
      </c>
      <c r="E4684">
        <v>3066.1270106348538</v>
      </c>
      <c r="F4684">
        <v>2877816</v>
      </c>
      <c r="G4684" t="s">
        <v>16</v>
      </c>
      <c r="H4684" t="s">
        <v>17</v>
      </c>
      <c r="I4684">
        <f>_xlfn.XLOOKUP(G4684,company_returns[Company],company_returns[Period Return (%)],"")</f>
        <v>13.543225612801582</v>
      </c>
    </row>
    <row r="4685" spans="1:9" x14ac:dyDescent="0.3">
      <c r="A4685" s="2">
        <v>45756</v>
      </c>
      <c r="B4685">
        <v>2996.65966796875</v>
      </c>
      <c r="C4685">
        <v>3099.3399172178429</v>
      </c>
      <c r="D4685">
        <v>2990.6255292051878</v>
      </c>
      <c r="E4685">
        <v>3099.3399172178429</v>
      </c>
      <c r="F4685">
        <v>4451381</v>
      </c>
      <c r="G4685" t="s">
        <v>16</v>
      </c>
      <c r="H4685" t="s">
        <v>17</v>
      </c>
      <c r="I4685">
        <f>_xlfn.XLOOKUP(G4685,company_returns[Company],company_returns[Period Return (%)],"")</f>
        <v>13.543225612801582</v>
      </c>
    </row>
    <row r="4686" spans="1:9" x14ac:dyDescent="0.3">
      <c r="A4686" s="2">
        <v>45758</v>
      </c>
      <c r="B4686">
        <v>3057.29638671875</v>
      </c>
      <c r="C4686">
        <v>3097.5737236219484</v>
      </c>
      <c r="D4686">
        <v>3041.7937525464522</v>
      </c>
      <c r="E4686">
        <v>3055.3831407534835</v>
      </c>
      <c r="F4686">
        <v>3979116</v>
      </c>
      <c r="G4686" t="s">
        <v>16</v>
      </c>
      <c r="H4686" t="s">
        <v>17</v>
      </c>
      <c r="I4686">
        <f>_xlfn.XLOOKUP(G4686,company_returns[Company],company_returns[Period Return (%)],"")</f>
        <v>13.543225612801582</v>
      </c>
    </row>
    <row r="4687" spans="1:9" x14ac:dyDescent="0.3">
      <c r="A4687" s="2">
        <v>45762</v>
      </c>
      <c r="B4687">
        <v>3196.280029296875</v>
      </c>
      <c r="C4687">
        <v>3210.4088722810916</v>
      </c>
      <c r="D4687">
        <v>3116.3141603815607</v>
      </c>
      <c r="E4687">
        <v>3120.1406521558288</v>
      </c>
      <c r="F4687">
        <v>2161492</v>
      </c>
      <c r="G4687" t="s">
        <v>16</v>
      </c>
      <c r="H4687" t="s">
        <v>17</v>
      </c>
      <c r="I4687">
        <f>_xlfn.XLOOKUP(G4687,company_returns[Company],company_returns[Period Return (%)],"")</f>
        <v>13.543225612801582</v>
      </c>
    </row>
    <row r="4688" spans="1:9" x14ac:dyDescent="0.3">
      <c r="A4688" s="2">
        <v>45763</v>
      </c>
      <c r="B4688">
        <v>3166.94287109375</v>
      </c>
      <c r="C4688">
        <v>3215.1187259113617</v>
      </c>
      <c r="D4688">
        <v>3163.4107799450203</v>
      </c>
      <c r="E4688">
        <v>3208.4466787926381</v>
      </c>
      <c r="F4688">
        <v>1578260</v>
      </c>
      <c r="G4688" t="s">
        <v>16</v>
      </c>
      <c r="H4688" t="s">
        <v>17</v>
      </c>
      <c r="I4688">
        <f>_xlfn.XLOOKUP(G4688,company_returns[Company],company_returns[Period Return (%)],"")</f>
        <v>13.543225612801582</v>
      </c>
    </row>
    <row r="4689" spans="1:9" x14ac:dyDescent="0.3">
      <c r="A4689" s="2">
        <v>45764</v>
      </c>
      <c r="B4689">
        <v>3186.173828125</v>
      </c>
      <c r="C4689">
        <v>3188.7247427629723</v>
      </c>
      <c r="D4689">
        <v>3102.8718170188463</v>
      </c>
      <c r="E4689">
        <v>3153.5988230659418</v>
      </c>
      <c r="F4689">
        <v>3209331</v>
      </c>
      <c r="G4689" t="s">
        <v>16</v>
      </c>
      <c r="H4689" t="s">
        <v>17</v>
      </c>
      <c r="I4689">
        <f>_xlfn.XLOOKUP(G4689,company_returns[Company],company_returns[Period Return (%)],"")</f>
        <v>13.543225612801582</v>
      </c>
    </row>
    <row r="4690" spans="1:9" x14ac:dyDescent="0.3">
      <c r="A4690" s="2">
        <v>45768</v>
      </c>
      <c r="B4690">
        <v>3218.7490234375</v>
      </c>
      <c r="C4690">
        <v>3228.0701987835314</v>
      </c>
      <c r="D4690">
        <v>3164.3919493428566</v>
      </c>
      <c r="E4690">
        <v>3188.3325565188711</v>
      </c>
      <c r="F4690">
        <v>1643003</v>
      </c>
      <c r="G4690" t="s">
        <v>16</v>
      </c>
      <c r="H4690" t="s">
        <v>17</v>
      </c>
      <c r="I4690">
        <f>_xlfn.XLOOKUP(G4690,company_returns[Company],company_returns[Period Return (%)],"")</f>
        <v>13.543225612801582</v>
      </c>
    </row>
    <row r="4691" spans="1:9" x14ac:dyDescent="0.3">
      <c r="A4691" s="2">
        <v>45769</v>
      </c>
      <c r="B4691">
        <v>3196.476318359375</v>
      </c>
      <c r="C4691">
        <v>3223.1642668148684</v>
      </c>
      <c r="D4691">
        <v>3186.8607423484605</v>
      </c>
      <c r="E4691">
        <v>3218.2583851302188</v>
      </c>
      <c r="F4691">
        <v>2060322</v>
      </c>
      <c r="G4691" t="s">
        <v>16</v>
      </c>
      <c r="H4691" t="s">
        <v>17</v>
      </c>
      <c r="I4691">
        <f>_xlfn.XLOOKUP(G4691,company_returns[Company],company_returns[Period Return (%)],"")</f>
        <v>13.543225612801582</v>
      </c>
    </row>
    <row r="4692" spans="1:9" x14ac:dyDescent="0.3">
      <c r="A4692" s="2">
        <v>45770</v>
      </c>
      <c r="B4692">
        <v>3238.863037109375</v>
      </c>
      <c r="C4692">
        <v>3252.5995056096872</v>
      </c>
      <c r="D4692">
        <v>3205.2086413746097</v>
      </c>
      <c r="E4692">
        <v>3213.744827462232</v>
      </c>
      <c r="F4692">
        <v>2381699</v>
      </c>
      <c r="G4692" t="s">
        <v>16</v>
      </c>
      <c r="H4692" t="s">
        <v>17</v>
      </c>
      <c r="I4692">
        <f>_xlfn.XLOOKUP(G4692,company_returns[Company],company_returns[Period Return (%)],"")</f>
        <v>13.543225612801582</v>
      </c>
    </row>
    <row r="4693" spans="1:9" x14ac:dyDescent="0.3">
      <c r="A4693" s="2">
        <v>45771</v>
      </c>
      <c r="B4693">
        <v>3238.470703125</v>
      </c>
      <c r="C4693">
        <v>3244.7501358432542</v>
      </c>
      <c r="D4693">
        <v>3218.2583748309262</v>
      </c>
      <c r="E4693">
        <v>3244.7501358432542</v>
      </c>
      <c r="F4693">
        <v>1993448</v>
      </c>
      <c r="G4693" t="s">
        <v>16</v>
      </c>
      <c r="H4693" t="s">
        <v>17</v>
      </c>
      <c r="I4693">
        <f>_xlfn.XLOOKUP(G4693,company_returns[Company],company_returns[Period Return (%)],"")</f>
        <v>13.543225612801582</v>
      </c>
    </row>
    <row r="4694" spans="1:9" x14ac:dyDescent="0.3">
      <c r="A4694" s="2">
        <v>45772</v>
      </c>
      <c r="B4694">
        <v>3210.50732421875</v>
      </c>
      <c r="C4694">
        <v>3272.9099981703844</v>
      </c>
      <c r="D4694">
        <v>3169.2979163177597</v>
      </c>
      <c r="E4694">
        <v>3247.6938131494953</v>
      </c>
      <c r="F4694">
        <v>2004819</v>
      </c>
      <c r="G4694" t="s">
        <v>16</v>
      </c>
      <c r="H4694" t="s">
        <v>17</v>
      </c>
      <c r="I4694">
        <f>_xlfn.XLOOKUP(G4694,company_returns[Company],company_returns[Period Return (%)],"")</f>
        <v>13.543225612801582</v>
      </c>
    </row>
    <row r="4695" spans="1:9" x14ac:dyDescent="0.3">
      <c r="A4695" s="2">
        <v>45775</v>
      </c>
      <c r="B4695">
        <v>3264.66796875</v>
      </c>
      <c r="C4695">
        <v>3287.7256119260778</v>
      </c>
      <c r="D4695">
        <v>3193.5326866110368</v>
      </c>
      <c r="E4695">
        <v>3198.6347554899353</v>
      </c>
      <c r="F4695">
        <v>1689485</v>
      </c>
      <c r="G4695" t="s">
        <v>16</v>
      </c>
      <c r="H4695" t="s">
        <v>17</v>
      </c>
      <c r="I4695">
        <f>_xlfn.XLOOKUP(G4695,company_returns[Company],company_returns[Period Return (%)],"")</f>
        <v>13.543225612801582</v>
      </c>
    </row>
    <row r="4696" spans="1:9" x14ac:dyDescent="0.3">
      <c r="A4696" s="2">
        <v>45776</v>
      </c>
      <c r="B4696">
        <v>3259.76220703125</v>
      </c>
      <c r="C4696">
        <v>3312.8437033754367</v>
      </c>
      <c r="D4696">
        <v>3252.5995718298336</v>
      </c>
      <c r="E4696">
        <v>3272.2230986583695</v>
      </c>
      <c r="F4696">
        <v>1843861</v>
      </c>
      <c r="G4696" t="s">
        <v>16</v>
      </c>
      <c r="H4696" t="s">
        <v>17</v>
      </c>
      <c r="I4696">
        <f>_xlfn.XLOOKUP(G4696,company_returns[Company],company_returns[Period Return (%)],"")</f>
        <v>13.543225612801582</v>
      </c>
    </row>
    <row r="4697" spans="1:9" x14ac:dyDescent="0.3">
      <c r="A4697" s="2">
        <v>45777</v>
      </c>
      <c r="B4697">
        <v>3278.110107421875</v>
      </c>
      <c r="C4697">
        <v>3291.8465759953278</v>
      </c>
      <c r="D4697">
        <v>3241.1198078152197</v>
      </c>
      <c r="E4697">
        <v>3261.4301098683964</v>
      </c>
      <c r="F4697">
        <v>1930714</v>
      </c>
      <c r="G4697" t="s">
        <v>16</v>
      </c>
      <c r="H4697" t="s">
        <v>17</v>
      </c>
      <c r="I4697">
        <f>_xlfn.XLOOKUP(G4697,company_returns[Company],company_returns[Period Return (%)],"")</f>
        <v>13.543225612801582</v>
      </c>
    </row>
    <row r="4698" spans="1:9" x14ac:dyDescent="0.3">
      <c r="A4698" s="2">
        <v>45779</v>
      </c>
      <c r="B4698">
        <v>3272.125</v>
      </c>
      <c r="C4698">
        <v>3311.3720550339499</v>
      </c>
      <c r="D4698">
        <v>3262.4114496971029</v>
      </c>
      <c r="E4698">
        <v>3262.4114496971029</v>
      </c>
      <c r="F4698">
        <v>1411889</v>
      </c>
      <c r="G4698" t="s">
        <v>16</v>
      </c>
      <c r="H4698" t="s">
        <v>17</v>
      </c>
      <c r="I4698">
        <f>_xlfn.XLOOKUP(G4698,company_returns[Company],company_returns[Period Return (%)],"")</f>
        <v>13.543225612801582</v>
      </c>
    </row>
    <row r="4699" spans="1:9" x14ac:dyDescent="0.3">
      <c r="A4699" s="2">
        <v>45782</v>
      </c>
      <c r="B4699">
        <v>3267.513427734375</v>
      </c>
      <c r="C4699">
        <v>3286.9407673428959</v>
      </c>
      <c r="D4699">
        <v>3238.5687254547884</v>
      </c>
      <c r="E4699">
        <v>3286.9407673428959</v>
      </c>
      <c r="F4699">
        <v>1947332</v>
      </c>
      <c r="G4699" t="s">
        <v>16</v>
      </c>
      <c r="H4699" t="s">
        <v>17</v>
      </c>
      <c r="I4699">
        <f>_xlfn.XLOOKUP(G4699,company_returns[Company],company_returns[Period Return (%)],"")</f>
        <v>13.543225612801582</v>
      </c>
    </row>
    <row r="4700" spans="1:9" x14ac:dyDescent="0.3">
      <c r="A4700" s="2">
        <v>45783</v>
      </c>
      <c r="B4700">
        <v>3271.241943359375</v>
      </c>
      <c r="C4700">
        <v>3289.8842939664023</v>
      </c>
      <c r="D4700">
        <v>3240.6292892189426</v>
      </c>
      <c r="E4700">
        <v>3283.0160595322345</v>
      </c>
      <c r="F4700">
        <v>1695516</v>
      </c>
      <c r="G4700" t="s">
        <v>16</v>
      </c>
      <c r="H4700" t="s">
        <v>17</v>
      </c>
      <c r="I4700">
        <f>_xlfn.XLOOKUP(G4700,company_returns[Company],company_returns[Period Return (%)],"")</f>
        <v>13.543225612801582</v>
      </c>
    </row>
    <row r="4701" spans="1:9" x14ac:dyDescent="0.3">
      <c r="A4701" s="2">
        <v>45784</v>
      </c>
      <c r="B4701">
        <v>3258.879150390625</v>
      </c>
      <c r="C4701">
        <v>3276.93293960756</v>
      </c>
      <c r="D4701">
        <v>3222.2814628541255</v>
      </c>
      <c r="E4701">
        <v>3269.2797158930448</v>
      </c>
      <c r="F4701">
        <v>2422707</v>
      </c>
      <c r="G4701" t="s">
        <v>16</v>
      </c>
      <c r="H4701" t="s">
        <v>17</v>
      </c>
      <c r="I4701">
        <f>_xlfn.XLOOKUP(G4701,company_returns[Company],company_returns[Period Return (%)],"")</f>
        <v>13.543225612801582</v>
      </c>
    </row>
    <row r="4702" spans="1:9" x14ac:dyDescent="0.3">
      <c r="A4702" s="2">
        <v>45785</v>
      </c>
      <c r="B4702">
        <v>3261.33203125</v>
      </c>
      <c r="C4702">
        <v>3302.6396521287957</v>
      </c>
      <c r="D4702">
        <v>3237.6858245265303</v>
      </c>
      <c r="E4702">
        <v>3247.7919890181015</v>
      </c>
      <c r="F4702">
        <v>3204333</v>
      </c>
      <c r="G4702" t="s">
        <v>16</v>
      </c>
      <c r="H4702" t="s">
        <v>17</v>
      </c>
      <c r="I4702">
        <f>_xlfn.XLOOKUP(G4702,company_returns[Company],company_returns[Period Return (%)],"")</f>
        <v>13.543225612801582</v>
      </c>
    </row>
    <row r="4703" spans="1:9" x14ac:dyDescent="0.3">
      <c r="A4703" s="2">
        <v>45786</v>
      </c>
      <c r="B4703">
        <v>3379.072998046875</v>
      </c>
      <c r="C4703">
        <v>3411.5500297244885</v>
      </c>
      <c r="D4703">
        <v>3268.2982884705989</v>
      </c>
      <c r="E4703">
        <v>3268.2982884705989</v>
      </c>
      <c r="F4703">
        <v>5637694</v>
      </c>
      <c r="G4703" t="s">
        <v>16</v>
      </c>
      <c r="H4703" t="s">
        <v>17</v>
      </c>
      <c r="I4703">
        <f>_xlfn.XLOOKUP(G4703,company_returns[Company],company_returns[Period Return (%)],"")</f>
        <v>13.543225612801582</v>
      </c>
    </row>
    <row r="4704" spans="1:9" x14ac:dyDescent="0.3">
      <c r="A4704" s="2">
        <v>45789</v>
      </c>
      <c r="B4704">
        <v>3519.67578125</v>
      </c>
      <c r="C4704">
        <v>3534.9822282429814</v>
      </c>
      <c r="D4704">
        <v>3424.3054872226012</v>
      </c>
      <c r="E4704">
        <v>3446.8725434421199</v>
      </c>
      <c r="F4704">
        <v>3147384</v>
      </c>
      <c r="G4704" t="s">
        <v>16</v>
      </c>
      <c r="H4704" t="s">
        <v>17</v>
      </c>
      <c r="I4704">
        <f>_xlfn.XLOOKUP(G4704,company_returns[Company],company_returns[Period Return (%)],"")</f>
        <v>13.543225612801582</v>
      </c>
    </row>
    <row r="4705" spans="1:9" x14ac:dyDescent="0.3">
      <c r="A4705" s="2">
        <v>45790</v>
      </c>
      <c r="B4705">
        <v>3499.85595703125</v>
      </c>
      <c r="C4705">
        <v>3538.1218337691867</v>
      </c>
      <c r="D4705">
        <v>3478.2700778457474</v>
      </c>
      <c r="E4705">
        <v>3519.6756709198476</v>
      </c>
      <c r="F4705">
        <v>2374439</v>
      </c>
      <c r="G4705" t="s">
        <v>16</v>
      </c>
      <c r="H4705" t="s">
        <v>17</v>
      </c>
      <c r="I4705">
        <f>_xlfn.XLOOKUP(G4705,company_returns[Company],company_returns[Period Return (%)],"")</f>
        <v>13.543225612801582</v>
      </c>
    </row>
    <row r="4706" spans="1:9" x14ac:dyDescent="0.3">
      <c r="A4706" s="2">
        <v>45791</v>
      </c>
      <c r="B4706">
        <v>3505.84130859375</v>
      </c>
      <c r="C4706">
        <v>3548.9148544988602</v>
      </c>
      <c r="D4706">
        <v>3499.8560370465675</v>
      </c>
      <c r="E4706">
        <v>3519.4795640274842</v>
      </c>
      <c r="F4706">
        <v>2440116</v>
      </c>
      <c r="G4706" t="s">
        <v>16</v>
      </c>
      <c r="H4706" t="s">
        <v>17</v>
      </c>
      <c r="I4706">
        <f>_xlfn.XLOOKUP(G4706,company_returns[Company],company_returns[Period Return (%)],"")</f>
        <v>13.543225612801582</v>
      </c>
    </row>
    <row r="4707" spans="1:9" x14ac:dyDescent="0.3">
      <c r="A4707" s="2">
        <v>45792</v>
      </c>
      <c r="B4707">
        <v>3550.09228515625</v>
      </c>
      <c r="C4707">
        <v>3580.0181643664896</v>
      </c>
      <c r="D4707">
        <v>3476.3078702255784</v>
      </c>
      <c r="E4707">
        <v>3526.3478649705698</v>
      </c>
      <c r="F4707">
        <v>3720879</v>
      </c>
      <c r="G4707" t="s">
        <v>16</v>
      </c>
      <c r="H4707" t="s">
        <v>17</v>
      </c>
      <c r="I4707">
        <f>_xlfn.XLOOKUP(G4707,company_returns[Company],company_returns[Period Return (%)],"")</f>
        <v>13.543225612801582</v>
      </c>
    </row>
    <row r="4708" spans="1:9" x14ac:dyDescent="0.3">
      <c r="A4708" s="2">
        <v>45793</v>
      </c>
      <c r="B4708">
        <v>3536.846435546875</v>
      </c>
      <c r="C4708">
        <v>3573.4443622898734</v>
      </c>
      <c r="D4708">
        <v>3532.2349544875192</v>
      </c>
      <c r="E4708">
        <v>3573.4443622898734</v>
      </c>
      <c r="F4708">
        <v>1278520</v>
      </c>
      <c r="G4708" t="s">
        <v>16</v>
      </c>
      <c r="H4708" t="s">
        <v>17</v>
      </c>
      <c r="I4708">
        <f>_xlfn.XLOOKUP(G4708,company_returns[Company],company_returns[Period Return (%)],"")</f>
        <v>13.543225612801582</v>
      </c>
    </row>
    <row r="4709" spans="1:9" x14ac:dyDescent="0.3">
      <c r="A4709" s="2">
        <v>45796</v>
      </c>
      <c r="B4709">
        <v>3532.43115234375</v>
      </c>
      <c r="C4709">
        <v>3551.7602791042041</v>
      </c>
      <c r="D4709">
        <v>3519.4796720478375</v>
      </c>
      <c r="E4709">
        <v>3536.8464460499713</v>
      </c>
      <c r="F4709">
        <v>1519244</v>
      </c>
      <c r="G4709" t="s">
        <v>16</v>
      </c>
      <c r="H4709" t="s">
        <v>17</v>
      </c>
      <c r="I4709">
        <f>_xlfn.XLOOKUP(G4709,company_returns[Company],company_returns[Period Return (%)],"")</f>
        <v>13.543225612801582</v>
      </c>
    </row>
    <row r="4710" spans="1:9" x14ac:dyDescent="0.3">
      <c r="A4710" s="2">
        <v>45797</v>
      </c>
      <c r="B4710">
        <v>3500.64111328125</v>
      </c>
      <c r="C4710">
        <v>3565.594941297928</v>
      </c>
      <c r="D4710">
        <v>3489.0631841649511</v>
      </c>
      <c r="E4710">
        <v>3561.6702358039292</v>
      </c>
      <c r="F4710">
        <v>1532347</v>
      </c>
      <c r="G4710" t="s">
        <v>16</v>
      </c>
      <c r="H4710" t="s">
        <v>17</v>
      </c>
      <c r="I4710">
        <f>_xlfn.XLOOKUP(G4710,company_returns[Company],company_returns[Period Return (%)],"")</f>
        <v>13.543225612801582</v>
      </c>
    </row>
    <row r="4711" spans="1:9" x14ac:dyDescent="0.3">
      <c r="A4711" s="2">
        <v>45798</v>
      </c>
      <c r="B4711">
        <v>3521.44189453125</v>
      </c>
      <c r="C4711">
        <v>3542.53718590278</v>
      </c>
      <c r="D4711">
        <v>3488.0818988739466</v>
      </c>
      <c r="E4711">
        <v>3498.5804378335674</v>
      </c>
      <c r="F4711">
        <v>1563885</v>
      </c>
      <c r="G4711" t="s">
        <v>16</v>
      </c>
      <c r="H4711" t="s">
        <v>17</v>
      </c>
      <c r="I4711">
        <f>_xlfn.XLOOKUP(G4711,company_returns[Company],company_returns[Period Return (%)],"")</f>
        <v>13.543225612801582</v>
      </c>
    </row>
    <row r="4712" spans="1:9" x14ac:dyDescent="0.3">
      <c r="A4712" s="2">
        <v>45799</v>
      </c>
      <c r="B4712">
        <v>3484.549560546875</v>
      </c>
      <c r="C4712">
        <v>3524.3854157973301</v>
      </c>
      <c r="D4712">
        <v>3470.3225036067129</v>
      </c>
      <c r="E4712">
        <v>3517.5171814124242</v>
      </c>
      <c r="F4712">
        <v>1597159</v>
      </c>
      <c r="G4712" t="s">
        <v>16</v>
      </c>
      <c r="H4712" t="s">
        <v>17</v>
      </c>
      <c r="I4712">
        <f>_xlfn.XLOOKUP(G4712,company_returns[Company],company_returns[Period Return (%)],"")</f>
        <v>13.543225612801582</v>
      </c>
    </row>
    <row r="4713" spans="1:9" x14ac:dyDescent="0.3">
      <c r="A4713" s="2">
        <v>45800</v>
      </c>
      <c r="B4713">
        <v>3532.136474609375</v>
      </c>
      <c r="C4713">
        <v>3563.2399550263231</v>
      </c>
      <c r="D4713">
        <v>3484.3532365993728</v>
      </c>
      <c r="E4713">
        <v>3502.7993989904503</v>
      </c>
      <c r="F4713">
        <v>1119217</v>
      </c>
      <c r="G4713" t="s">
        <v>16</v>
      </c>
      <c r="H4713" t="s">
        <v>17</v>
      </c>
      <c r="I4713">
        <f>_xlfn.XLOOKUP(G4713,company_returns[Company],company_returns[Period Return (%)],"")</f>
        <v>13.543225612801582</v>
      </c>
    </row>
    <row r="4714" spans="1:9" x14ac:dyDescent="0.3">
      <c r="A4714" s="2">
        <v>45803</v>
      </c>
      <c r="B4714">
        <v>3580.01806640625</v>
      </c>
      <c r="C4714">
        <v>3603.3701112239319</v>
      </c>
      <c r="D4714">
        <v>3540.4766119670039</v>
      </c>
      <c r="E4714">
        <v>3547.7374606151934</v>
      </c>
      <c r="F4714">
        <v>1678934</v>
      </c>
      <c r="G4714" t="s">
        <v>16</v>
      </c>
      <c r="H4714" t="s">
        <v>17</v>
      </c>
      <c r="I4714">
        <f>_xlfn.XLOOKUP(G4714,company_returns[Company],company_returns[Period Return (%)],"")</f>
        <v>13.543225612801582</v>
      </c>
    </row>
    <row r="4715" spans="1:9" x14ac:dyDescent="0.3">
      <c r="A4715" s="2">
        <v>45804</v>
      </c>
      <c r="B4715">
        <v>3571.48193359375</v>
      </c>
      <c r="C4715">
        <v>3596.0113424783226</v>
      </c>
      <c r="D4715">
        <v>3535.1784084445831</v>
      </c>
      <c r="E4715">
        <v>3580.0181199765798</v>
      </c>
      <c r="F4715">
        <v>2013954</v>
      </c>
      <c r="G4715" t="s">
        <v>16</v>
      </c>
      <c r="H4715" t="s">
        <v>17</v>
      </c>
      <c r="I4715">
        <f>_xlfn.XLOOKUP(G4715,company_returns[Company],company_returns[Period Return (%)],"")</f>
        <v>13.543225612801582</v>
      </c>
    </row>
    <row r="4716" spans="1:9" x14ac:dyDescent="0.3">
      <c r="A4716" s="2">
        <v>45805</v>
      </c>
      <c r="B4716">
        <v>3577.663330078125</v>
      </c>
      <c r="C4716">
        <v>3594.0489270179364</v>
      </c>
      <c r="D4716">
        <v>3551.8583444730903</v>
      </c>
      <c r="E4716">
        <v>3591.1053980031797</v>
      </c>
      <c r="F4716">
        <v>1293244</v>
      </c>
      <c r="G4716" t="s">
        <v>16</v>
      </c>
      <c r="H4716" t="s">
        <v>17</v>
      </c>
      <c r="I4716">
        <f>_xlfn.XLOOKUP(G4716,company_returns[Company],company_returns[Period Return (%)],"")</f>
        <v>13.543225612801582</v>
      </c>
    </row>
    <row r="4717" spans="1:9" x14ac:dyDescent="0.3">
      <c r="A4717" s="2">
        <v>45806</v>
      </c>
      <c r="B4717">
        <v>3586.493896484375</v>
      </c>
      <c r="C4717">
        <v>3599.8377508808176</v>
      </c>
      <c r="D4717">
        <v>3549.8959713691638</v>
      </c>
      <c r="E4717">
        <v>3594.9318692177867</v>
      </c>
      <c r="F4717">
        <v>1972248</v>
      </c>
      <c r="G4717" t="s">
        <v>16</v>
      </c>
      <c r="H4717" t="s">
        <v>17</v>
      </c>
      <c r="I4717">
        <f>_xlfn.XLOOKUP(G4717,company_returns[Company],company_returns[Period Return (%)],"")</f>
        <v>13.543225612801582</v>
      </c>
    </row>
    <row r="4718" spans="1:9" x14ac:dyDescent="0.3">
      <c r="A4718" s="2">
        <v>45807</v>
      </c>
      <c r="B4718">
        <v>3605.92138671875</v>
      </c>
      <c r="C4718">
        <v>3625.7411015580251</v>
      </c>
      <c r="D4718">
        <v>3585.7090576029964</v>
      </c>
      <c r="E4718">
        <v>3586.4940466109406</v>
      </c>
      <c r="F4718">
        <v>2571304</v>
      </c>
      <c r="G4718" t="s">
        <v>16</v>
      </c>
      <c r="H4718" t="s">
        <v>17</v>
      </c>
      <c r="I4718">
        <f>_xlfn.XLOOKUP(G4718,company_returns[Company],company_returns[Period Return (%)],"")</f>
        <v>13.543225612801582</v>
      </c>
    </row>
    <row r="4719" spans="1:9" x14ac:dyDescent="0.3">
      <c r="A4719" s="2">
        <v>45810</v>
      </c>
      <c r="B4719">
        <v>3610.336669921875</v>
      </c>
      <c r="C4719">
        <v>3627.7034437765528</v>
      </c>
      <c r="D4719">
        <v>3537.7296184804991</v>
      </c>
      <c r="E4719">
        <v>3605.9213762531426</v>
      </c>
      <c r="F4719">
        <v>1954517</v>
      </c>
      <c r="G4719" t="s">
        <v>16</v>
      </c>
      <c r="H4719" t="s">
        <v>17</v>
      </c>
      <c r="I4719">
        <f>_xlfn.XLOOKUP(G4719,company_returns[Company],company_returns[Period Return (%)],"")</f>
        <v>13.543225612801582</v>
      </c>
    </row>
    <row r="4720" spans="1:9" x14ac:dyDescent="0.3">
      <c r="A4720" s="2">
        <v>45811</v>
      </c>
      <c r="B4720">
        <v>3609.54443359375</v>
      </c>
      <c r="C4720">
        <v>3633.7083192679256</v>
      </c>
      <c r="D4720">
        <v>3580.3297827584452</v>
      </c>
      <c r="E4720">
        <v>3619.6457221369187</v>
      </c>
      <c r="F4720">
        <v>2472483</v>
      </c>
      <c r="G4720" t="s">
        <v>16</v>
      </c>
      <c r="H4720" t="s">
        <v>17</v>
      </c>
      <c r="I4720">
        <f>_xlfn.XLOOKUP(G4720,company_returns[Company],company_returns[Period Return (%)],"")</f>
        <v>13.543225612801582</v>
      </c>
    </row>
    <row r="4721" spans="1:9" x14ac:dyDescent="0.3">
      <c r="A4721" s="2">
        <v>45812</v>
      </c>
      <c r="B4721">
        <v>3591.42138671875</v>
      </c>
      <c r="C4721">
        <v>3626.2808538220524</v>
      </c>
      <c r="D4721">
        <v>3580.3297710648471</v>
      </c>
      <c r="E4721">
        <v>3609.7424388776626</v>
      </c>
      <c r="F4721">
        <v>1086783</v>
      </c>
      <c r="G4721" t="s">
        <v>16</v>
      </c>
      <c r="H4721" t="s">
        <v>17</v>
      </c>
      <c r="I4721">
        <f>_xlfn.XLOOKUP(G4721,company_returns[Company],company_returns[Period Return (%)],"")</f>
        <v>13.543225612801582</v>
      </c>
    </row>
    <row r="4722" spans="1:9" x14ac:dyDescent="0.3">
      <c r="A4722" s="2">
        <v>45813</v>
      </c>
      <c r="B4722">
        <v>3607.36572265625</v>
      </c>
      <c r="C4722">
        <v>3641.8289135691348</v>
      </c>
      <c r="D4722">
        <v>3577.0616155800667</v>
      </c>
      <c r="E4722">
        <v>3594.7883746045572</v>
      </c>
      <c r="F4722">
        <v>1466416</v>
      </c>
      <c r="G4722" t="s">
        <v>16</v>
      </c>
      <c r="H4722" t="s">
        <v>17</v>
      </c>
      <c r="I4722">
        <f>_xlfn.XLOOKUP(G4722,company_returns[Company],company_returns[Period Return (%)],"")</f>
        <v>13.543225612801582</v>
      </c>
    </row>
    <row r="4723" spans="1:9" x14ac:dyDescent="0.3">
      <c r="A4723" s="2">
        <v>45814</v>
      </c>
      <c r="B4723">
        <v>3620.93310546875</v>
      </c>
      <c r="C4723">
        <v>3631.5295573210969</v>
      </c>
      <c r="D4723">
        <v>3587.9551639417327</v>
      </c>
      <c r="E4723">
        <v>3609.7423606314151</v>
      </c>
      <c r="F4723">
        <v>1172711</v>
      </c>
      <c r="G4723" t="s">
        <v>16</v>
      </c>
      <c r="H4723" t="s">
        <v>17</v>
      </c>
      <c r="I4723">
        <f>_xlfn.XLOOKUP(G4723,company_returns[Company],company_returns[Period Return (%)],"")</f>
        <v>13.543225612801582</v>
      </c>
    </row>
    <row r="4724" spans="1:9" x14ac:dyDescent="0.3">
      <c r="A4724" s="2">
        <v>45817</v>
      </c>
      <c r="B4724">
        <v>3643.314453125</v>
      </c>
      <c r="C4724">
        <v>3673.024267606258</v>
      </c>
      <c r="D4724">
        <v>3626.7760380862514</v>
      </c>
      <c r="E4724">
        <v>3628.5586753109446</v>
      </c>
      <c r="F4724">
        <v>898170</v>
      </c>
      <c r="G4724" t="s">
        <v>16</v>
      </c>
      <c r="H4724" t="s">
        <v>17</v>
      </c>
      <c r="I4724">
        <f>_xlfn.XLOOKUP(G4724,company_returns[Company],company_returns[Period Return (%)],"")</f>
        <v>13.543225612801582</v>
      </c>
    </row>
    <row r="4725" spans="1:9" x14ac:dyDescent="0.3">
      <c r="A4725" s="2">
        <v>45818</v>
      </c>
      <c r="B4725">
        <v>3644.205810546875</v>
      </c>
      <c r="C4725">
        <v>3668.1716786661445</v>
      </c>
      <c r="D4725">
        <v>3631.7275920341631</v>
      </c>
      <c r="E4725">
        <v>3668.1716786661445</v>
      </c>
      <c r="F4725">
        <v>1454535</v>
      </c>
      <c r="G4725" t="s">
        <v>16</v>
      </c>
      <c r="H4725" t="s">
        <v>17</v>
      </c>
      <c r="I4725">
        <f>_xlfn.XLOOKUP(G4725,company_returns[Company],company_returns[Period Return (%)],"")</f>
        <v>13.543225612801582</v>
      </c>
    </row>
    <row r="4726" spans="1:9" x14ac:dyDescent="0.3">
      <c r="A4726" s="2">
        <v>45819</v>
      </c>
      <c r="B4726">
        <v>3649.157470703125</v>
      </c>
      <c r="C4726">
        <v>3656.2877777101226</v>
      </c>
      <c r="D4726">
        <v>3620.7351303210544</v>
      </c>
      <c r="E4726">
        <v>3654.2079940176677</v>
      </c>
      <c r="F4726">
        <v>1265737</v>
      </c>
      <c r="G4726" t="s">
        <v>16</v>
      </c>
      <c r="H4726" t="s">
        <v>17</v>
      </c>
      <c r="I4726">
        <f>_xlfn.XLOOKUP(G4726,company_returns[Company],company_returns[Period Return (%)],"")</f>
        <v>13.543225612801582</v>
      </c>
    </row>
    <row r="4727" spans="1:9" x14ac:dyDescent="0.3">
      <c r="A4727" s="2">
        <v>45820</v>
      </c>
      <c r="B4727">
        <v>3569.039794921875</v>
      </c>
      <c r="C4727">
        <v>3672.1329443594564</v>
      </c>
      <c r="D4727">
        <v>3550.3227091501217</v>
      </c>
      <c r="E4727">
        <v>3649.1574036351381</v>
      </c>
      <c r="F4727">
        <v>2335718</v>
      </c>
      <c r="G4727" t="s">
        <v>16</v>
      </c>
      <c r="H4727" t="s">
        <v>17</v>
      </c>
      <c r="I4727">
        <f>_xlfn.XLOOKUP(G4727,company_returns[Company],company_returns[Period Return (%)],"")</f>
        <v>13.543225612801582</v>
      </c>
    </row>
    <row r="4728" spans="1:9" x14ac:dyDescent="0.3">
      <c r="A4728" s="2">
        <v>45821</v>
      </c>
      <c r="B4728">
        <v>3552.699462890625</v>
      </c>
      <c r="C4728">
        <v>3561.2163729524791</v>
      </c>
      <c r="D4728">
        <v>3452.1812588153534</v>
      </c>
      <c r="E4728">
        <v>3467.3333123174921</v>
      </c>
      <c r="F4728">
        <v>1981445</v>
      </c>
      <c r="G4728" t="s">
        <v>16</v>
      </c>
      <c r="H4728" t="s">
        <v>17</v>
      </c>
      <c r="I4728">
        <f>_xlfn.XLOOKUP(G4728,company_returns[Company],company_returns[Period Return (%)],"")</f>
        <v>13.543225612801582</v>
      </c>
    </row>
    <row r="4729" spans="1:9" x14ac:dyDescent="0.3">
      <c r="A4729" s="2">
        <v>45824</v>
      </c>
      <c r="B4729">
        <v>3593.599853515625</v>
      </c>
      <c r="C4729">
        <v>3618.3580306994058</v>
      </c>
      <c r="D4729">
        <v>3527.3470680834566</v>
      </c>
      <c r="E4729">
        <v>3540.9145008243536</v>
      </c>
      <c r="F4729">
        <v>1322630</v>
      </c>
      <c r="G4729" t="s">
        <v>16</v>
      </c>
      <c r="H4729" t="s">
        <v>17</v>
      </c>
      <c r="I4729">
        <f>_xlfn.XLOOKUP(G4729,company_returns[Company],company_returns[Period Return (%)],"")</f>
        <v>13.543225612801582</v>
      </c>
    </row>
    <row r="4730" spans="1:9" x14ac:dyDescent="0.3">
      <c r="A4730" s="2">
        <v>45825</v>
      </c>
      <c r="B4730">
        <v>3587.261962890625</v>
      </c>
      <c r="C4730">
        <v>3592.5107449645302</v>
      </c>
      <c r="D4730">
        <v>3567.1582740674103</v>
      </c>
      <c r="E4730">
        <v>3586.9648163998227</v>
      </c>
      <c r="F4730">
        <v>930603</v>
      </c>
      <c r="G4730" t="s">
        <v>16</v>
      </c>
      <c r="H4730" t="s">
        <v>17</v>
      </c>
      <c r="I4730">
        <f>_xlfn.XLOOKUP(G4730,company_returns[Company],company_returns[Period Return (%)],"")</f>
        <v>13.543225612801582</v>
      </c>
    </row>
    <row r="4731" spans="1:9" x14ac:dyDescent="0.3">
      <c r="A4731" s="2">
        <v>45826</v>
      </c>
      <c r="B4731">
        <v>3566.6630859375</v>
      </c>
      <c r="C4731">
        <v>3603.8994819775367</v>
      </c>
      <c r="D4731">
        <v>3552.5013599115728</v>
      </c>
      <c r="E4731">
        <v>3586.9647916883591</v>
      </c>
      <c r="F4731">
        <v>743311</v>
      </c>
      <c r="G4731" t="s">
        <v>16</v>
      </c>
      <c r="H4731" t="s">
        <v>17</v>
      </c>
      <c r="I4731">
        <f>_xlfn.XLOOKUP(G4731,company_returns[Company],company_returns[Period Return (%)],"")</f>
        <v>13.543225612801582</v>
      </c>
    </row>
    <row r="4732" spans="1:9" x14ac:dyDescent="0.3">
      <c r="A4732" s="2">
        <v>45827</v>
      </c>
      <c r="B4732">
        <v>3586.07373046875</v>
      </c>
      <c r="C4732">
        <v>3607.7617982870311</v>
      </c>
      <c r="D4732">
        <v>3556.3639160442067</v>
      </c>
      <c r="E4732">
        <v>3572.1100209775791</v>
      </c>
      <c r="F4732">
        <v>1580819</v>
      </c>
      <c r="G4732" t="s">
        <v>16</v>
      </c>
      <c r="H4732" t="s">
        <v>17</v>
      </c>
      <c r="I4732">
        <f>_xlfn.XLOOKUP(G4732,company_returns[Company],company_returns[Period Return (%)],"")</f>
        <v>13.543225612801582</v>
      </c>
    </row>
    <row r="4733" spans="1:9" x14ac:dyDescent="0.3">
      <c r="A4733" s="2">
        <v>45828</v>
      </c>
      <c r="B4733">
        <v>3626.577880859375</v>
      </c>
      <c r="C4733">
        <v>3634.401368325457</v>
      </c>
      <c r="D4733">
        <v>3579.0421795264283</v>
      </c>
      <c r="E4733">
        <v>3579.0421795264283</v>
      </c>
      <c r="F4733">
        <v>2575277</v>
      </c>
      <c r="G4733" t="s">
        <v>16</v>
      </c>
      <c r="H4733" t="s">
        <v>17</v>
      </c>
      <c r="I4733">
        <f>_xlfn.XLOOKUP(G4733,company_returns[Company],company_returns[Period Return (%)],"")</f>
        <v>13.543225612801582</v>
      </c>
    </row>
    <row r="4734" spans="1:9" x14ac:dyDescent="0.3">
      <c r="A4734" s="2">
        <v>45831</v>
      </c>
      <c r="B4734">
        <v>3549.03515625</v>
      </c>
      <c r="C4734">
        <v>3624.5971618319845</v>
      </c>
      <c r="D4734">
        <v>3540.0233247675351</v>
      </c>
      <c r="E4734">
        <v>3609.7422554310338</v>
      </c>
      <c r="F4734">
        <v>1867977</v>
      </c>
      <c r="G4734" t="s">
        <v>16</v>
      </c>
      <c r="H4734" t="s">
        <v>17</v>
      </c>
      <c r="I4734">
        <f>_xlfn.XLOOKUP(G4734,company_returns[Company],company_returns[Period Return (%)],"")</f>
        <v>13.543225612801582</v>
      </c>
    </row>
    <row r="4735" spans="1:9" x14ac:dyDescent="0.3">
      <c r="A4735" s="2">
        <v>45832</v>
      </c>
      <c r="B4735">
        <v>3569.93115234375</v>
      </c>
      <c r="C4735">
        <v>3648.365009734674</v>
      </c>
      <c r="D4735">
        <v>3562.2065526643928</v>
      </c>
      <c r="E4735">
        <v>3601.9187657957732</v>
      </c>
      <c r="F4735">
        <v>2751637</v>
      </c>
      <c r="G4735" t="s">
        <v>16</v>
      </c>
      <c r="H4735" t="s">
        <v>17</v>
      </c>
      <c r="I4735">
        <f>_xlfn.XLOOKUP(G4735,company_returns[Company],company_returns[Period Return (%)],"")</f>
        <v>13.543225612801582</v>
      </c>
    </row>
    <row r="4736" spans="1:9" x14ac:dyDescent="0.3">
      <c r="A4736" s="2">
        <v>45833</v>
      </c>
      <c r="B4736">
        <v>3584.7861328125</v>
      </c>
      <c r="C4736">
        <v>3606.7713463703085</v>
      </c>
      <c r="D4736">
        <v>3573.9914222108846</v>
      </c>
      <c r="E4736">
        <v>3604.7906921438557</v>
      </c>
      <c r="F4736">
        <v>1405262</v>
      </c>
      <c r="G4736" t="s">
        <v>16</v>
      </c>
      <c r="H4736" t="s">
        <v>17</v>
      </c>
      <c r="I4736">
        <f>_xlfn.XLOOKUP(G4736,company_returns[Company],company_returns[Period Return (%)],"")</f>
        <v>13.543225612801582</v>
      </c>
    </row>
    <row r="4737" spans="1:9" x14ac:dyDescent="0.3">
      <c r="A4737" s="2">
        <v>45834</v>
      </c>
      <c r="B4737">
        <v>3624.201171875</v>
      </c>
      <c r="C4737">
        <v>3633.5101499547491</v>
      </c>
      <c r="D4737">
        <v>3585.0832512090933</v>
      </c>
      <c r="E4737">
        <v>3585.0832512090933</v>
      </c>
      <c r="F4737">
        <v>2578926</v>
      </c>
      <c r="G4737" t="s">
        <v>16</v>
      </c>
      <c r="H4737" t="s">
        <v>17</v>
      </c>
      <c r="I4737">
        <f>_xlfn.XLOOKUP(G4737,company_returns[Company],company_returns[Period Return (%)],"")</f>
        <v>13.543225612801582</v>
      </c>
    </row>
    <row r="4738" spans="1:9" x14ac:dyDescent="0.3">
      <c r="A4738" s="2">
        <v>45835</v>
      </c>
      <c r="B4738">
        <v>3643.611572265625</v>
      </c>
      <c r="C4738">
        <v>3695.3066007190159</v>
      </c>
      <c r="D4738">
        <v>3629.5489752059107</v>
      </c>
      <c r="E4738">
        <v>3629.5489752059107</v>
      </c>
      <c r="F4738">
        <v>2720600</v>
      </c>
      <c r="G4738" t="s">
        <v>16</v>
      </c>
      <c r="H4738" t="s">
        <v>17</v>
      </c>
      <c r="I4738">
        <f>_xlfn.XLOOKUP(G4738,company_returns[Company],company_returns[Period Return (%)],"")</f>
        <v>13.543225612801582</v>
      </c>
    </row>
    <row r="4739" spans="1:9" x14ac:dyDescent="0.3">
      <c r="A4739" s="2">
        <v>45838</v>
      </c>
      <c r="B4739">
        <v>3634.302490234375</v>
      </c>
      <c r="C4739">
        <v>3681.5410452023384</v>
      </c>
      <c r="D4739">
        <v>3617.3677998783687</v>
      </c>
      <c r="E4739">
        <v>3646.3844326657727</v>
      </c>
      <c r="F4739">
        <v>1508882</v>
      </c>
      <c r="G4739" t="s">
        <v>16</v>
      </c>
      <c r="H4739" t="s">
        <v>17</v>
      </c>
      <c r="I4739">
        <f>_xlfn.XLOOKUP(G4739,company_returns[Company],company_returns[Period Return (%)],"")</f>
        <v>13.543225612801582</v>
      </c>
    </row>
    <row r="4740" spans="1:9" x14ac:dyDescent="0.3">
      <c r="A4740" s="2">
        <v>45839</v>
      </c>
      <c r="B4740">
        <v>3631.232421875</v>
      </c>
      <c r="C4740">
        <v>3643.3143644474881</v>
      </c>
      <c r="D4740">
        <v>3609.7423716124381</v>
      </c>
      <c r="E4740">
        <v>3634.302532674973</v>
      </c>
      <c r="F4740">
        <v>1054380</v>
      </c>
      <c r="G4740" t="s">
        <v>16</v>
      </c>
      <c r="H4740" t="s">
        <v>17</v>
      </c>
      <c r="I4740">
        <f>_xlfn.XLOOKUP(G4740,company_returns[Company],company_returns[Period Return (%)],"")</f>
        <v>13.543225612801582</v>
      </c>
    </row>
    <row r="4741" spans="1:9" x14ac:dyDescent="0.3">
      <c r="A4741" s="2">
        <v>45840</v>
      </c>
      <c r="B4741">
        <v>3562.008544921875</v>
      </c>
      <c r="C4741">
        <v>3638.6597653905751</v>
      </c>
      <c r="D4741">
        <v>3549.2331803243742</v>
      </c>
      <c r="E4741">
        <v>3631.1334245333373</v>
      </c>
      <c r="F4741">
        <v>1330176</v>
      </c>
      <c r="G4741" t="s">
        <v>16</v>
      </c>
      <c r="H4741" t="s">
        <v>17</v>
      </c>
      <c r="I4741">
        <f>_xlfn.XLOOKUP(G4741,company_returns[Company],company_returns[Period Return (%)],"")</f>
        <v>13.543225612801582</v>
      </c>
    </row>
    <row r="4742" spans="1:9" x14ac:dyDescent="0.3">
      <c r="A4742" s="2">
        <v>45841</v>
      </c>
      <c r="B4742">
        <v>3548.242919921875</v>
      </c>
      <c r="C4742">
        <v>3589.9357881315314</v>
      </c>
      <c r="D4742">
        <v>3541.4097595471326</v>
      </c>
      <c r="E4742">
        <v>3570.1292458521848</v>
      </c>
      <c r="F4742">
        <v>1229034</v>
      </c>
      <c r="G4742" t="s">
        <v>16</v>
      </c>
      <c r="H4742" t="s">
        <v>17</v>
      </c>
      <c r="I4742">
        <f>_xlfn.XLOOKUP(G4742,company_returns[Company],company_returns[Period Return (%)],"")</f>
        <v>13.543225612801582</v>
      </c>
    </row>
    <row r="4743" spans="1:9" x14ac:dyDescent="0.3">
      <c r="A4743" s="2">
        <v>45842</v>
      </c>
      <c r="B4743">
        <v>3559.830078125</v>
      </c>
      <c r="C4743">
        <v>3565.1777480354172</v>
      </c>
      <c r="D4743">
        <v>3535.5670628953148</v>
      </c>
      <c r="E4743">
        <v>3555.2744765130965</v>
      </c>
      <c r="F4743">
        <v>696402</v>
      </c>
      <c r="G4743" t="s">
        <v>16</v>
      </c>
      <c r="H4743" t="s">
        <v>17</v>
      </c>
      <c r="I4743">
        <f>_xlfn.XLOOKUP(G4743,company_returns[Company],company_returns[Period Return (%)],"")</f>
        <v>13.543225612801582</v>
      </c>
    </row>
    <row r="4744" spans="1:9" x14ac:dyDescent="0.3">
      <c r="A4744" s="2">
        <v>45845</v>
      </c>
      <c r="B4744">
        <v>3546.757568359375</v>
      </c>
      <c r="C4744">
        <v>3574.8830045666114</v>
      </c>
      <c r="D4744">
        <v>3540.5187007199488</v>
      </c>
      <c r="E4744">
        <v>3565.0786206863459</v>
      </c>
      <c r="F4744">
        <v>719539</v>
      </c>
      <c r="G4744" t="s">
        <v>16</v>
      </c>
      <c r="H4744" t="s">
        <v>17</v>
      </c>
      <c r="I4744">
        <f>_xlfn.XLOOKUP(G4744,company_returns[Company],company_returns[Period Return (%)],"")</f>
        <v>13.543225612801582</v>
      </c>
    </row>
    <row r="4745" spans="1:9" x14ac:dyDescent="0.3">
      <c r="A4745" s="2">
        <v>45846</v>
      </c>
      <c r="B4745">
        <v>3571.515625</v>
      </c>
      <c r="C4745">
        <v>3579.0422078155057</v>
      </c>
      <c r="D4745">
        <v>3525.5645433932486</v>
      </c>
      <c r="E4745">
        <v>3545.3710857718625</v>
      </c>
      <c r="F4745">
        <v>1513912</v>
      </c>
      <c r="G4745" t="s">
        <v>16</v>
      </c>
      <c r="H4745" t="s">
        <v>17</v>
      </c>
      <c r="I4745">
        <f>_xlfn.XLOOKUP(G4745,company_returns[Company],company_returns[Period Return (%)],"")</f>
        <v>13.543225612801582</v>
      </c>
    </row>
    <row r="4746" spans="1:9" x14ac:dyDescent="0.3">
      <c r="A4746" s="2">
        <v>45847</v>
      </c>
      <c r="B4746">
        <v>3545.073974609375</v>
      </c>
      <c r="C4746">
        <v>3570.2284287483444</v>
      </c>
      <c r="D4746">
        <v>3533.6852126281756</v>
      </c>
      <c r="E4746">
        <v>3570.1292993238308</v>
      </c>
      <c r="F4746">
        <v>1008876</v>
      </c>
      <c r="G4746" t="s">
        <v>16</v>
      </c>
      <c r="H4746" t="s">
        <v>17</v>
      </c>
      <c r="I4746">
        <f>_xlfn.XLOOKUP(G4746,company_returns[Company],company_returns[Period Return (%)],"")</f>
        <v>13.543225612801582</v>
      </c>
    </row>
    <row r="4747" spans="1:9" x14ac:dyDescent="0.3">
      <c r="A4747" s="2">
        <v>45848</v>
      </c>
      <c r="B4747">
        <v>3540.122314453125</v>
      </c>
      <c r="C4747">
        <v>3555.1752383508392</v>
      </c>
      <c r="D4747">
        <v>3534.4774982138674</v>
      </c>
      <c r="E4747">
        <v>3540.4194609455244</v>
      </c>
      <c r="F4747">
        <v>1063910</v>
      </c>
      <c r="G4747" t="s">
        <v>16</v>
      </c>
      <c r="H4747" t="s">
        <v>17</v>
      </c>
      <c r="I4747">
        <f>_xlfn.XLOOKUP(G4747,company_returns[Company],company_returns[Period Return (%)],"")</f>
        <v>13.543225612801582</v>
      </c>
    </row>
    <row r="4748" spans="1:9" x14ac:dyDescent="0.3">
      <c r="A4748" s="2">
        <v>45849</v>
      </c>
      <c r="B4748">
        <v>3506.352294921875</v>
      </c>
      <c r="C4748">
        <v>3551.9073424046946</v>
      </c>
      <c r="D4748">
        <v>3501.3015299023646</v>
      </c>
      <c r="E4748">
        <v>3540.4194511104379</v>
      </c>
      <c r="F4748">
        <v>1439747</v>
      </c>
      <c r="G4748" t="s">
        <v>16</v>
      </c>
      <c r="H4748" t="s">
        <v>17</v>
      </c>
      <c r="I4748">
        <f>_xlfn.XLOOKUP(G4748,company_returns[Company],company_returns[Period Return (%)],"")</f>
        <v>13.543225612801582</v>
      </c>
    </row>
    <row r="4749" spans="1:9" x14ac:dyDescent="0.3">
      <c r="A4749" s="2">
        <v>45852</v>
      </c>
      <c r="B4749">
        <v>3462.08447265625</v>
      </c>
      <c r="C4749">
        <v>3514.3737928054879</v>
      </c>
      <c r="D4749">
        <v>3454.2609851412149</v>
      </c>
      <c r="E4749">
        <v>3506.3522882228099</v>
      </c>
      <c r="F4749">
        <v>1358844</v>
      </c>
      <c r="G4749" t="s">
        <v>16</v>
      </c>
      <c r="H4749" t="s">
        <v>17</v>
      </c>
      <c r="I4749">
        <f>_xlfn.XLOOKUP(G4749,company_returns[Company],company_returns[Period Return (%)],"")</f>
        <v>13.543225612801582</v>
      </c>
    </row>
    <row r="4750" spans="1:9" x14ac:dyDescent="0.3">
      <c r="A4750" s="2">
        <v>45853</v>
      </c>
      <c r="B4750">
        <v>3460.202880859375</v>
      </c>
      <c r="C4750">
        <v>3486.9417125088321</v>
      </c>
      <c r="D4750">
        <v>3448.0218091965844</v>
      </c>
      <c r="E4750">
        <v>3484.9610583125759</v>
      </c>
      <c r="F4750">
        <v>1585193</v>
      </c>
      <c r="G4750" t="s">
        <v>16</v>
      </c>
      <c r="H4750" t="s">
        <v>17</v>
      </c>
      <c r="I4750">
        <f>_xlfn.XLOOKUP(G4750,company_returns[Company],company_returns[Period Return (%)],"")</f>
        <v>13.543225612801582</v>
      </c>
    </row>
    <row r="4751" spans="1:9" x14ac:dyDescent="0.3">
      <c r="A4751" s="2">
        <v>45854</v>
      </c>
      <c r="B4751">
        <v>3469.908203125</v>
      </c>
      <c r="C4751">
        <v>3481.9901456043294</v>
      </c>
      <c r="D4751">
        <v>3443.3673880165679</v>
      </c>
      <c r="E4751">
        <v>3470.1062201927107</v>
      </c>
      <c r="F4751">
        <v>1266964</v>
      </c>
      <c r="G4751" t="s">
        <v>16</v>
      </c>
      <c r="H4751" t="s">
        <v>17</v>
      </c>
      <c r="I4751">
        <f>_xlfn.XLOOKUP(G4751,company_returns[Company],company_returns[Period Return (%)],"")</f>
        <v>13.543225612801582</v>
      </c>
    </row>
    <row r="4752" spans="1:9" x14ac:dyDescent="0.3">
      <c r="A4752" s="2">
        <v>45855</v>
      </c>
      <c r="B4752">
        <v>3440.396484375</v>
      </c>
      <c r="C4752">
        <v>3480.9998971151767</v>
      </c>
      <c r="D4752">
        <v>3433.9593579649718</v>
      </c>
      <c r="E4752">
        <v>3480.9998971151767</v>
      </c>
      <c r="F4752">
        <v>2217275</v>
      </c>
      <c r="G4752" t="s">
        <v>16</v>
      </c>
      <c r="H4752" t="s">
        <v>17</v>
      </c>
      <c r="I4752">
        <f>_xlfn.XLOOKUP(G4752,company_returns[Company],company_returns[Period Return (%)],"")</f>
        <v>13.543225612801582</v>
      </c>
    </row>
    <row r="4753" spans="1:9" x14ac:dyDescent="0.3">
      <c r="A4753" s="2">
        <v>45856</v>
      </c>
      <c r="B4753">
        <v>3431.285400390625</v>
      </c>
      <c r="C4753">
        <v>3465.1545390122947</v>
      </c>
      <c r="D4753">
        <v>3416.6285108866582</v>
      </c>
      <c r="E4753">
        <v>3455.2512679662464</v>
      </c>
      <c r="F4753">
        <v>1818696</v>
      </c>
      <c r="G4753" t="s">
        <v>16</v>
      </c>
      <c r="H4753" t="s">
        <v>17</v>
      </c>
      <c r="I4753">
        <f>_xlfn.XLOOKUP(G4753,company_returns[Company],company_returns[Period Return (%)],"")</f>
        <v>13.543225612801582</v>
      </c>
    </row>
    <row r="4754" spans="1:9" x14ac:dyDescent="0.3">
      <c r="A4754" s="2">
        <v>45859</v>
      </c>
      <c r="B4754">
        <v>3468.91796875</v>
      </c>
      <c r="C4754">
        <v>3474.166750969609</v>
      </c>
      <c r="D4754">
        <v>3411.5778820384844</v>
      </c>
      <c r="E4754">
        <v>3434.0585016330883</v>
      </c>
      <c r="F4754">
        <v>1521623</v>
      </c>
      <c r="G4754" t="s">
        <v>16</v>
      </c>
      <c r="H4754" t="s">
        <v>17</v>
      </c>
      <c r="I4754">
        <f>_xlfn.XLOOKUP(G4754,company_returns[Company],company_returns[Period Return (%)],"")</f>
        <v>13.543225612801582</v>
      </c>
    </row>
    <row r="4755" spans="1:9" x14ac:dyDescent="0.3">
      <c r="A4755" s="2">
        <v>45860</v>
      </c>
      <c r="B4755">
        <v>3431.08740234375</v>
      </c>
      <c r="C4755">
        <v>3473.6714680777977</v>
      </c>
      <c r="D4755">
        <v>3420.6889676877618</v>
      </c>
      <c r="E4755">
        <v>3468.1255395496387</v>
      </c>
      <c r="F4755">
        <v>2586522</v>
      </c>
      <c r="G4755" t="s">
        <v>16</v>
      </c>
      <c r="H4755" t="s">
        <v>17</v>
      </c>
      <c r="I4755">
        <f>_xlfn.XLOOKUP(G4755,company_returns[Company],company_returns[Period Return (%)],"")</f>
        <v>13.543225612801582</v>
      </c>
    </row>
    <row r="4756" spans="1:9" x14ac:dyDescent="0.3">
      <c r="A4756" s="2">
        <v>45861</v>
      </c>
      <c r="B4756">
        <v>3451.19091796875</v>
      </c>
      <c r="C4756">
        <v>3456.2416830424227</v>
      </c>
      <c r="D4756">
        <v>3425.1455078779727</v>
      </c>
      <c r="E4756">
        <v>3442.575120295206</v>
      </c>
      <c r="F4756">
        <v>1192261</v>
      </c>
      <c r="G4756" t="s">
        <v>16</v>
      </c>
      <c r="H4756" t="s">
        <v>17</v>
      </c>
      <c r="I4756">
        <f>_xlfn.XLOOKUP(G4756,company_returns[Company],company_returns[Period Return (%)],"")</f>
        <v>13.543225612801582</v>
      </c>
    </row>
    <row r="4757" spans="1:9" x14ac:dyDescent="0.3">
      <c r="A4757" s="2">
        <v>45862</v>
      </c>
      <c r="B4757">
        <v>3443.862548828125</v>
      </c>
      <c r="C4757">
        <v>3459.6086532743261</v>
      </c>
      <c r="D4757">
        <v>3427.5221514001842</v>
      </c>
      <c r="E4757">
        <v>3451.1908727811447</v>
      </c>
      <c r="F4757">
        <v>1083671</v>
      </c>
      <c r="G4757" t="s">
        <v>16</v>
      </c>
      <c r="H4757" t="s">
        <v>17</v>
      </c>
      <c r="I4757">
        <f>_xlfn.XLOOKUP(G4757,company_returns[Company],company_returns[Period Return (%)],"")</f>
        <v>13.543225612801582</v>
      </c>
    </row>
    <row r="4758" spans="1:9" x14ac:dyDescent="0.3">
      <c r="A4758" s="2">
        <v>45863</v>
      </c>
      <c r="B4758">
        <v>3409.59716796875</v>
      </c>
      <c r="C4758">
        <v>3443.3674197024875</v>
      </c>
      <c r="D4758">
        <v>3404.1503687716367</v>
      </c>
      <c r="E4758">
        <v>3436.4351298152519</v>
      </c>
      <c r="F4758">
        <v>1338744</v>
      </c>
      <c r="G4758" t="s">
        <v>16</v>
      </c>
      <c r="H4758" t="s">
        <v>17</v>
      </c>
      <c r="I4758">
        <f>_xlfn.XLOOKUP(G4758,company_returns[Company],company_returns[Period Return (%)],"")</f>
        <v>13.543225612801582</v>
      </c>
    </row>
    <row r="4759" spans="1:9" x14ac:dyDescent="0.3">
      <c r="A4759" s="2">
        <v>45866</v>
      </c>
      <c r="B4759">
        <v>3389.097412109375</v>
      </c>
      <c r="C4759">
        <v>3412.7663752777876</v>
      </c>
      <c r="D4759">
        <v>3372.1629634727869</v>
      </c>
      <c r="E4759">
        <v>3396.9211414026654</v>
      </c>
      <c r="F4759">
        <v>2256080</v>
      </c>
      <c r="G4759" t="s">
        <v>16</v>
      </c>
      <c r="H4759" t="s">
        <v>17</v>
      </c>
      <c r="I4759">
        <f>_xlfn.XLOOKUP(G4759,company_returns[Company],company_returns[Period Return (%)],"")</f>
        <v>13.543225612801582</v>
      </c>
    </row>
    <row r="4760" spans="1:9" x14ac:dyDescent="0.3">
      <c r="A4760" s="2">
        <v>45867</v>
      </c>
      <c r="B4760">
        <v>3461.78759765625</v>
      </c>
      <c r="C4760">
        <v>3470.4033952948885</v>
      </c>
      <c r="D4760">
        <v>3373.5493540358839</v>
      </c>
      <c r="E4760">
        <v>3384.938115982578</v>
      </c>
      <c r="F4760">
        <v>1241060</v>
      </c>
      <c r="G4760" t="s">
        <v>16</v>
      </c>
      <c r="H4760" t="s">
        <v>17</v>
      </c>
      <c r="I4760">
        <f>_xlfn.XLOOKUP(G4760,company_returns[Company],company_returns[Period Return (%)],"")</f>
        <v>13.543225612801582</v>
      </c>
    </row>
    <row r="4761" spans="1:9" x14ac:dyDescent="0.3">
      <c r="A4761" s="2">
        <v>45868</v>
      </c>
      <c r="B4761">
        <v>3629.64794921875</v>
      </c>
      <c r="C4761">
        <v>3649.6525082735493</v>
      </c>
      <c r="D4761">
        <v>3555.2742873320121</v>
      </c>
      <c r="E4761">
        <v>3586.9647545171442</v>
      </c>
      <c r="F4761">
        <v>8760659</v>
      </c>
      <c r="G4761" t="s">
        <v>16</v>
      </c>
      <c r="H4761" t="s">
        <v>17</v>
      </c>
      <c r="I4761">
        <f>_xlfn.XLOOKUP(G4761,company_returns[Company],company_returns[Period Return (%)],"")</f>
        <v>13.543225612801582</v>
      </c>
    </row>
    <row r="4762" spans="1:9" x14ac:dyDescent="0.3">
      <c r="A4762" s="2">
        <v>45869</v>
      </c>
      <c r="B4762">
        <v>3601.324462890625</v>
      </c>
      <c r="C4762">
        <v>3627.4690013557615</v>
      </c>
      <c r="D4762">
        <v>3585.9743929951746</v>
      </c>
      <c r="E4762">
        <v>3589.9357013552908</v>
      </c>
      <c r="F4762">
        <v>1927627</v>
      </c>
      <c r="G4762" t="s">
        <v>16</v>
      </c>
      <c r="H4762" t="s">
        <v>17</v>
      </c>
      <c r="I4762">
        <f>_xlfn.XLOOKUP(G4762,company_returns[Company],company_returns[Period Return (%)],"")</f>
        <v>13.543225612801582</v>
      </c>
    </row>
    <row r="4763" spans="1:9" x14ac:dyDescent="0.3">
      <c r="A4763" s="2">
        <v>45870</v>
      </c>
      <c r="B4763">
        <v>3552.6005859375</v>
      </c>
      <c r="C4763">
        <v>3600.8294691403003</v>
      </c>
      <c r="D4763">
        <v>3543.4896246354265</v>
      </c>
      <c r="E4763">
        <v>3600.8294691403003</v>
      </c>
      <c r="F4763">
        <v>1205945</v>
      </c>
      <c r="G4763" t="s">
        <v>16</v>
      </c>
      <c r="H4763" t="s">
        <v>17</v>
      </c>
      <c r="I4763">
        <f>_xlfn.XLOOKUP(G4763,company_returns[Company],company_returns[Period Return (%)],"")</f>
        <v>13.543225612801582</v>
      </c>
    </row>
    <row r="4764" spans="1:9" x14ac:dyDescent="0.3">
      <c r="A4764" s="2">
        <v>45873</v>
      </c>
      <c r="B4764">
        <v>3595.976806640625</v>
      </c>
      <c r="C4764">
        <v>3601.621622718892</v>
      </c>
      <c r="D4764">
        <v>3542.4000141599004</v>
      </c>
      <c r="E4764">
        <v>3560.4239189093996</v>
      </c>
      <c r="F4764">
        <v>1033049</v>
      </c>
      <c r="G4764" t="s">
        <v>16</v>
      </c>
      <c r="H4764" t="s">
        <v>17</v>
      </c>
      <c r="I4764">
        <f>_xlfn.XLOOKUP(G4764,company_returns[Company],company_returns[Period Return (%)],"")</f>
        <v>13.543225612801582</v>
      </c>
    </row>
    <row r="4765" spans="1:9" x14ac:dyDescent="0.3">
      <c r="A4765" s="2">
        <v>45874</v>
      </c>
      <c r="B4765">
        <v>3617.26904296875</v>
      </c>
      <c r="C4765">
        <v>3622.3195663637375</v>
      </c>
      <c r="D4765">
        <v>3573.3975018901619</v>
      </c>
      <c r="E4765">
        <v>3594.887552678455</v>
      </c>
      <c r="F4765">
        <v>1158433</v>
      </c>
      <c r="G4765" t="s">
        <v>16</v>
      </c>
      <c r="H4765" t="s">
        <v>17</v>
      </c>
      <c r="I4765">
        <f>_xlfn.XLOOKUP(G4765,company_returns[Company],company_returns[Period Return (%)],"")</f>
        <v>13.543225612801582</v>
      </c>
    </row>
    <row r="4766" spans="1:9" x14ac:dyDescent="0.3">
      <c r="A4766" s="2">
        <v>45875</v>
      </c>
      <c r="B4766">
        <v>3593.302734375</v>
      </c>
      <c r="C4766">
        <v>3635.4907653288005</v>
      </c>
      <c r="D4766">
        <v>3587.1627547425182</v>
      </c>
      <c r="E4766">
        <v>3614.6938963361813</v>
      </c>
      <c r="F4766">
        <v>931383</v>
      </c>
      <c r="G4766" t="s">
        <v>16</v>
      </c>
      <c r="H4766" t="s">
        <v>17</v>
      </c>
      <c r="I4766">
        <f>_xlfn.XLOOKUP(G4766,company_returns[Company],company_returns[Period Return (%)],"")</f>
        <v>13.543225612801582</v>
      </c>
    </row>
    <row r="4767" spans="1:9" x14ac:dyDescent="0.3">
      <c r="A4767" s="2">
        <v>45876</v>
      </c>
      <c r="B4767">
        <v>3606.375244140625</v>
      </c>
      <c r="C4767">
        <v>3613.7035679284932</v>
      </c>
      <c r="D4767">
        <v>3564.3852302652408</v>
      </c>
      <c r="E4767">
        <v>3575.3779577261193</v>
      </c>
      <c r="F4767">
        <v>1211790</v>
      </c>
      <c r="G4767" t="s">
        <v>16</v>
      </c>
      <c r="H4767" t="s">
        <v>17</v>
      </c>
      <c r="I4767">
        <f>_xlfn.XLOOKUP(G4767,company_returns[Company],company_returns[Period Return (%)],"")</f>
        <v>13.543225612801582</v>
      </c>
    </row>
    <row r="4768" spans="1:9" x14ac:dyDescent="0.3">
      <c r="A4768" s="2">
        <v>45877</v>
      </c>
      <c r="B4768">
        <v>3572.7041015625</v>
      </c>
      <c r="C4768">
        <v>3626.8749449533707</v>
      </c>
      <c r="D4768">
        <v>3565.1775189774735</v>
      </c>
      <c r="E4768">
        <v>3606.375222575065</v>
      </c>
      <c r="F4768">
        <v>1337067</v>
      </c>
      <c r="G4768" t="s">
        <v>16</v>
      </c>
      <c r="H4768" t="s">
        <v>17</v>
      </c>
      <c r="I4768">
        <f>_xlfn.XLOOKUP(G4768,company_returns[Company],company_returns[Period Return (%)],"")</f>
        <v>13.543225612801582</v>
      </c>
    </row>
    <row r="4769" spans="1:9" x14ac:dyDescent="0.3">
      <c r="A4769" s="2">
        <v>45880</v>
      </c>
      <c r="B4769">
        <v>3632.916015625</v>
      </c>
      <c r="C4769">
        <v>3641.3337963890554</v>
      </c>
      <c r="D4769">
        <v>3565.1777353647062</v>
      </c>
      <c r="E4769">
        <v>3575.0810068518304</v>
      </c>
      <c r="F4769">
        <v>1822410</v>
      </c>
      <c r="G4769" t="s">
        <v>16</v>
      </c>
      <c r="H4769" t="s">
        <v>17</v>
      </c>
      <c r="I4769">
        <f>_xlfn.XLOOKUP(G4769,company_returns[Company],company_returns[Period Return (%)],"")</f>
        <v>13.543225612801582</v>
      </c>
    </row>
    <row r="4770" spans="1:9" x14ac:dyDescent="0.3">
      <c r="A4770" s="2">
        <v>45881</v>
      </c>
      <c r="B4770">
        <v>3650.44482421875</v>
      </c>
      <c r="C4770">
        <v>3691.8403036230829</v>
      </c>
      <c r="D4770">
        <v>3637.5705719039479</v>
      </c>
      <c r="E4770">
        <v>3644.4037321901733</v>
      </c>
      <c r="F4770">
        <v>2280103</v>
      </c>
      <c r="G4770" t="s">
        <v>16</v>
      </c>
      <c r="H4770" t="s">
        <v>17</v>
      </c>
      <c r="I4770">
        <f>_xlfn.XLOOKUP(G4770,company_returns[Company],company_returns[Period Return (%)],"")</f>
        <v>13.543225612801582</v>
      </c>
    </row>
    <row r="4771" spans="1:9" x14ac:dyDescent="0.3">
      <c r="A4771" s="2">
        <v>45882</v>
      </c>
      <c r="B4771">
        <v>3657.97119140625</v>
      </c>
      <c r="C4771">
        <v>3680.0555342761559</v>
      </c>
      <c r="D4771">
        <v>3645.6912319755174</v>
      </c>
      <c r="E4771">
        <v>3660.2489921110528</v>
      </c>
      <c r="F4771">
        <v>1227196</v>
      </c>
      <c r="G4771" t="s">
        <v>16</v>
      </c>
      <c r="H4771" t="s">
        <v>17</v>
      </c>
      <c r="I4771">
        <f>_xlfn.XLOOKUP(G4771,company_returns[Company],company_returns[Period Return (%)],"")</f>
        <v>13.543225612801582</v>
      </c>
    </row>
    <row r="4772" spans="1:9" x14ac:dyDescent="0.3">
      <c r="A4772" s="2">
        <v>45883</v>
      </c>
      <c r="B4772">
        <v>3641.432861328125</v>
      </c>
      <c r="C4772">
        <v>3672.6281659601173</v>
      </c>
      <c r="D4772">
        <v>3606.4742652418531</v>
      </c>
      <c r="E4772">
        <v>3664.2103853451354</v>
      </c>
      <c r="F4772">
        <v>1769702</v>
      </c>
      <c r="G4772" t="s">
        <v>16</v>
      </c>
      <c r="H4772" t="s">
        <v>17</v>
      </c>
      <c r="I4772">
        <f>_xlfn.XLOOKUP(G4772,company_returns[Company],company_returns[Period Return (%)],"")</f>
        <v>13.543225612801582</v>
      </c>
    </row>
    <row r="4773" spans="1:9" x14ac:dyDescent="0.3">
      <c r="A4773" s="2">
        <v>45887</v>
      </c>
      <c r="B4773">
        <v>3599.938232421875</v>
      </c>
      <c r="C4773">
        <v>3665.6958568764157</v>
      </c>
      <c r="D4773">
        <v>3586.6677038660705</v>
      </c>
      <c r="E4773">
        <v>3663.2200390614244</v>
      </c>
      <c r="F4773">
        <v>1950151</v>
      </c>
      <c r="G4773" t="s">
        <v>16</v>
      </c>
      <c r="H4773" t="s">
        <v>17</v>
      </c>
      <c r="I4773">
        <f>_xlfn.XLOOKUP(G4773,company_returns[Company],company_returns[Period Return (%)],"")</f>
        <v>13.543225612801582</v>
      </c>
    </row>
    <row r="4774" spans="1:9" x14ac:dyDescent="0.3">
      <c r="A4774" s="2">
        <v>45888</v>
      </c>
      <c r="B4774">
        <v>3578.052001953125</v>
      </c>
      <c r="C4774">
        <v>3618.6554152052918</v>
      </c>
      <c r="D4774">
        <v>3573.2983832653463</v>
      </c>
      <c r="E4774">
        <v>3613.6046500159473</v>
      </c>
      <c r="F4774">
        <v>1352944</v>
      </c>
      <c r="G4774" t="s">
        <v>16</v>
      </c>
      <c r="H4774" t="s">
        <v>17</v>
      </c>
      <c r="I4774">
        <f>_xlfn.XLOOKUP(G4774,company_returns[Company],company_returns[Period Return (%)],"")</f>
        <v>13.543225612801582</v>
      </c>
    </row>
    <row r="4775" spans="1:9" x14ac:dyDescent="0.3">
      <c r="A4775" s="2">
        <v>45889</v>
      </c>
      <c r="B4775">
        <v>3557.55224609375</v>
      </c>
      <c r="C4775">
        <v>3584.8851301879954</v>
      </c>
      <c r="D4775">
        <v>3545.3711738723932</v>
      </c>
      <c r="E4775">
        <v>3578.5471331809758</v>
      </c>
      <c r="F4775">
        <v>1325096</v>
      </c>
      <c r="G4775" t="s">
        <v>16</v>
      </c>
      <c r="H4775" t="s">
        <v>17</v>
      </c>
      <c r="I4775">
        <f>_xlfn.XLOOKUP(G4775,company_returns[Company],company_returns[Period Return (%)],"")</f>
        <v>13.543225612801582</v>
      </c>
    </row>
    <row r="4776" spans="1:9" x14ac:dyDescent="0.3">
      <c r="A4776" s="2">
        <v>45890</v>
      </c>
      <c r="B4776">
        <v>3577.65576171875</v>
      </c>
      <c r="C4776">
        <v>3612.7132441858971</v>
      </c>
      <c r="D4776">
        <v>3553.2936184591554</v>
      </c>
      <c r="E4776">
        <v>3564.1872165090581</v>
      </c>
      <c r="F4776">
        <v>1624009</v>
      </c>
      <c r="G4776" t="s">
        <v>16</v>
      </c>
      <c r="H4776" t="s">
        <v>17</v>
      </c>
      <c r="I4776">
        <f>_xlfn.XLOOKUP(G4776,company_returns[Company],company_returns[Period Return (%)],"")</f>
        <v>13.543225612801582</v>
      </c>
    </row>
    <row r="4777" spans="1:9" x14ac:dyDescent="0.3">
      <c r="A4777" s="2">
        <v>45891</v>
      </c>
      <c r="B4777">
        <v>3561.018310546875</v>
      </c>
      <c r="C4777">
        <v>3599.343921779132</v>
      </c>
      <c r="D4777">
        <v>3547.3517479193424</v>
      </c>
      <c r="E4777">
        <v>3575.08090731123</v>
      </c>
      <c r="F4777">
        <v>1060447</v>
      </c>
      <c r="G4777" t="s">
        <v>16</v>
      </c>
      <c r="H4777" t="s">
        <v>17</v>
      </c>
      <c r="I4777">
        <f>_xlfn.XLOOKUP(G4777,company_returns[Company],company_returns[Period Return (%)],"")</f>
        <v>13.543225612801582</v>
      </c>
    </row>
    <row r="4778" spans="1:9" x14ac:dyDescent="0.3">
      <c r="A4778" s="2">
        <v>45894</v>
      </c>
      <c r="B4778">
        <v>3568.247802734375</v>
      </c>
      <c r="C4778">
        <v>3582.9044509333585</v>
      </c>
      <c r="D4778">
        <v>3549.6296042097511</v>
      </c>
      <c r="E4778">
        <v>3581.0229260853794</v>
      </c>
      <c r="F4778">
        <v>980393</v>
      </c>
      <c r="G4778" t="s">
        <v>16</v>
      </c>
      <c r="H4778" t="s">
        <v>17</v>
      </c>
      <c r="I4778">
        <f>_xlfn.XLOOKUP(G4778,company_returns[Company],company_returns[Period Return (%)],"")</f>
        <v>13.543225612801582</v>
      </c>
    </row>
    <row r="4779" spans="1:9" x14ac:dyDescent="0.3">
      <c r="A4779" s="2">
        <v>45895</v>
      </c>
      <c r="B4779">
        <v>3507.04541015625</v>
      </c>
      <c r="C4779">
        <v>3565.1775626130416</v>
      </c>
      <c r="D4779">
        <v>3496.8449926629582</v>
      </c>
      <c r="E4779">
        <v>3564.1872355123155</v>
      </c>
      <c r="F4779">
        <v>1787363</v>
      </c>
      <c r="G4779" t="s">
        <v>16</v>
      </c>
      <c r="H4779" t="s">
        <v>17</v>
      </c>
      <c r="I4779">
        <f>_xlfn.XLOOKUP(G4779,company_returns[Company],company_returns[Period Return (%)],"")</f>
        <v>13.543225612801582</v>
      </c>
    </row>
    <row r="4780" spans="1:9" x14ac:dyDescent="0.3">
      <c r="A4780" s="2">
        <v>45897</v>
      </c>
      <c r="B4780">
        <v>3525.66357421875</v>
      </c>
      <c r="C4780">
        <v>3542.3008759282447</v>
      </c>
      <c r="D4780">
        <v>3502.9849387620147</v>
      </c>
      <c r="E4780">
        <v>3505.7579029732888</v>
      </c>
      <c r="F4780">
        <v>1695226</v>
      </c>
      <c r="G4780" t="s">
        <v>16</v>
      </c>
      <c r="H4780" t="s">
        <v>17</v>
      </c>
      <c r="I4780">
        <f>_xlfn.XLOOKUP(G4780,company_returns[Company],company_returns[Period Return (%)],"")</f>
        <v>13.543225612801582</v>
      </c>
    </row>
    <row r="4781" spans="1:9" x14ac:dyDescent="0.3">
      <c r="A4781" s="2">
        <v>45898</v>
      </c>
      <c r="B4781">
        <v>3566.16796875</v>
      </c>
      <c r="C4781">
        <v>3580.0325484674395</v>
      </c>
      <c r="D4781">
        <v>3505.9560313355887</v>
      </c>
      <c r="E4781">
        <v>3541.0137565457071</v>
      </c>
      <c r="F4781">
        <v>1678055</v>
      </c>
      <c r="G4781" t="s">
        <v>16</v>
      </c>
      <c r="H4781" t="s">
        <v>17</v>
      </c>
      <c r="I4781">
        <f>_xlfn.XLOOKUP(G4781,company_returns[Company],company_returns[Period Return (%)],"")</f>
        <v>13.543225612801582</v>
      </c>
    </row>
    <row r="4782" spans="1:9" x14ac:dyDescent="0.3">
      <c r="A4782" s="2">
        <v>45901</v>
      </c>
      <c r="B4782">
        <v>3563.593017578125</v>
      </c>
      <c r="C4782">
        <v>3593.5010900730758</v>
      </c>
      <c r="D4782">
        <v>3547.2526200720722</v>
      </c>
      <c r="E4782">
        <v>3566.1679648058634</v>
      </c>
      <c r="F4782">
        <v>1094155</v>
      </c>
      <c r="G4782" t="s">
        <v>16</v>
      </c>
      <c r="H4782" t="s">
        <v>17</v>
      </c>
      <c r="I4782">
        <f>_xlfn.XLOOKUP(G4782,company_returns[Company],company_returns[Period Return (%)],"")</f>
        <v>13.543225612801582</v>
      </c>
    </row>
    <row r="4783" spans="1:9" x14ac:dyDescent="0.3">
      <c r="A4783" s="2">
        <v>45902</v>
      </c>
      <c r="B4783">
        <v>3540.3203125</v>
      </c>
      <c r="C4783">
        <v>3584.8850327479859</v>
      </c>
      <c r="D4783">
        <v>3525.5645351739663</v>
      </c>
      <c r="E4783">
        <v>3563.5929997406147</v>
      </c>
      <c r="F4783">
        <v>1230950</v>
      </c>
      <c r="G4783" t="s">
        <v>16</v>
      </c>
      <c r="H4783" t="s">
        <v>17</v>
      </c>
      <c r="I4783">
        <f>_xlfn.XLOOKUP(G4783,company_returns[Company],company_returns[Period Return (%)],"")</f>
        <v>13.543225612801582</v>
      </c>
    </row>
    <row r="4784" spans="1:9" x14ac:dyDescent="0.3">
      <c r="A4784" s="2">
        <v>45903</v>
      </c>
      <c r="B4784">
        <v>3565.969970703125</v>
      </c>
      <c r="C4784">
        <v>3571.4167699068885</v>
      </c>
      <c r="D4784">
        <v>3525.5645755266655</v>
      </c>
      <c r="E4784">
        <v>3559.2356978772013</v>
      </c>
      <c r="F4784">
        <v>1314831</v>
      </c>
      <c r="G4784" t="s">
        <v>16</v>
      </c>
      <c r="H4784" t="s">
        <v>17</v>
      </c>
      <c r="I4784">
        <f>_xlfn.XLOOKUP(G4784,company_returns[Company],company_returns[Period Return (%)],"")</f>
        <v>13.543225612801582</v>
      </c>
    </row>
    <row r="4785" spans="1:9" x14ac:dyDescent="0.3">
      <c r="A4785" s="2">
        <v>45904</v>
      </c>
      <c r="B4785">
        <v>3557.849365234375</v>
      </c>
      <c r="C4785">
        <v>3589.8367383014711</v>
      </c>
      <c r="D4785">
        <v>3537.9436930906559</v>
      </c>
      <c r="E4785">
        <v>3587.8560840296218</v>
      </c>
      <c r="F4785">
        <v>1434998</v>
      </c>
      <c r="G4785" t="s">
        <v>16</v>
      </c>
      <c r="H4785" t="s">
        <v>17</v>
      </c>
      <c r="I4785">
        <f>_xlfn.XLOOKUP(G4785,company_returns[Company],company_returns[Period Return (%)],"")</f>
        <v>13.543225612801582</v>
      </c>
    </row>
    <row r="4786" spans="1:9" x14ac:dyDescent="0.3">
      <c r="A4786" s="2">
        <v>45905</v>
      </c>
      <c r="B4786">
        <v>3519.2265625</v>
      </c>
      <c r="C4786">
        <v>3574.1897178498575</v>
      </c>
      <c r="D4786">
        <v>3514.770090444606</v>
      </c>
      <c r="E4786">
        <v>3558.0473373822811</v>
      </c>
      <c r="F4786">
        <v>830812</v>
      </c>
      <c r="G4786" t="s">
        <v>16</v>
      </c>
      <c r="H4786" t="s">
        <v>17</v>
      </c>
      <c r="I4786">
        <f>_xlfn.XLOOKUP(G4786,company_returns[Company],company_returns[Period Return (%)],"")</f>
        <v>13.543225612801582</v>
      </c>
    </row>
    <row r="4787" spans="1:9" x14ac:dyDescent="0.3">
      <c r="A4787" s="2">
        <v>45908</v>
      </c>
      <c r="B4787">
        <v>3495.458740234375</v>
      </c>
      <c r="C4787">
        <v>3545.272001528127</v>
      </c>
      <c r="D4787">
        <v>3490.903138717606</v>
      </c>
      <c r="E4787">
        <v>3535.4678596374051</v>
      </c>
      <c r="F4787">
        <v>1039999</v>
      </c>
      <c r="G4787" t="s">
        <v>16</v>
      </c>
      <c r="H4787" t="s">
        <v>17</v>
      </c>
      <c r="I4787">
        <f>_xlfn.XLOOKUP(G4787,company_returns[Company],company_returns[Period Return (%)],"")</f>
        <v>13.543225612801582</v>
      </c>
    </row>
    <row r="4788" spans="1:9" x14ac:dyDescent="0.3">
      <c r="A4788" s="2">
        <v>45909</v>
      </c>
      <c r="B4788">
        <v>3490.903076171875</v>
      </c>
      <c r="C4788">
        <v>3515.6612540170654</v>
      </c>
      <c r="D4788">
        <v>3482.386166281497</v>
      </c>
      <c r="E4788">
        <v>3512.8882897425879</v>
      </c>
      <c r="F4788">
        <v>1522116</v>
      </c>
      <c r="G4788" t="s">
        <v>16</v>
      </c>
      <c r="H4788" t="s">
        <v>17</v>
      </c>
      <c r="I4788">
        <f>_xlfn.XLOOKUP(G4788,company_returns[Company],company_returns[Period Return (%)],"")</f>
        <v>13.543225612801582</v>
      </c>
    </row>
    <row r="4789" spans="1:9" x14ac:dyDescent="0.3">
      <c r="A4789" s="2">
        <v>45910</v>
      </c>
      <c r="B4789">
        <v>3515.661376953125</v>
      </c>
      <c r="C4789">
        <v>3542.796244108677</v>
      </c>
      <c r="D4789">
        <v>3506.847562043667</v>
      </c>
      <c r="E4789">
        <v>3524.5743212890625</v>
      </c>
      <c r="F4789">
        <v>1136732</v>
      </c>
      <c r="G4789" t="s">
        <v>16</v>
      </c>
      <c r="H4789" t="s">
        <v>17</v>
      </c>
      <c r="I4789">
        <f>_xlfn.XLOOKUP(G4789,company_returns[Company],company_returns[Period Return (%)],"")</f>
        <v>13.543225612801582</v>
      </c>
    </row>
    <row r="4790" spans="1:9" x14ac:dyDescent="0.3">
      <c r="A4790" s="2">
        <v>45911</v>
      </c>
      <c r="B4790">
        <v>3505.4609375</v>
      </c>
      <c r="C4790">
        <v>3530.2191160593115</v>
      </c>
      <c r="D4790">
        <v>3498.8257940019221</v>
      </c>
      <c r="E4790">
        <v>3513.680701137509</v>
      </c>
      <c r="F4790">
        <v>1177793</v>
      </c>
      <c r="G4790" t="s">
        <v>16</v>
      </c>
      <c r="H4790" t="s">
        <v>17</v>
      </c>
      <c r="I4790">
        <f>_xlfn.XLOOKUP(G4790,company_returns[Company],company_returns[Period Return (%)],"")</f>
        <v>13.543225612801582</v>
      </c>
    </row>
    <row r="4791" spans="1:9" x14ac:dyDescent="0.3">
      <c r="A4791" s="2">
        <v>45912</v>
      </c>
      <c r="B4791">
        <v>3545.173095703125</v>
      </c>
      <c r="C4791">
        <v>3560.6220538086504</v>
      </c>
      <c r="D4791">
        <v>3513.7797741497543</v>
      </c>
      <c r="E4791">
        <v>3521.9992958762114</v>
      </c>
      <c r="F4791">
        <v>1146873</v>
      </c>
      <c r="G4791" t="s">
        <v>16</v>
      </c>
      <c r="H4791" t="s">
        <v>17</v>
      </c>
      <c r="I4791">
        <f>_xlfn.XLOOKUP(G4791,company_returns[Company],company_returns[Period Return (%)],"")</f>
        <v>13.543225612801582</v>
      </c>
    </row>
    <row r="4792" spans="1:9" x14ac:dyDescent="0.3">
      <c r="A4792" s="2">
        <v>45915</v>
      </c>
      <c r="B4792">
        <v>3551.510986328125</v>
      </c>
      <c r="C4792">
        <v>3572.1098382981909</v>
      </c>
      <c r="D4792">
        <v>3540.9145347477629</v>
      </c>
      <c r="E4792">
        <v>3546.3613337803777</v>
      </c>
      <c r="F4792">
        <v>1177076</v>
      </c>
      <c r="G4792" t="s">
        <v>16</v>
      </c>
      <c r="H4792" t="s">
        <v>17</v>
      </c>
      <c r="I4792">
        <f>_xlfn.XLOOKUP(G4792,company_returns[Company],company_returns[Period Return (%)],"")</f>
        <v>13.543225612801582</v>
      </c>
    </row>
    <row r="4793" spans="1:9" x14ac:dyDescent="0.3">
      <c r="A4793" s="2">
        <v>45916</v>
      </c>
      <c r="B4793">
        <v>3632.32177734375</v>
      </c>
      <c r="C4793">
        <v>3638.4617569937491</v>
      </c>
      <c r="D4793">
        <v>3558.3443915004818</v>
      </c>
      <c r="E4793">
        <v>3569.0397307325097</v>
      </c>
      <c r="F4793">
        <v>2928060</v>
      </c>
      <c r="G4793" t="s">
        <v>16</v>
      </c>
      <c r="H4793" t="s">
        <v>17</v>
      </c>
      <c r="I4793">
        <f>_xlfn.XLOOKUP(G4793,company_returns[Company],company_returns[Period Return (%)],"")</f>
        <v>13.543225612801582</v>
      </c>
    </row>
    <row r="4794" spans="1:9" x14ac:dyDescent="0.3">
      <c r="A4794" s="2">
        <v>45917</v>
      </c>
      <c r="B4794">
        <v>3649.8505859375</v>
      </c>
      <c r="C4794">
        <v>3668.1716375830956</v>
      </c>
      <c r="D4794">
        <v>3627.2710793373817</v>
      </c>
      <c r="E4794">
        <v>3636.4811698717945</v>
      </c>
      <c r="F4794">
        <v>1610471</v>
      </c>
      <c r="G4794" t="s">
        <v>16</v>
      </c>
      <c r="H4794" t="s">
        <v>17</v>
      </c>
      <c r="I4794">
        <f>_xlfn.XLOOKUP(G4794,company_returns[Company],company_returns[Period Return (%)],"")</f>
        <v>13.543225612801582</v>
      </c>
    </row>
    <row r="4795" spans="1:9" x14ac:dyDescent="0.3">
      <c r="A4795" s="2">
        <v>45918</v>
      </c>
      <c r="B4795">
        <v>3650.345703125</v>
      </c>
      <c r="C4795">
        <v>3664.2102825725719</v>
      </c>
      <c r="D4795">
        <v>3636.9762872291271</v>
      </c>
      <c r="E4795">
        <v>3655.2973386419903</v>
      </c>
      <c r="F4795">
        <v>1270148</v>
      </c>
      <c r="G4795" t="s">
        <v>16</v>
      </c>
      <c r="H4795" t="s">
        <v>17</v>
      </c>
      <c r="I4795">
        <f>_xlfn.XLOOKUP(G4795,company_returns[Company],company_returns[Period Return (%)],"")</f>
        <v>13.543225612801582</v>
      </c>
    </row>
    <row r="4796" spans="1:9" x14ac:dyDescent="0.3">
      <c r="A4796" s="2">
        <v>45919</v>
      </c>
      <c r="B4796">
        <v>3639.84814453125</v>
      </c>
      <c r="C4796">
        <v>3669.161923547063</v>
      </c>
      <c r="D4796">
        <v>3635.4908019814488</v>
      </c>
      <c r="E4796">
        <v>3643.4134188204171</v>
      </c>
      <c r="F4796">
        <v>2227521</v>
      </c>
      <c r="G4796" t="s">
        <v>16</v>
      </c>
      <c r="H4796" t="s">
        <v>17</v>
      </c>
      <c r="I4796">
        <f>_xlfn.XLOOKUP(G4796,company_returns[Company],company_returns[Period Return (%)],"")</f>
        <v>13.543225612801582</v>
      </c>
    </row>
    <row r="4797" spans="1:9" x14ac:dyDescent="0.3">
      <c r="A4797" s="2">
        <v>45922</v>
      </c>
      <c r="B4797">
        <v>3609.2470703125</v>
      </c>
      <c r="C4797">
        <v>3657.8722270192852</v>
      </c>
      <c r="D4797">
        <v>3598.7495064736067</v>
      </c>
      <c r="E4797">
        <v>3657.8722270192852</v>
      </c>
      <c r="F4797">
        <v>839430</v>
      </c>
      <c r="G4797" t="s">
        <v>16</v>
      </c>
      <c r="H4797" t="s">
        <v>17</v>
      </c>
      <c r="I4797">
        <f>_xlfn.XLOOKUP(G4797,company_returns[Company],company_returns[Period Return (%)],"")</f>
        <v>13.543225612801582</v>
      </c>
    </row>
    <row r="4798" spans="1:9" x14ac:dyDescent="0.3">
      <c r="A4798" s="2">
        <v>45923</v>
      </c>
      <c r="B4798">
        <v>3622.220458984375</v>
      </c>
      <c r="C4798">
        <v>3637.9665629945675</v>
      </c>
      <c r="D4798">
        <v>3578.2497911465589</v>
      </c>
      <c r="E4798">
        <v>3611.6237657042916</v>
      </c>
      <c r="F4798">
        <v>1262120</v>
      </c>
      <c r="G4798" t="s">
        <v>16</v>
      </c>
      <c r="H4798" t="s">
        <v>17</v>
      </c>
      <c r="I4798">
        <f>_xlfn.XLOOKUP(G4798,company_returns[Company],company_returns[Period Return (%)],"")</f>
        <v>13.543225612801582</v>
      </c>
    </row>
    <row r="4799" spans="1:9" x14ac:dyDescent="0.3">
      <c r="A4799" s="2">
        <v>45924</v>
      </c>
      <c r="B4799">
        <v>3638.263916015625</v>
      </c>
      <c r="C4799">
        <v>3673.3214002597188</v>
      </c>
      <c r="D4799">
        <v>3601.918958126379</v>
      </c>
      <c r="E4799">
        <v>3622.2206646120412</v>
      </c>
      <c r="F4799">
        <v>1745130</v>
      </c>
      <c r="G4799" t="s">
        <v>16</v>
      </c>
      <c r="H4799" t="s">
        <v>17</v>
      </c>
      <c r="I4799">
        <f>_xlfn.XLOOKUP(G4799,company_returns[Company],company_returns[Period Return (%)],"")</f>
        <v>13.543225612801582</v>
      </c>
    </row>
    <row r="4800" spans="1:9" x14ac:dyDescent="0.3">
      <c r="A4800" s="2">
        <v>45925</v>
      </c>
      <c r="B4800">
        <v>3609.14794921875</v>
      </c>
      <c r="C4800">
        <v>3668.1715404802239</v>
      </c>
      <c r="D4800">
        <v>3600.5321518936316</v>
      </c>
      <c r="E4800">
        <v>3648.3649986849741</v>
      </c>
      <c r="F4800">
        <v>1999071</v>
      </c>
      <c r="G4800" t="s">
        <v>16</v>
      </c>
      <c r="H4800" t="s">
        <v>17</v>
      </c>
      <c r="I4800">
        <f>_xlfn.XLOOKUP(G4800,company_returns[Company],company_returns[Period Return (%)],"")</f>
        <v>13.543225612801582</v>
      </c>
    </row>
    <row r="4801" spans="1:9" x14ac:dyDescent="0.3">
      <c r="A4801" s="2">
        <v>45926</v>
      </c>
      <c r="B4801">
        <v>3693.425048828125</v>
      </c>
      <c r="C4801">
        <v>3758.1923467252477</v>
      </c>
      <c r="D4801">
        <v>3625.5876401018277</v>
      </c>
      <c r="E4801">
        <v>3628.5586215058988</v>
      </c>
      <c r="F4801">
        <v>5870301</v>
      </c>
      <c r="G4801" t="s">
        <v>16</v>
      </c>
      <c r="H4801" t="s">
        <v>17</v>
      </c>
      <c r="I4801">
        <f>_xlfn.XLOOKUP(G4801,company_returns[Company],company_returns[Period Return (%)],"")</f>
        <v>13.543225612801582</v>
      </c>
    </row>
    <row r="4802" spans="1:9" x14ac:dyDescent="0.3">
      <c r="A4802" s="2">
        <v>45929</v>
      </c>
      <c r="B4802">
        <v>3652.722412109375</v>
      </c>
      <c r="C4802">
        <v>3703.8233876452027</v>
      </c>
      <c r="D4802">
        <v>3644.0077269734734</v>
      </c>
      <c r="E4802">
        <v>3701.8427334272105</v>
      </c>
      <c r="F4802">
        <v>2599630</v>
      </c>
      <c r="G4802" t="s">
        <v>16</v>
      </c>
      <c r="H4802" t="s">
        <v>17</v>
      </c>
      <c r="I4802">
        <f>_xlfn.XLOOKUP(G4802,company_returns[Company],company_returns[Period Return (%)],"")</f>
        <v>13.543225612801582</v>
      </c>
    </row>
    <row r="4803" spans="1:9" x14ac:dyDescent="0.3">
      <c r="A4803" s="2">
        <v>45930</v>
      </c>
      <c r="B4803">
        <v>3623.60693359375</v>
      </c>
      <c r="C4803">
        <v>3660.8433300329384</v>
      </c>
      <c r="D4803">
        <v>3612.7133352691994</v>
      </c>
      <c r="E4803">
        <v>3659.2587099286434</v>
      </c>
      <c r="F4803">
        <v>1676302</v>
      </c>
      <c r="G4803" t="s">
        <v>16</v>
      </c>
      <c r="H4803" t="s">
        <v>17</v>
      </c>
      <c r="I4803">
        <f>_xlfn.XLOOKUP(G4803,company_returns[Company],company_returns[Period Return (%)],"")</f>
        <v>13.543225612801582</v>
      </c>
    </row>
    <row r="4804" spans="1:9" x14ac:dyDescent="0.3">
      <c r="A4804" s="2">
        <v>45931</v>
      </c>
      <c r="B4804">
        <v>3634.797607421875</v>
      </c>
      <c r="C4804">
        <v>3652.3263487550407</v>
      </c>
      <c r="D4804">
        <v>3580.0324703767551</v>
      </c>
      <c r="E4804">
        <v>3623.507733402203</v>
      </c>
      <c r="F4804">
        <v>2005028</v>
      </c>
      <c r="G4804" t="s">
        <v>16</v>
      </c>
      <c r="H4804" t="s">
        <v>17</v>
      </c>
      <c r="I4804">
        <f>_xlfn.XLOOKUP(G4804,company_returns[Company],company_returns[Period Return (%)],"")</f>
        <v>13.543225612801582</v>
      </c>
    </row>
    <row r="4805" spans="1:9" x14ac:dyDescent="0.3">
      <c r="A4805" s="2">
        <v>45933</v>
      </c>
      <c r="B4805">
        <v>3696.990234375</v>
      </c>
      <c r="C4805">
        <v>3709.7653573938487</v>
      </c>
      <c r="D4805">
        <v>3630.8363350117334</v>
      </c>
      <c r="E4805">
        <v>3654.3070391840101</v>
      </c>
      <c r="F4805">
        <v>1959124</v>
      </c>
      <c r="G4805" t="s">
        <v>16</v>
      </c>
      <c r="H4805" t="s">
        <v>17</v>
      </c>
      <c r="I4805">
        <f>_xlfn.XLOOKUP(G4805,company_returns[Company],company_returns[Period Return (%)],"")</f>
        <v>13.543225612801582</v>
      </c>
    </row>
    <row r="4806" spans="1:9" x14ac:dyDescent="0.3">
      <c r="A4806" s="2">
        <v>45936</v>
      </c>
      <c r="B4806">
        <v>3700.8525390625</v>
      </c>
      <c r="C4806">
        <v>3730.5623533980297</v>
      </c>
      <c r="D4806">
        <v>3667.1814161488996</v>
      </c>
      <c r="E4806">
        <v>3684.0169776056996</v>
      </c>
      <c r="F4806">
        <v>1581506</v>
      </c>
      <c r="G4806" t="s">
        <v>16</v>
      </c>
      <c r="H4806" t="s">
        <v>17</v>
      </c>
      <c r="I4806">
        <f>_xlfn.XLOOKUP(G4806,company_returns[Company],company_returns[Period Return (%)],"")</f>
        <v>13.543225612801582</v>
      </c>
    </row>
    <row r="4807" spans="1:9" x14ac:dyDescent="0.3">
      <c r="A4807" s="2">
        <v>45937</v>
      </c>
      <c r="B4807">
        <v>3693.623046875</v>
      </c>
      <c r="C4807">
        <v>3729.5719700349241</v>
      </c>
      <c r="D4807">
        <v>3688.9685577217451</v>
      </c>
      <c r="E4807">
        <v>3711.7460817023089</v>
      </c>
      <c r="F4807">
        <v>1673945</v>
      </c>
      <c r="G4807" t="s">
        <v>16</v>
      </c>
      <c r="H4807" t="s">
        <v>17</v>
      </c>
      <c r="I4807">
        <f>_xlfn.XLOOKUP(G4807,company_returns[Company],company_returns[Period Return (%)],"")</f>
        <v>13.543225612801582</v>
      </c>
    </row>
    <row r="4808" spans="1:9" x14ac:dyDescent="0.3">
      <c r="A4808" s="2">
        <v>45938</v>
      </c>
      <c r="B4808">
        <v>3693.72216796875</v>
      </c>
      <c r="C4808">
        <v>3723.6299988590886</v>
      </c>
      <c r="D4808">
        <v>3679.0652781280623</v>
      </c>
      <c r="E4808">
        <v>3693.9201850384043</v>
      </c>
      <c r="F4808">
        <v>1424633</v>
      </c>
      <c r="G4808" t="s">
        <v>16</v>
      </c>
      <c r="H4808" t="s">
        <v>17</v>
      </c>
      <c r="I4808">
        <f>_xlfn.XLOOKUP(G4808,company_returns[Company],company_returns[Period Return (%)],"")</f>
        <v>13.543225612801582</v>
      </c>
    </row>
    <row r="4809" spans="1:9" x14ac:dyDescent="0.3">
      <c r="A4809" s="2">
        <v>45939</v>
      </c>
      <c r="B4809">
        <v>3732.740966796875</v>
      </c>
      <c r="C4809">
        <v>3759.6778163536533</v>
      </c>
      <c r="D4809">
        <v>3694.0193211149704</v>
      </c>
      <c r="E4809">
        <v>3699.3669909006899</v>
      </c>
      <c r="F4809">
        <v>1827249</v>
      </c>
      <c r="G4809" t="s">
        <v>16</v>
      </c>
      <c r="H4809" t="s">
        <v>17</v>
      </c>
      <c r="I4809">
        <f>_xlfn.XLOOKUP(G4809,company_returns[Company],company_returns[Period Return (%)],"")</f>
        <v>13.543225612801582</v>
      </c>
    </row>
    <row r="4810" spans="1:9" x14ac:dyDescent="0.3">
      <c r="A4810" s="2">
        <v>45940</v>
      </c>
      <c r="B4810">
        <v>3747.397705078125</v>
      </c>
      <c r="C4810">
        <v>3762.2526114143229</v>
      </c>
      <c r="D4810">
        <v>3723.629854940209</v>
      </c>
      <c r="E4810">
        <v>3728.581490385608</v>
      </c>
      <c r="F4810">
        <v>1129678</v>
      </c>
      <c r="G4810" t="s">
        <v>16</v>
      </c>
      <c r="H4810" t="s">
        <v>17</v>
      </c>
      <c r="I4810">
        <f>_xlfn.XLOOKUP(G4810,company_returns[Company],company_returns[Period Return (%)],"")</f>
        <v>13.543225612801582</v>
      </c>
    </row>
    <row r="4811" spans="1:9" x14ac:dyDescent="0.3">
      <c r="A4811" s="2">
        <v>45943</v>
      </c>
      <c r="B4811">
        <v>3733.0380859375</v>
      </c>
      <c r="C4811">
        <v>3747.3978292048018</v>
      </c>
      <c r="D4811">
        <v>3708.7750714513695</v>
      </c>
      <c r="E4811">
        <v>3743.4365207172705</v>
      </c>
      <c r="F4811">
        <v>1191248</v>
      </c>
      <c r="G4811" t="s">
        <v>16</v>
      </c>
      <c r="H4811" t="s">
        <v>17</v>
      </c>
      <c r="I4811">
        <f>_xlfn.XLOOKUP(G4811,company_returns[Company],company_returns[Period Return (%)],"")</f>
        <v>13.543225612801582</v>
      </c>
    </row>
    <row r="4812" spans="1:9" x14ac:dyDescent="0.3">
      <c r="A4812" s="2">
        <v>45944</v>
      </c>
      <c r="B4812">
        <v>3708.081787109375</v>
      </c>
      <c r="C4812">
        <v>3750.1706886121997</v>
      </c>
      <c r="D4812">
        <v>3694.1180783697487</v>
      </c>
      <c r="E4812">
        <v>3738.4847805450122</v>
      </c>
      <c r="F4812">
        <v>1364583</v>
      </c>
      <c r="G4812" t="s">
        <v>16</v>
      </c>
      <c r="H4812" t="s">
        <v>17</v>
      </c>
      <c r="I4812">
        <f>_xlfn.XLOOKUP(G4812,company_returns[Company],company_returns[Period Return (%)],"")</f>
        <v>13.543225612801582</v>
      </c>
    </row>
    <row r="4813" spans="1:9" x14ac:dyDescent="0.3">
      <c r="A4813" s="2">
        <v>45945</v>
      </c>
      <c r="B4813">
        <v>3791.665283203125</v>
      </c>
      <c r="C4813">
        <v>3806.7182066235514</v>
      </c>
      <c r="D4813">
        <v>3708.0817734729926</v>
      </c>
      <c r="E4813">
        <v>3710.755608261642</v>
      </c>
      <c r="F4813">
        <v>2575918</v>
      </c>
      <c r="G4813" t="s">
        <v>16</v>
      </c>
      <c r="H4813" t="s">
        <v>17</v>
      </c>
      <c r="I4813">
        <f>_xlfn.XLOOKUP(G4813,company_returns[Company],company_returns[Period Return (%)],"")</f>
        <v>13.543225612801582</v>
      </c>
    </row>
    <row r="4814" spans="1:9" x14ac:dyDescent="0.3">
      <c r="A4814" s="2">
        <v>45946</v>
      </c>
      <c r="B4814">
        <v>3824.4453125</v>
      </c>
      <c r="C4814">
        <v>3848.3120509754262</v>
      </c>
      <c r="D4814">
        <v>3792.9528617930041</v>
      </c>
      <c r="E4814">
        <v>3793.2500082842089</v>
      </c>
      <c r="F4814">
        <v>2330283</v>
      </c>
      <c r="G4814" t="s">
        <v>16</v>
      </c>
      <c r="H4814" t="s">
        <v>17</v>
      </c>
      <c r="I4814">
        <f>_xlfn.XLOOKUP(G4814,company_returns[Company],company_returns[Period Return (%)],"")</f>
        <v>13.543225612801582</v>
      </c>
    </row>
    <row r="4815" spans="1:9" x14ac:dyDescent="0.3">
      <c r="A4815" s="2">
        <v>45947</v>
      </c>
      <c r="B4815">
        <v>3802.261962890625</v>
      </c>
      <c r="C4815">
        <v>3832.070906816416</v>
      </c>
      <c r="D4815">
        <v>3793.0521138191575</v>
      </c>
      <c r="E4815">
        <v>3822.6627988916825</v>
      </c>
      <c r="F4815">
        <v>1337364</v>
      </c>
      <c r="G4815" t="s">
        <v>16</v>
      </c>
      <c r="H4815" t="s">
        <v>17</v>
      </c>
      <c r="I4815">
        <f>_xlfn.XLOOKUP(G4815,company_returns[Company],company_returns[Period Return (%)],"")</f>
        <v>13.543225612801582</v>
      </c>
    </row>
    <row r="4816" spans="1:9" x14ac:dyDescent="0.3">
      <c r="A4816" s="2">
        <v>45950</v>
      </c>
      <c r="B4816">
        <v>3835.23974609375</v>
      </c>
      <c r="C4816">
        <v>3849.9957650830866</v>
      </c>
      <c r="D4816">
        <v>3808.2037676662858</v>
      </c>
      <c r="E4816">
        <v>3824.643294384854</v>
      </c>
      <c r="F4816">
        <v>1223232</v>
      </c>
      <c r="G4816" t="s">
        <v>16</v>
      </c>
      <c r="H4816" t="s">
        <v>17</v>
      </c>
      <c r="I4816">
        <f>_xlfn.XLOOKUP(G4816,company_returns[Company],company_returns[Period Return (%)],"")</f>
        <v>13.543225612801582</v>
      </c>
    </row>
    <row r="4817" spans="1:9" x14ac:dyDescent="0.3">
      <c r="A4817" s="2">
        <v>45951</v>
      </c>
      <c r="B4817">
        <v>3850.58984375</v>
      </c>
      <c r="C4817">
        <v>3857.3241164940473</v>
      </c>
      <c r="D4817">
        <v>3839.6962454749205</v>
      </c>
      <c r="E4817">
        <v>3854.3531351462984</v>
      </c>
      <c r="F4817">
        <v>260327</v>
      </c>
      <c r="G4817" t="s">
        <v>16</v>
      </c>
      <c r="H4817" t="s">
        <v>17</v>
      </c>
      <c r="I4817">
        <f>_xlfn.XLOOKUP(G4817,company_returns[Company],company_returns[Period Return (%)],"")</f>
        <v>13.543225612801582</v>
      </c>
    </row>
    <row r="4818" spans="1:9" x14ac:dyDescent="0.3">
      <c r="A4818" s="2">
        <v>45953</v>
      </c>
      <c r="B4818">
        <v>3880.794921875</v>
      </c>
      <c r="C4818">
        <v>3927.8354611063683</v>
      </c>
      <c r="D4818">
        <v>3852.3725812636535</v>
      </c>
      <c r="E4818">
        <v>3852.3725812636535</v>
      </c>
      <c r="F4818">
        <v>2815778</v>
      </c>
      <c r="G4818" t="s">
        <v>16</v>
      </c>
      <c r="H4818" t="s">
        <v>17</v>
      </c>
      <c r="I4818">
        <f>_xlfn.XLOOKUP(G4818,company_returns[Company],company_returns[Period Return (%)],"")</f>
        <v>13.543225612801582</v>
      </c>
    </row>
    <row r="4819" spans="1:9" x14ac:dyDescent="0.3">
      <c r="A4819" s="2">
        <v>45954</v>
      </c>
      <c r="B4819">
        <v>3867.128173828125</v>
      </c>
      <c r="C4819">
        <v>3901.7896221286937</v>
      </c>
      <c r="D4819">
        <v>3859.7998500419208</v>
      </c>
      <c r="E4819">
        <v>3891.2922999965385</v>
      </c>
      <c r="F4819">
        <v>1146636</v>
      </c>
      <c r="G4819" t="s">
        <v>16</v>
      </c>
      <c r="H4819" t="s">
        <v>17</v>
      </c>
      <c r="I4819">
        <f>_xlfn.XLOOKUP(G4819,company_returns[Company],company_returns[Period Return (%)],"")</f>
        <v>13.543225612801582</v>
      </c>
    </row>
    <row r="4820" spans="1:9" x14ac:dyDescent="0.3">
      <c r="A4820" s="2">
        <v>45957</v>
      </c>
      <c r="B4820">
        <v>3885.845703125</v>
      </c>
      <c r="C4820">
        <v>3909.8115716980301</v>
      </c>
      <c r="D4820">
        <v>3869.2081587194034</v>
      </c>
      <c r="E4820">
        <v>3874.1597944485043</v>
      </c>
      <c r="F4820">
        <v>1057688</v>
      </c>
      <c r="G4820" t="s">
        <v>16</v>
      </c>
      <c r="H4820" t="s">
        <v>17</v>
      </c>
      <c r="I4820">
        <f>_xlfn.XLOOKUP(G4820,company_returns[Company],company_returns[Period Return (%)],"")</f>
        <v>13.543225612801582</v>
      </c>
    </row>
    <row r="4821" spans="1:9" x14ac:dyDescent="0.3">
      <c r="A4821" s="2">
        <v>45958</v>
      </c>
      <c r="B4821">
        <v>3934.37158203125</v>
      </c>
      <c r="C4821">
        <v>3947.4438514977546</v>
      </c>
      <c r="D4821">
        <v>3879.4084275510377</v>
      </c>
      <c r="E4821">
        <v>3884.1620460240611</v>
      </c>
      <c r="F4821">
        <v>3391806</v>
      </c>
      <c r="G4821" t="s">
        <v>16</v>
      </c>
      <c r="H4821" t="s">
        <v>17</v>
      </c>
      <c r="I4821">
        <f>_xlfn.XLOOKUP(G4821,company_returns[Company],company_returns[Period Return (%)],"")</f>
        <v>13.543225612801582</v>
      </c>
    </row>
    <row r="4822" spans="1:9" x14ac:dyDescent="0.3">
      <c r="A4822" s="2">
        <v>45959</v>
      </c>
      <c r="B4822">
        <v>3919.81396484375</v>
      </c>
      <c r="C4822">
        <v>3977.846990406787</v>
      </c>
      <c r="D4822">
        <v>3882.082403950858</v>
      </c>
      <c r="E4822">
        <v>3949.424649733679</v>
      </c>
      <c r="F4822">
        <v>2563641</v>
      </c>
      <c r="G4822" t="s">
        <v>16</v>
      </c>
      <c r="H4822" t="s">
        <v>17</v>
      </c>
      <c r="I4822">
        <f>_xlfn.XLOOKUP(G4822,company_returns[Company],company_returns[Period Return (%)],"")</f>
        <v>13.543225612801582</v>
      </c>
    </row>
    <row r="4823" spans="1:9" x14ac:dyDescent="0.3">
      <c r="A4823" s="2">
        <v>45960</v>
      </c>
      <c r="B4823">
        <v>3948.929443359375</v>
      </c>
      <c r="C4823">
        <v>4023.303107769138</v>
      </c>
      <c r="D4823">
        <v>3937.1446471867516</v>
      </c>
      <c r="E4823">
        <v>3941.5019898608934</v>
      </c>
      <c r="F4823">
        <v>4959400</v>
      </c>
      <c r="G4823" t="s">
        <v>16</v>
      </c>
      <c r="H4823" t="s">
        <v>17</v>
      </c>
      <c r="I4823">
        <f>_xlfn.XLOOKUP(G4823,company_returns[Company],company_returns[Period Return (%)],"")</f>
        <v>13.543225612801582</v>
      </c>
    </row>
    <row r="4824" spans="1:9" x14ac:dyDescent="0.3">
      <c r="A4824" s="2">
        <v>45961</v>
      </c>
      <c r="B4824">
        <v>3991.909423828125</v>
      </c>
      <c r="C4824">
        <v>4006.7643303770587</v>
      </c>
      <c r="D4824">
        <v>3941.6998880485453</v>
      </c>
      <c r="E4824">
        <v>3962.3978695741725</v>
      </c>
      <c r="F4824">
        <v>2328183</v>
      </c>
      <c r="G4824" t="s">
        <v>16</v>
      </c>
      <c r="H4824" t="s">
        <v>17</v>
      </c>
      <c r="I4824">
        <f>_xlfn.XLOOKUP(G4824,company_returns[Company],company_returns[Period Return (%)],"")</f>
        <v>13.543225612801582</v>
      </c>
    </row>
    <row r="4825" spans="1:9" x14ac:dyDescent="0.3">
      <c r="A4825" s="2">
        <v>45964</v>
      </c>
      <c r="B4825">
        <v>3941.9970703125</v>
      </c>
      <c r="C4825">
        <v>4001.9118606036459</v>
      </c>
      <c r="D4825">
        <v>3936.4511417722661</v>
      </c>
      <c r="E4825">
        <v>3991.018262368892</v>
      </c>
      <c r="F4825">
        <v>1154072</v>
      </c>
      <c r="G4825" t="s">
        <v>16</v>
      </c>
      <c r="H4825" t="s">
        <v>17</v>
      </c>
      <c r="I4825">
        <f>_xlfn.XLOOKUP(G4825,company_returns[Company],company_returns[Period Return (%)],"")</f>
        <v>13.543225612801582</v>
      </c>
    </row>
    <row r="4826" spans="1:9" x14ac:dyDescent="0.3">
      <c r="A4826" s="2">
        <v>45965</v>
      </c>
      <c r="B4826">
        <v>3886.439697265625</v>
      </c>
      <c r="C4826">
        <v>3951.4052537889265</v>
      </c>
      <c r="D4826">
        <v>3878.9133561353829</v>
      </c>
      <c r="E4826">
        <v>3946.4536181325493</v>
      </c>
      <c r="F4826">
        <v>2042881</v>
      </c>
      <c r="G4826" t="s">
        <v>16</v>
      </c>
      <c r="H4826" t="s">
        <v>17</v>
      </c>
      <c r="I4826">
        <f>_xlfn.XLOOKUP(G4826,company_returns[Company],company_returns[Period Return (%)],"")</f>
        <v>13.543225612801582</v>
      </c>
    </row>
    <row r="4827" spans="1:9" x14ac:dyDescent="0.3">
      <c r="A4827" s="2">
        <v>45967</v>
      </c>
      <c r="B4827">
        <v>3844.053955078125</v>
      </c>
      <c r="C4827">
        <v>3939.5213954508181</v>
      </c>
      <c r="D4827">
        <v>3834.6458471704373</v>
      </c>
      <c r="E4827">
        <v>3906.8405995609546</v>
      </c>
      <c r="F4827">
        <v>1749063</v>
      </c>
      <c r="G4827" t="s">
        <v>16</v>
      </c>
      <c r="H4827" t="s">
        <v>17</v>
      </c>
      <c r="I4827">
        <f>_xlfn.XLOOKUP(G4827,company_returns[Company],company_returns[Period Return (%)],"")</f>
        <v>13.543225612801582</v>
      </c>
    </row>
    <row r="4828" spans="1:9" x14ac:dyDescent="0.3">
      <c r="A4828" s="2">
        <v>45968</v>
      </c>
      <c r="B4828">
        <v>3844.945068359375</v>
      </c>
      <c r="C4828">
        <v>3855.2443737625999</v>
      </c>
      <c r="D4828">
        <v>3794.0423507725736</v>
      </c>
      <c r="E4828">
        <v>3839.5973985882933</v>
      </c>
      <c r="F4828">
        <v>1577294</v>
      </c>
      <c r="G4828" t="s">
        <v>16</v>
      </c>
      <c r="H4828" t="s">
        <v>17</v>
      </c>
      <c r="I4828">
        <f>_xlfn.XLOOKUP(G4828,company_returns[Company],company_returns[Period Return (%)],"")</f>
        <v>13.543225612801582</v>
      </c>
    </row>
    <row r="4829" spans="1:9" x14ac:dyDescent="0.3">
      <c r="A4829" s="2">
        <v>45971</v>
      </c>
      <c r="B4829">
        <v>3880.596923828125</v>
      </c>
      <c r="C4829">
        <v>3905.6522489921222</v>
      </c>
      <c r="D4829">
        <v>3856.3339087372001</v>
      </c>
      <c r="E4829">
        <v>3857.3242358837683</v>
      </c>
      <c r="F4829">
        <v>1397176</v>
      </c>
      <c r="G4829" t="s">
        <v>16</v>
      </c>
      <c r="H4829" t="s">
        <v>17</v>
      </c>
      <c r="I4829">
        <f>_xlfn.XLOOKUP(G4829,company_returns[Company],company_returns[Period Return (%)],"")</f>
        <v>13.543225612801582</v>
      </c>
    </row>
    <row r="4830" spans="1:9" x14ac:dyDescent="0.3">
      <c r="A4830" s="2">
        <v>45972</v>
      </c>
      <c r="B4830">
        <v>3916.74365234375</v>
      </c>
      <c r="C4830">
        <v>3928.4295603955593</v>
      </c>
      <c r="D4830">
        <v>3859.3046809566613</v>
      </c>
      <c r="E4830">
        <v>3890.9951479288484</v>
      </c>
      <c r="F4830">
        <v>1775462</v>
      </c>
      <c r="G4830" t="s">
        <v>16</v>
      </c>
      <c r="H4830" t="s">
        <v>17</v>
      </c>
      <c r="I4830">
        <f>_xlfn.XLOOKUP(G4830,company_returns[Company],company_returns[Period Return (%)],"")</f>
        <v>13.543225612801582</v>
      </c>
    </row>
    <row r="4831" spans="1:9" x14ac:dyDescent="0.3">
      <c r="A4831" s="2">
        <v>45973</v>
      </c>
      <c r="B4831">
        <v>3916.34765625</v>
      </c>
      <c r="C4831">
        <v>3935.3618882621449</v>
      </c>
      <c r="D4831">
        <v>3898.8186731125243</v>
      </c>
      <c r="E4831">
        <v>3931.5985969168373</v>
      </c>
      <c r="F4831">
        <v>981350</v>
      </c>
      <c r="G4831" t="s">
        <v>16</v>
      </c>
      <c r="H4831" t="s">
        <v>17</v>
      </c>
      <c r="I4831">
        <f>_xlfn.XLOOKUP(G4831,company_returns[Company],company_returns[Period Return (%)],"")</f>
        <v>13.543225612801582</v>
      </c>
    </row>
    <row r="4832" spans="1:9" x14ac:dyDescent="0.3">
      <c r="A4832" s="2">
        <v>45974</v>
      </c>
      <c r="B4832">
        <v>3963.7841796875</v>
      </c>
      <c r="C4832">
        <v>3983.9867556218724</v>
      </c>
      <c r="D4832">
        <v>3887.6281231404241</v>
      </c>
      <c r="E4832">
        <v>3916.3476087646436</v>
      </c>
      <c r="F4832">
        <v>1834962</v>
      </c>
      <c r="G4832" t="s">
        <v>16</v>
      </c>
      <c r="H4832" t="s">
        <v>17</v>
      </c>
      <c r="I4832">
        <f>_xlfn.XLOOKUP(G4832,company_returns[Company],company_returns[Period Return (%)],"")</f>
        <v>13.543225612801582</v>
      </c>
    </row>
    <row r="4833" spans="1:9" x14ac:dyDescent="0.3">
      <c r="A4833" s="2">
        <v>45975</v>
      </c>
      <c r="B4833">
        <v>3965.665771484375</v>
      </c>
      <c r="C4833">
        <v>3972.6971906573467</v>
      </c>
      <c r="D4833">
        <v>3933.1832357904595</v>
      </c>
      <c r="E4833">
        <v>3963.2890831386517</v>
      </c>
      <c r="F4833">
        <v>1916910</v>
      </c>
      <c r="G4833" t="s">
        <v>16</v>
      </c>
      <c r="H4833" t="s">
        <v>17</v>
      </c>
      <c r="I4833">
        <f>_xlfn.XLOOKUP(G4833,company_returns[Company],company_returns[Period Return (%)],"")</f>
        <v>13.543225612801582</v>
      </c>
    </row>
    <row r="4834" spans="1:9" x14ac:dyDescent="0.3">
      <c r="A4834" s="2">
        <v>45978</v>
      </c>
      <c r="B4834">
        <v>3988.740478515625</v>
      </c>
      <c r="C4834">
        <v>3991.0182792392452</v>
      </c>
      <c r="D4834">
        <v>3961.4075951694253</v>
      </c>
      <c r="E4834">
        <v>3965.6658083468374</v>
      </c>
      <c r="F4834">
        <v>1206133</v>
      </c>
      <c r="G4834" t="s">
        <v>16</v>
      </c>
      <c r="H4834" t="s">
        <v>17</v>
      </c>
      <c r="I4834">
        <f>_xlfn.XLOOKUP(G4834,company_returns[Company],company_returns[Period Return (%)],"")</f>
        <v>13.543225612801582</v>
      </c>
    </row>
    <row r="4835" spans="1:9" x14ac:dyDescent="0.3">
      <c r="A4835" s="2">
        <v>45979</v>
      </c>
      <c r="B4835">
        <v>3960.912353515625</v>
      </c>
      <c r="C4835">
        <v>3987.8492021957804</v>
      </c>
      <c r="D4835">
        <v>3940.4123891863123</v>
      </c>
      <c r="E4835">
        <v>3981.1149295809723</v>
      </c>
      <c r="F4835">
        <v>1748928</v>
      </c>
      <c r="G4835" t="s">
        <v>16</v>
      </c>
      <c r="H4835" t="s">
        <v>17</v>
      </c>
      <c r="I4835">
        <f>_xlfn.XLOOKUP(G4835,company_returns[Company],company_returns[Period Return (%)],"")</f>
        <v>13.543225612801582</v>
      </c>
    </row>
    <row r="4836" spans="1:9" x14ac:dyDescent="0.3">
      <c r="A4836" s="2">
        <v>45980</v>
      </c>
      <c r="B4836">
        <v>3980.718994140625</v>
      </c>
      <c r="C4836">
        <v>3987.5521545670804</v>
      </c>
      <c r="D4836">
        <v>3941.7990899113488</v>
      </c>
      <c r="E4836">
        <v>3968.2407756985699</v>
      </c>
      <c r="F4836">
        <v>923032</v>
      </c>
      <c r="G4836" t="s">
        <v>16</v>
      </c>
      <c r="H4836" t="s">
        <v>17</v>
      </c>
      <c r="I4836">
        <f>_xlfn.XLOOKUP(G4836,company_returns[Company],company_returns[Period Return (%)],"")</f>
        <v>13.543225612801582</v>
      </c>
    </row>
    <row r="4837" spans="1:9" x14ac:dyDescent="0.3">
      <c r="A4837" s="2">
        <v>45981</v>
      </c>
      <c r="B4837">
        <v>3998.3466796875</v>
      </c>
      <c r="C4837">
        <v>4008.8442440342042</v>
      </c>
      <c r="D4837">
        <v>3968.9340121224141</v>
      </c>
      <c r="E4837">
        <v>3995.9699912742126</v>
      </c>
      <c r="F4837">
        <v>1463574</v>
      </c>
      <c r="G4837" t="s">
        <v>16</v>
      </c>
      <c r="H4837" t="s">
        <v>17</v>
      </c>
      <c r="I4837">
        <f>_xlfn.XLOOKUP(G4837,company_returns[Company],company_returns[Period Return (%)],"")</f>
        <v>13.543225612801582</v>
      </c>
    </row>
    <row r="4838" spans="1:9" x14ac:dyDescent="0.3">
      <c r="A4838" s="2">
        <v>45982</v>
      </c>
      <c r="B4838">
        <v>3985.967529296875</v>
      </c>
      <c r="C4838">
        <v>4017.7571265662541</v>
      </c>
      <c r="D4838">
        <v>3976.3614045869549</v>
      </c>
      <c r="E4838">
        <v>3987.0569858407048</v>
      </c>
      <c r="F4838">
        <v>1241149</v>
      </c>
      <c r="G4838" t="s">
        <v>16</v>
      </c>
      <c r="H4838" t="s">
        <v>17</v>
      </c>
      <c r="I4838">
        <f>_xlfn.XLOOKUP(G4838,company_returns[Company],company_returns[Period Return (%)],"")</f>
        <v>13.543225612801582</v>
      </c>
    </row>
    <row r="4839" spans="1:9" x14ac:dyDescent="0.3">
      <c r="A4839" s="2">
        <v>45985</v>
      </c>
      <c r="B4839">
        <v>3974.47998046875</v>
      </c>
      <c r="C4839">
        <v>3998.9410126011062</v>
      </c>
      <c r="D4839">
        <v>3964.9727431625206</v>
      </c>
      <c r="E4839">
        <v>3986.0667597125935</v>
      </c>
      <c r="F4839">
        <v>1584741</v>
      </c>
      <c r="G4839" t="s">
        <v>16</v>
      </c>
      <c r="H4839" t="s">
        <v>17</v>
      </c>
      <c r="I4839">
        <f>_xlfn.XLOOKUP(G4839,company_returns[Company],company_returns[Period Return (%)],"")</f>
        <v>13.543225612801582</v>
      </c>
    </row>
    <row r="4840" spans="1:9" x14ac:dyDescent="0.3">
      <c r="A4840" s="2">
        <v>45986</v>
      </c>
      <c r="B4840">
        <v>3958.040283203125</v>
      </c>
      <c r="C4840">
        <v>4016.2715652006113</v>
      </c>
      <c r="D4840">
        <v>3943.0864890190542</v>
      </c>
      <c r="E4840">
        <v>3974.1826633337578</v>
      </c>
      <c r="F4840">
        <v>1749083</v>
      </c>
      <c r="G4840" t="s">
        <v>16</v>
      </c>
      <c r="H4840" t="s">
        <v>17</v>
      </c>
      <c r="I4840">
        <f>_xlfn.XLOOKUP(G4840,company_returns[Company],company_returns[Period Return (%)],"")</f>
        <v>13.543225612801582</v>
      </c>
    </row>
    <row r="4841" spans="1:9" x14ac:dyDescent="0.3">
      <c r="A4841" s="2">
        <v>45987</v>
      </c>
      <c r="B4841">
        <v>4022.708740234375</v>
      </c>
      <c r="C4841">
        <v>4035.1869585922291</v>
      </c>
      <c r="D4841">
        <v>3959.3278048884863</v>
      </c>
      <c r="E4841">
        <v>3960.3181320032659</v>
      </c>
      <c r="F4841">
        <v>2058237</v>
      </c>
      <c r="G4841" t="s">
        <v>16</v>
      </c>
      <c r="H4841" t="s">
        <v>17</v>
      </c>
      <c r="I4841">
        <f>_xlfn.XLOOKUP(G4841,company_returns[Company],company_returns[Period Return (%)],"")</f>
        <v>13.543225612801582</v>
      </c>
    </row>
    <row r="4842" spans="1:9" x14ac:dyDescent="0.3">
      <c r="A4842" s="2">
        <v>45988</v>
      </c>
      <c r="B4842">
        <v>4041.822021484375</v>
      </c>
      <c r="C4842">
        <v>4099.954173609447</v>
      </c>
      <c r="D4842">
        <v>4020.3319718770681</v>
      </c>
      <c r="E4842">
        <v>4031.6216040492895</v>
      </c>
      <c r="F4842">
        <v>2225064</v>
      </c>
      <c r="G4842" t="s">
        <v>16</v>
      </c>
      <c r="H4842" t="s">
        <v>17</v>
      </c>
      <c r="I4842">
        <f>_xlfn.XLOOKUP(G4842,company_returns[Company],company_returns[Period Return (%)],"")</f>
        <v>13.543225612801582</v>
      </c>
    </row>
    <row r="4843" spans="1:9" x14ac:dyDescent="0.3">
      <c r="A4843" s="2">
        <v>45989</v>
      </c>
      <c r="B4843">
        <v>4030.2353515625</v>
      </c>
      <c r="C4843">
        <v>4064.5007666881884</v>
      </c>
      <c r="D4843">
        <v>4015.4793323803274</v>
      </c>
      <c r="E4843">
        <v>4045.486292526487</v>
      </c>
      <c r="F4843">
        <v>1318133</v>
      </c>
      <c r="G4843" t="s">
        <v>16</v>
      </c>
      <c r="H4843" t="s">
        <v>17</v>
      </c>
      <c r="I4843">
        <f>_xlfn.XLOOKUP(G4843,company_returns[Company],company_returns[Period Return (%)],"")</f>
        <v>13.543225612801582</v>
      </c>
    </row>
    <row r="4844" spans="1:9" x14ac:dyDescent="0.3">
      <c r="A4844" s="2">
        <v>45992</v>
      </c>
      <c r="B4844">
        <v>4033.80029296875</v>
      </c>
      <c r="C4844">
        <v>4063.7081230151744</v>
      </c>
      <c r="D4844">
        <v>4010.8247526182095</v>
      </c>
      <c r="E4844">
        <v>4047.4668552964499</v>
      </c>
      <c r="F4844">
        <v>1251770</v>
      </c>
      <c r="G4844" t="s">
        <v>16</v>
      </c>
      <c r="H4844" t="s">
        <v>17</v>
      </c>
      <c r="I4844">
        <f>_xlfn.XLOOKUP(G4844,company_returns[Company],company_returns[Period Return (%)],"")</f>
        <v>13.543225612801582</v>
      </c>
    </row>
    <row r="4845" spans="1:9" x14ac:dyDescent="0.3">
      <c r="A4845" s="2">
        <v>45993</v>
      </c>
      <c r="B4845">
        <v>3991.513427734375</v>
      </c>
      <c r="C4845">
        <v>4049.0515296938343</v>
      </c>
      <c r="D4845">
        <v>3984.8782844351058</v>
      </c>
      <c r="E4845">
        <v>4027.1652037915483</v>
      </c>
      <c r="F4845">
        <v>1490917</v>
      </c>
      <c r="G4845" t="s">
        <v>16</v>
      </c>
      <c r="H4845" t="s">
        <v>17</v>
      </c>
      <c r="I4845">
        <f>_xlfn.XLOOKUP(G4845,company_returns[Company],company_returns[Period Return (%)],"")</f>
        <v>13.543225612801582</v>
      </c>
    </row>
    <row r="4846" spans="1:9" x14ac:dyDescent="0.3">
      <c r="A4846" s="2">
        <v>45994</v>
      </c>
      <c r="B4846">
        <v>3949.424560546875</v>
      </c>
      <c r="C4846">
        <v>4007.754731291664</v>
      </c>
      <c r="D4846">
        <v>3931.6978017836359</v>
      </c>
      <c r="E4846">
        <v>3992.9989538929285</v>
      </c>
      <c r="F4846">
        <v>1123990</v>
      </c>
      <c r="G4846" t="s">
        <v>16</v>
      </c>
      <c r="H4846" t="s">
        <v>17</v>
      </c>
      <c r="I4846">
        <f>_xlfn.XLOOKUP(G4846,company_returns[Company],company_returns[Period Return (%)],"")</f>
        <v>13.543225612801582</v>
      </c>
    </row>
    <row r="4847" spans="1:9" x14ac:dyDescent="0.3">
      <c r="A4847" s="2">
        <v>45995</v>
      </c>
      <c r="B4847">
        <v>3945.067138671875</v>
      </c>
      <c r="C4847">
        <v>3970.4193674055587</v>
      </c>
      <c r="D4847">
        <v>3923.378830079243</v>
      </c>
      <c r="E4847">
        <v>3951.4051354105268</v>
      </c>
      <c r="F4847">
        <v>1026968</v>
      </c>
      <c r="G4847" t="s">
        <v>16</v>
      </c>
      <c r="H4847" t="s">
        <v>17</v>
      </c>
      <c r="I4847">
        <f>_xlfn.XLOOKUP(G4847,company_returns[Company],company_returns[Period Return (%)],"")</f>
        <v>13.543225612801582</v>
      </c>
    </row>
    <row r="4848" spans="1:9" x14ac:dyDescent="0.3">
      <c r="A4848" s="2">
        <v>45996</v>
      </c>
      <c r="B4848">
        <v>3999.138916015625</v>
      </c>
      <c r="C4848">
        <v>4008.8441701192601</v>
      </c>
      <c r="D4848">
        <v>3936.6494199925291</v>
      </c>
      <c r="E4848">
        <v>3960.3181413801681</v>
      </c>
      <c r="F4848">
        <v>1073758</v>
      </c>
      <c r="G4848" t="s">
        <v>16</v>
      </c>
      <c r="H4848" t="s">
        <v>17</v>
      </c>
      <c r="I4848">
        <f>_xlfn.XLOOKUP(G4848,company_returns[Company],company_returns[Period Return (%)],"")</f>
        <v>13.543225612801582</v>
      </c>
    </row>
    <row r="4849" spans="1:9" x14ac:dyDescent="0.3">
      <c r="A4849" s="2">
        <v>45999</v>
      </c>
      <c r="B4849">
        <v>3958.040283203125</v>
      </c>
      <c r="C4849">
        <v>4008.7449825080844</v>
      </c>
      <c r="D4849">
        <v>3938.4317582128697</v>
      </c>
      <c r="E4849">
        <v>4007.8537848272408</v>
      </c>
      <c r="F4849">
        <v>1127841</v>
      </c>
      <c r="G4849" t="s">
        <v>16</v>
      </c>
      <c r="H4849" t="s">
        <v>17</v>
      </c>
      <c r="I4849">
        <f>_xlfn.XLOOKUP(G4849,company_returns[Company],company_returns[Period Return (%)],"")</f>
        <v>13.543225612801582</v>
      </c>
    </row>
    <row r="4850" spans="1:9" x14ac:dyDescent="0.3">
      <c r="A4850" s="2">
        <v>46000</v>
      </c>
      <c r="B4850">
        <v>3958.832763671875</v>
      </c>
      <c r="C4850">
        <v>3981.0159950168372</v>
      </c>
      <c r="D4850">
        <v>3910.9010265469324</v>
      </c>
      <c r="E4850">
        <v>3951.4053100814958</v>
      </c>
      <c r="F4850">
        <v>1788464</v>
      </c>
      <c r="G4850" t="s">
        <v>16</v>
      </c>
      <c r="H4850" t="s">
        <v>17</v>
      </c>
      <c r="I4850">
        <f>_xlfn.XLOOKUP(G4850,company_returns[Company],company_returns[Period Return (%)],"")</f>
        <v>13.543225612801582</v>
      </c>
    </row>
    <row r="4851" spans="1:9" x14ac:dyDescent="0.3">
      <c r="A4851" s="2">
        <v>46001</v>
      </c>
      <c r="B4851">
        <v>3952.692626953125</v>
      </c>
      <c r="C4851">
        <v>3991.0182376035768</v>
      </c>
      <c r="D4851">
        <v>3931.5986112372702</v>
      </c>
      <c r="E4851">
        <v>3961.3084244204233</v>
      </c>
      <c r="F4851">
        <v>957277</v>
      </c>
      <c r="G4851" t="s">
        <v>16</v>
      </c>
      <c r="H4851" t="s">
        <v>17</v>
      </c>
      <c r="I4851">
        <f>_xlfn.XLOOKUP(G4851,company_returns[Company],company_returns[Period Return (%)],"")</f>
        <v>13.543225612801582</v>
      </c>
    </row>
    <row r="4852" spans="1:9" x14ac:dyDescent="0.3">
      <c r="A4852" s="2">
        <v>46002</v>
      </c>
      <c r="B4852">
        <v>3965.170654296875</v>
      </c>
      <c r="C4852">
        <v>3976.1633820273128</v>
      </c>
      <c r="D4852">
        <v>3946.0575343270825</v>
      </c>
      <c r="E4852">
        <v>3954.5742024814103</v>
      </c>
      <c r="F4852">
        <v>841371</v>
      </c>
      <c r="G4852" t="s">
        <v>16</v>
      </c>
      <c r="H4852" t="s">
        <v>17</v>
      </c>
      <c r="I4852">
        <f>_xlfn.XLOOKUP(G4852,company_returns[Company],company_returns[Period Return (%)],"")</f>
        <v>13.543225612801582</v>
      </c>
    </row>
    <row r="4853" spans="1:9" x14ac:dyDescent="0.3">
      <c r="A4853" s="2">
        <v>46003</v>
      </c>
      <c r="B4853">
        <v>4034.69189453125</v>
      </c>
      <c r="C4853">
        <v>4074.205850673743</v>
      </c>
      <c r="D4853">
        <v>4009.4385524816194</v>
      </c>
      <c r="E4853">
        <v>4021.7185122960796</v>
      </c>
      <c r="F4853">
        <v>2207898</v>
      </c>
      <c r="G4853" t="s">
        <v>16</v>
      </c>
      <c r="H4853" t="s">
        <v>17</v>
      </c>
      <c r="I4853">
        <f>_xlfn.XLOOKUP(G4853,company_returns[Company],company_returns[Period Return (%)],"")</f>
        <v>13.543225612801582</v>
      </c>
    </row>
    <row r="4854" spans="1:9" x14ac:dyDescent="0.3">
      <c r="A4854" s="2">
        <v>46006</v>
      </c>
      <c r="B4854">
        <v>4052.7158203125</v>
      </c>
      <c r="C4854">
        <v>4056.3799823899935</v>
      </c>
      <c r="D4854">
        <v>4024.4914967045615</v>
      </c>
      <c r="E4854">
        <v>4033.4044410018055</v>
      </c>
      <c r="F4854">
        <v>1064975</v>
      </c>
      <c r="G4854" t="s">
        <v>16</v>
      </c>
      <c r="H4854" t="s">
        <v>17</v>
      </c>
      <c r="I4854">
        <f>_xlfn.XLOOKUP(G4854,company_returns[Company],company_returns[Period Return (%)],"")</f>
        <v>13.543225612801582</v>
      </c>
    </row>
    <row r="4855" spans="1:9" x14ac:dyDescent="0.3">
      <c r="A4855" s="2">
        <v>46007</v>
      </c>
      <c r="B4855">
        <v>4024.491455078125</v>
      </c>
      <c r="C4855">
        <v>4064.1042986548377</v>
      </c>
      <c r="D4855">
        <v>4012.0132364794144</v>
      </c>
      <c r="E4855">
        <v>4044.1988683310005</v>
      </c>
      <c r="F4855">
        <v>2199214</v>
      </c>
      <c r="G4855" t="s">
        <v>16</v>
      </c>
      <c r="H4855" t="s">
        <v>17</v>
      </c>
      <c r="I4855">
        <f>_xlfn.XLOOKUP(G4855,company_returns[Company],company_returns[Period Return (%)],"")</f>
        <v>13.543225612801582</v>
      </c>
    </row>
    <row r="4856" spans="1:9" x14ac:dyDescent="0.3">
      <c r="A4856" s="2">
        <v>46008</v>
      </c>
      <c r="B4856">
        <v>4023.104736328125</v>
      </c>
      <c r="C4856">
        <v>4039.5442629896529</v>
      </c>
      <c r="D4856">
        <v>4000.9215058784503</v>
      </c>
      <c r="E4856">
        <v>4039.5442629896529</v>
      </c>
      <c r="F4856">
        <v>1087334</v>
      </c>
      <c r="G4856" t="s">
        <v>16</v>
      </c>
      <c r="H4856" t="s">
        <v>17</v>
      </c>
      <c r="I4856">
        <f>_xlfn.XLOOKUP(G4856,company_returns[Company],company_returns[Period Return (%)],"")</f>
        <v>13.543225612801582</v>
      </c>
    </row>
    <row r="4857" spans="1:9" x14ac:dyDescent="0.3">
      <c r="A4857" s="2">
        <v>46009</v>
      </c>
      <c r="B4857">
        <v>3992.107666015625</v>
      </c>
      <c r="C4857">
        <v>4032.4139305944109</v>
      </c>
      <c r="D4857">
        <v>3984.4819539290602</v>
      </c>
      <c r="E4857">
        <v>4027.6603121627704</v>
      </c>
      <c r="F4857">
        <v>1004303</v>
      </c>
      <c r="G4857" t="s">
        <v>16</v>
      </c>
      <c r="H4857" t="s">
        <v>17</v>
      </c>
      <c r="I4857">
        <f>_xlfn.XLOOKUP(G4857,company_returns[Company],company_returns[Period Return (%)],"")</f>
        <v>13.543225612801582</v>
      </c>
    </row>
    <row r="4858" spans="1:9" x14ac:dyDescent="0.3">
      <c r="A4858" s="2">
        <v>46010</v>
      </c>
      <c r="B4858">
        <v>4034.097412109375</v>
      </c>
      <c r="C4858">
        <v>4051.9232997779573</v>
      </c>
      <c r="D4858">
        <v>4001.0205839248588</v>
      </c>
      <c r="E4858">
        <v>4001.0205839248588</v>
      </c>
      <c r="F4858">
        <v>1327935</v>
      </c>
      <c r="G4858" t="s">
        <v>16</v>
      </c>
      <c r="H4858" t="s">
        <v>17</v>
      </c>
      <c r="I4858">
        <f>_xlfn.XLOOKUP(G4858,company_returns[Company],company_returns[Period Return (%)],"")</f>
        <v>13.543225612801582</v>
      </c>
    </row>
    <row r="4859" spans="1:9" x14ac:dyDescent="0.3">
      <c r="A4859" s="2">
        <v>46013</v>
      </c>
      <c r="B4859">
        <v>4033.008056640625</v>
      </c>
      <c r="C4859">
        <v>4058.8556911192977</v>
      </c>
      <c r="D4859">
        <v>4029.1458775939641</v>
      </c>
      <c r="E4859">
        <v>4041.524966562853</v>
      </c>
      <c r="F4859">
        <v>764774</v>
      </c>
      <c r="G4859" t="s">
        <v>16</v>
      </c>
      <c r="H4859" t="s">
        <v>17</v>
      </c>
      <c r="I4859">
        <f>_xlfn.XLOOKUP(G4859,company_returns[Company],company_returns[Period Return (%)],"")</f>
        <v>13.543225612801582</v>
      </c>
    </row>
    <row r="4860" spans="1:9" x14ac:dyDescent="0.3">
      <c r="A4860" s="2">
        <v>46014</v>
      </c>
      <c r="B4860">
        <v>4019.539794921875</v>
      </c>
      <c r="C4860">
        <v>4055.3895885946608</v>
      </c>
      <c r="D4860">
        <v>4014.0929957186345</v>
      </c>
      <c r="E4860">
        <v>4049.447625827489</v>
      </c>
      <c r="F4860">
        <v>1867147</v>
      </c>
      <c r="G4860" t="s">
        <v>16</v>
      </c>
      <c r="H4860" t="s">
        <v>17</v>
      </c>
      <c r="I4860">
        <f>_xlfn.XLOOKUP(G4860,company_returns[Company],company_returns[Period Return (%)],"")</f>
        <v>13.543225612801582</v>
      </c>
    </row>
    <row r="4861" spans="1:9" x14ac:dyDescent="0.3">
      <c r="A4861" s="2">
        <v>46015</v>
      </c>
      <c r="B4861">
        <v>4014.39013671875</v>
      </c>
      <c r="C4861">
        <v>4041.2278567796284</v>
      </c>
      <c r="D4861">
        <v>4008.9433375229637</v>
      </c>
      <c r="E4861">
        <v>4025.6797692492919</v>
      </c>
      <c r="F4861">
        <v>1021436</v>
      </c>
      <c r="G4861" t="s">
        <v>16</v>
      </c>
      <c r="H4861" t="s">
        <v>17</v>
      </c>
      <c r="I4861">
        <f>_xlfn.XLOOKUP(G4861,company_returns[Company],company_returns[Period Return (%)],"")</f>
        <v>13.543225612801582</v>
      </c>
    </row>
    <row r="4862" spans="1:9" x14ac:dyDescent="0.3">
      <c r="A4862" s="2">
        <v>46017</v>
      </c>
      <c r="B4862">
        <v>4008.15087890625</v>
      </c>
      <c r="C4862">
        <v>4022.2134752256052</v>
      </c>
      <c r="D4862">
        <v>3991.2161889590279</v>
      </c>
      <c r="E4862">
        <v>4012.8053678724982</v>
      </c>
      <c r="F4862">
        <v>594330</v>
      </c>
      <c r="G4862" t="s">
        <v>16</v>
      </c>
      <c r="H4862" t="s">
        <v>17</v>
      </c>
      <c r="I4862">
        <f>_xlfn.XLOOKUP(G4862,company_returns[Company],company_returns[Period Return (%)],"")</f>
        <v>13.543225612801582</v>
      </c>
    </row>
    <row r="4863" spans="1:9" x14ac:dyDescent="0.3">
      <c r="A4863" s="2">
        <v>46020</v>
      </c>
      <c r="B4863">
        <v>3999.634033203125</v>
      </c>
      <c r="C4863">
        <v>4021.8175054369672</v>
      </c>
      <c r="D4863">
        <v>3994.3852511874034</v>
      </c>
      <c r="E4863">
        <v>4013.7957591696304</v>
      </c>
      <c r="F4863">
        <v>952143</v>
      </c>
      <c r="G4863" t="s">
        <v>16</v>
      </c>
      <c r="H4863" t="s">
        <v>17</v>
      </c>
      <c r="I4863">
        <f>_xlfn.XLOOKUP(G4863,company_returns[Company],company_returns[Period Return (%)],"")</f>
        <v>13.543225612801582</v>
      </c>
    </row>
    <row r="4864" spans="1:9" x14ac:dyDescent="0.3">
      <c r="A4864" s="2">
        <v>46021</v>
      </c>
      <c r="B4864">
        <v>4012.805419921875</v>
      </c>
      <c r="C4864">
        <v>4024.5902157317319</v>
      </c>
      <c r="D4864">
        <v>3967.4483902648694</v>
      </c>
      <c r="E4864">
        <v>3999.931167587476</v>
      </c>
      <c r="F4864">
        <v>1362208</v>
      </c>
      <c r="G4864" t="s">
        <v>16</v>
      </c>
      <c r="H4864" t="s">
        <v>17</v>
      </c>
      <c r="I4864">
        <f>_xlfn.XLOOKUP(G4864,company_returns[Company],company_returns[Period Return (%)],"")</f>
        <v>13.543225612801582</v>
      </c>
    </row>
    <row r="4865" spans="1:9" x14ac:dyDescent="0.3">
      <c r="A4865" s="2">
        <v>46022</v>
      </c>
      <c r="B4865">
        <v>4044.000732421875</v>
      </c>
      <c r="C4865">
        <v>4054.894330574597</v>
      </c>
      <c r="D4865">
        <v>4008.8441202017266</v>
      </c>
      <c r="E4865">
        <v>4018.7473912496557</v>
      </c>
      <c r="F4865">
        <v>1160164</v>
      </c>
      <c r="G4865" t="s">
        <v>16</v>
      </c>
      <c r="H4865" t="s">
        <v>17</v>
      </c>
      <c r="I4865">
        <f>_xlfn.XLOOKUP(G4865,company_returns[Company],company_returns[Period Return (%)],"")</f>
        <v>13.543225612801582</v>
      </c>
    </row>
    <row r="4866" spans="1:9" x14ac:dyDescent="0.3">
      <c r="A4866" s="2">
        <v>46023</v>
      </c>
      <c r="B4866">
        <v>4100.35009765625</v>
      </c>
      <c r="C4866">
        <v>4106.6880941829459</v>
      </c>
      <c r="D4866">
        <v>4048.754202455465</v>
      </c>
      <c r="E4866">
        <v>4050.4377101160808</v>
      </c>
      <c r="F4866">
        <v>1360716</v>
      </c>
      <c r="G4866" t="s">
        <v>16</v>
      </c>
      <c r="H4866" t="s">
        <v>17</v>
      </c>
      <c r="I4866">
        <f>_xlfn.XLOOKUP(G4866,company_returns[Company],company_returns[Period Return (%)],"")</f>
        <v>13.543225612801582</v>
      </c>
    </row>
    <row r="4867" spans="1:9" x14ac:dyDescent="0.3">
      <c r="A4867" s="2">
        <v>46024</v>
      </c>
      <c r="B4867">
        <v>4123.1279296875</v>
      </c>
      <c r="C4867">
        <v>4132.3382622505915</v>
      </c>
      <c r="D4867">
        <v>4087.1792478265579</v>
      </c>
      <c r="E4867">
        <v>4098.0728463975311</v>
      </c>
      <c r="F4867">
        <v>984027</v>
      </c>
      <c r="G4867" t="s">
        <v>16</v>
      </c>
      <c r="H4867" t="s">
        <v>17</v>
      </c>
      <c r="I4867">
        <f>_xlfn.XLOOKUP(G4867,company_returns[Company],company_returns[Period Return (%)],"")</f>
        <v>13.543225612801582</v>
      </c>
    </row>
    <row r="4868" spans="1:9" x14ac:dyDescent="0.3">
      <c r="A4868" s="2">
        <v>46027</v>
      </c>
      <c r="B4868">
        <v>4110.25341796875</v>
      </c>
      <c r="C4868">
        <v>4154.4221024682411</v>
      </c>
      <c r="D4868">
        <v>4092.8235646412827</v>
      </c>
      <c r="E4868">
        <v>4122.6325064743169</v>
      </c>
      <c r="F4868">
        <v>1167460</v>
      </c>
      <c r="G4868" t="s">
        <v>16</v>
      </c>
      <c r="H4868" t="s">
        <v>17</v>
      </c>
      <c r="I4868">
        <f>_xlfn.XLOOKUP(G4868,company_returns[Company],company_returns[Period Return (%)],"")</f>
        <v>13.543225612801582</v>
      </c>
    </row>
    <row r="4869" spans="1:9" x14ac:dyDescent="0.3">
      <c r="A4869" s="2">
        <v>46028</v>
      </c>
      <c r="B4869">
        <v>4100.54833984375</v>
      </c>
      <c r="C4869">
        <v>4144.5187647944585</v>
      </c>
      <c r="D4869">
        <v>4089.9516468306983</v>
      </c>
      <c r="E4869">
        <v>4112.8282987315142</v>
      </c>
      <c r="F4869">
        <v>1205337</v>
      </c>
      <c r="G4869" t="s">
        <v>16</v>
      </c>
      <c r="H4869" t="s">
        <v>17</v>
      </c>
      <c r="I4869">
        <f>_xlfn.XLOOKUP(G4869,company_returns[Company],company_returns[Period Return (%)],"")</f>
        <v>13.543225612801582</v>
      </c>
    </row>
    <row r="4870" spans="1:9" x14ac:dyDescent="0.3">
      <c r="A4870" s="2">
        <v>46029</v>
      </c>
      <c r="B4870">
        <v>4116.7900390625</v>
      </c>
      <c r="C4870">
        <v>4139.5675639358315</v>
      </c>
      <c r="D4870">
        <v>4054.3994274529409</v>
      </c>
      <c r="E4870">
        <v>4066.2833534738093</v>
      </c>
      <c r="F4870">
        <v>1213160</v>
      </c>
      <c r="G4870" t="s">
        <v>16</v>
      </c>
      <c r="H4870" t="s">
        <v>17</v>
      </c>
      <c r="I4870">
        <f>_xlfn.XLOOKUP(G4870,company_returns[Company],company_returns[Period Return (%)],"")</f>
        <v>13.543225612801582</v>
      </c>
    </row>
    <row r="4871" spans="1:9" x14ac:dyDescent="0.3">
      <c r="A4871" s="2">
        <v>46030</v>
      </c>
      <c r="B4871">
        <v>3989.43359375</v>
      </c>
      <c r="C4871">
        <v>4129.5648784288605</v>
      </c>
      <c r="D4871">
        <v>3952.6926033998798</v>
      </c>
      <c r="E4871">
        <v>4119.7607368484723</v>
      </c>
      <c r="F4871">
        <v>2328813</v>
      </c>
      <c r="G4871" t="s">
        <v>16</v>
      </c>
      <c r="H4871" t="s">
        <v>17</v>
      </c>
      <c r="I4871">
        <f>_xlfn.XLOOKUP(G4871,company_returns[Company],company_returns[Period Return (%)],"")</f>
        <v>13.543225612801582</v>
      </c>
    </row>
    <row r="4872" spans="1:9" x14ac:dyDescent="0.3">
      <c r="A4872" s="2">
        <v>46031</v>
      </c>
      <c r="B4872">
        <v>3986.2646484375</v>
      </c>
      <c r="C4872">
        <v>4054.3992021941363</v>
      </c>
      <c r="D4872">
        <v>3967.4484332832039</v>
      </c>
      <c r="E4872">
        <v>3990.0279398241755</v>
      </c>
      <c r="F4872">
        <v>1718127</v>
      </c>
      <c r="G4872" t="s">
        <v>16</v>
      </c>
      <c r="H4872" t="s">
        <v>17</v>
      </c>
      <c r="I4872">
        <f>_xlfn.XLOOKUP(G4872,company_returns[Company],company_returns[Period Return (%)],"")</f>
        <v>13.543225612801582</v>
      </c>
    </row>
    <row r="4873" spans="1:9" x14ac:dyDescent="0.3">
      <c r="A4873" s="2">
        <v>46034</v>
      </c>
      <c r="B4873">
        <v>3980.124755859375</v>
      </c>
      <c r="C4873">
        <v>3987.9482435148198</v>
      </c>
      <c r="D4873">
        <v>3906.1473672252209</v>
      </c>
      <c r="E4873">
        <v>3987.0570458048878</v>
      </c>
      <c r="F4873">
        <v>1386513</v>
      </c>
      <c r="G4873" t="s">
        <v>16</v>
      </c>
      <c r="H4873" t="s">
        <v>17</v>
      </c>
      <c r="I4873">
        <f>_xlfn.XLOOKUP(G4873,company_returns[Company],company_returns[Period Return (%)],"")</f>
        <v>13.543225612801582</v>
      </c>
    </row>
    <row r="4874" spans="1:9" x14ac:dyDescent="0.3">
      <c r="A4874" s="2">
        <v>46035</v>
      </c>
      <c r="B4874">
        <v>3849.797607421875</v>
      </c>
      <c r="C4874">
        <v>3989.0376992976735</v>
      </c>
      <c r="D4874">
        <v>3799.8852165355447</v>
      </c>
      <c r="E4874">
        <v>3989.0376992976735</v>
      </c>
      <c r="F4874">
        <v>4978634</v>
      </c>
      <c r="G4874" t="s">
        <v>16</v>
      </c>
      <c r="H4874" t="s">
        <v>17</v>
      </c>
      <c r="I4874">
        <f>_xlfn.XLOOKUP(G4874,company_returns[Company],company_returns[Period Return (%)],"")</f>
        <v>13.543225612801582</v>
      </c>
    </row>
    <row r="4875" spans="1:9" x14ac:dyDescent="0.3">
      <c r="A4875" s="2">
        <v>46036</v>
      </c>
      <c r="B4875">
        <v>3828.40673828125</v>
      </c>
      <c r="C4875">
        <v>3867.1283847126028</v>
      </c>
      <c r="D4875">
        <v>3819.2957768726428</v>
      </c>
      <c r="E4875">
        <v>3862.2758783975337</v>
      </c>
      <c r="F4875">
        <v>1914244</v>
      </c>
      <c r="G4875" t="s">
        <v>16</v>
      </c>
      <c r="H4875" t="s">
        <v>17</v>
      </c>
      <c r="I4875">
        <f>_xlfn.XLOOKUP(G4875,company_returns[Company],company_returns[Period Return (%)],"")</f>
        <v>13.543225612801582</v>
      </c>
    </row>
    <row r="4876" spans="1:9" x14ac:dyDescent="0.3">
      <c r="A4876" s="2">
        <v>46037</v>
      </c>
      <c r="B4876">
        <v>3828.40673828125</v>
      </c>
      <c r="C4876">
        <v>3828.40673828125</v>
      </c>
      <c r="D4876">
        <v>3828.40673828125</v>
      </c>
      <c r="E4876">
        <v>3828.40673828125</v>
      </c>
      <c r="F4876">
        <v>0</v>
      </c>
      <c r="G4876" t="s">
        <v>16</v>
      </c>
      <c r="H4876" t="s">
        <v>17</v>
      </c>
      <c r="I4876">
        <f>_xlfn.XLOOKUP(G4876,company_returns[Company],company_returns[Period Return (%)],"")</f>
        <v>13.543225612801582</v>
      </c>
    </row>
    <row r="4877" spans="1:9" x14ac:dyDescent="0.3">
      <c r="A4877" s="2">
        <v>46038</v>
      </c>
      <c r="B4877">
        <v>3819.097412109375</v>
      </c>
      <c r="C4877">
        <v>3876.1403509815955</v>
      </c>
      <c r="D4877">
        <v>3811.4719416346966</v>
      </c>
      <c r="E4877">
        <v>3852.3725000813506</v>
      </c>
      <c r="F4877">
        <v>1807300</v>
      </c>
      <c r="G4877" t="s">
        <v>16</v>
      </c>
      <c r="H4877" t="s">
        <v>17</v>
      </c>
      <c r="I4877">
        <f>_xlfn.XLOOKUP(G4877,company_returns[Company],company_returns[Period Return (%)],"")</f>
        <v>13.543225612801582</v>
      </c>
    </row>
    <row r="4878" spans="1:9" x14ac:dyDescent="0.3">
      <c r="A4878" s="2">
        <v>46041</v>
      </c>
      <c r="B4878">
        <v>3832.367919921875</v>
      </c>
      <c r="C4878">
        <v>3840.8845880477356</v>
      </c>
      <c r="D4878">
        <v>3771.6608193858428</v>
      </c>
      <c r="E4878">
        <v>3783.0495812141053</v>
      </c>
      <c r="F4878">
        <v>1709380</v>
      </c>
      <c r="G4878" t="s">
        <v>16</v>
      </c>
      <c r="H4878" t="s">
        <v>17</v>
      </c>
      <c r="I4878">
        <f>_xlfn.XLOOKUP(G4878,company_returns[Company],company_returns[Period Return (%)],"")</f>
        <v>13.543225612801582</v>
      </c>
    </row>
    <row r="4879" spans="1:9" x14ac:dyDescent="0.3">
      <c r="A4879" s="2">
        <v>46042</v>
      </c>
      <c r="B4879">
        <v>3773.6416015625</v>
      </c>
      <c r="C4879">
        <v>3836.8245220295071</v>
      </c>
      <c r="D4879">
        <v>3763.2431664971787</v>
      </c>
      <c r="E4879">
        <v>3820.6821411437149</v>
      </c>
      <c r="F4879">
        <v>1658119</v>
      </c>
      <c r="G4879" t="s">
        <v>16</v>
      </c>
      <c r="H4879" t="s">
        <v>17</v>
      </c>
      <c r="I4879">
        <f>_xlfn.XLOOKUP(G4879,company_returns[Company],company_returns[Period Return (%)],"")</f>
        <v>13.543225612801582</v>
      </c>
    </row>
    <row r="4880" spans="1:9" x14ac:dyDescent="0.3">
      <c r="A4880" s="2">
        <v>46043</v>
      </c>
      <c r="B4880">
        <v>3730.067138671875</v>
      </c>
      <c r="C4880">
        <v>3792.9529114863349</v>
      </c>
      <c r="D4880">
        <v>3685.9975813452061</v>
      </c>
      <c r="E4880">
        <v>3763.2430975582438</v>
      </c>
      <c r="F4880">
        <v>2537185</v>
      </c>
      <c r="G4880" t="s">
        <v>16</v>
      </c>
      <c r="H4880" t="s">
        <v>17</v>
      </c>
      <c r="I4880">
        <f>_xlfn.XLOOKUP(G4880,company_returns[Company],company_returns[Period Return (%)],"")</f>
        <v>13.543225612801582</v>
      </c>
    </row>
    <row r="4881" spans="1:9" x14ac:dyDescent="0.3">
      <c r="A4881" s="2">
        <v>46044</v>
      </c>
      <c r="B4881">
        <v>3757.10302734375</v>
      </c>
      <c r="C4881">
        <v>3764.5304806471427</v>
      </c>
      <c r="D4881">
        <v>3718.7774166540621</v>
      </c>
      <c r="E4881">
        <v>3762.1535505226097</v>
      </c>
      <c r="F4881">
        <v>1856812</v>
      </c>
      <c r="G4881" t="s">
        <v>16</v>
      </c>
      <c r="H4881" t="s">
        <v>17</v>
      </c>
      <c r="I4881">
        <f>_xlfn.XLOOKUP(G4881,company_returns[Company],company_returns[Period Return (%)],"")</f>
        <v>13.543225612801582</v>
      </c>
    </row>
    <row r="4882" spans="1:9" x14ac:dyDescent="0.3">
      <c r="A4882" s="2">
        <v>46045</v>
      </c>
      <c r="B4882">
        <v>3707.586669921875</v>
      </c>
      <c r="C4882">
        <v>3762.6487119795611</v>
      </c>
      <c r="D4882">
        <v>3684.1159658520496</v>
      </c>
      <c r="E4882">
        <v>3761.2623507419985</v>
      </c>
      <c r="F4882">
        <v>1898703</v>
      </c>
      <c r="G4882" t="s">
        <v>16</v>
      </c>
      <c r="H4882" t="s">
        <v>17</v>
      </c>
      <c r="I4882">
        <f>_xlfn.XLOOKUP(G4882,company_returns[Company],company_returns[Period Return (%)],"")</f>
        <v>13.543225612801582</v>
      </c>
    </row>
    <row r="4883" spans="1:9" x14ac:dyDescent="0.3">
      <c r="A4883" s="2">
        <v>46049</v>
      </c>
      <c r="B4883">
        <v>3751.1611328125</v>
      </c>
      <c r="C4883">
        <v>3778.097982259424</v>
      </c>
      <c r="D4883">
        <v>3702.8331207517658</v>
      </c>
      <c r="E4883">
        <v>3707.5867393080662</v>
      </c>
      <c r="F4883">
        <v>2162193</v>
      </c>
      <c r="G4883" t="s">
        <v>16</v>
      </c>
      <c r="H4883" t="s">
        <v>17</v>
      </c>
      <c r="I4883">
        <f>_xlfn.XLOOKUP(G4883,company_returns[Company],company_returns[Period Return (%)],"")</f>
        <v>13.543225612801582</v>
      </c>
    </row>
    <row r="4884" spans="1:9" x14ac:dyDescent="0.3">
      <c r="A4884" s="2">
        <v>46050</v>
      </c>
      <c r="B4884">
        <v>3757.301025390625</v>
      </c>
      <c r="C4884">
        <v>3791.170163926839</v>
      </c>
      <c r="D4884">
        <v>3732.6419772598138</v>
      </c>
      <c r="E4884">
        <v>3767.5014428981335</v>
      </c>
      <c r="F4884">
        <v>2111741</v>
      </c>
      <c r="G4884" t="s">
        <v>16</v>
      </c>
      <c r="H4884" t="s">
        <v>17</v>
      </c>
      <c r="I4884">
        <f>_xlfn.XLOOKUP(G4884,company_returns[Company],company_returns[Period Return (%)],"")</f>
        <v>13.543225612801582</v>
      </c>
    </row>
    <row r="4885" spans="1:9" x14ac:dyDescent="0.3">
      <c r="A4885" s="2">
        <v>46051</v>
      </c>
      <c r="B4885">
        <v>3894.857421875</v>
      </c>
      <c r="C4885">
        <v>3922.586581151978</v>
      </c>
      <c r="D4885">
        <v>3806.421403747047</v>
      </c>
      <c r="E4885">
        <v>3822.662671754787</v>
      </c>
      <c r="F4885">
        <v>4227139</v>
      </c>
      <c r="G4885" t="s">
        <v>16</v>
      </c>
      <c r="H4885" t="s">
        <v>17</v>
      </c>
      <c r="I4885">
        <f>_xlfn.XLOOKUP(G4885,company_returns[Company],company_returns[Period Return (%)],"")</f>
        <v>13.543225612801582</v>
      </c>
    </row>
    <row r="4886" spans="1:9" x14ac:dyDescent="0.3">
      <c r="A4886" s="2">
        <v>46052</v>
      </c>
      <c r="B4886">
        <v>3894.263427734375</v>
      </c>
      <c r="C4886">
        <v>3904.2655866955392</v>
      </c>
      <c r="D4886">
        <v>3854.1551789067598</v>
      </c>
      <c r="E4886">
        <v>3864.7516308584859</v>
      </c>
      <c r="F4886">
        <v>2208465</v>
      </c>
      <c r="G4886" t="s">
        <v>16</v>
      </c>
      <c r="H4886" t="s">
        <v>17</v>
      </c>
      <c r="I4886">
        <f>_xlfn.XLOOKUP(G4886,company_returns[Company],company_returns[Period Return (%)],"")</f>
        <v>13.543225612801582</v>
      </c>
    </row>
    <row r="4887" spans="1:9" x14ac:dyDescent="0.3">
      <c r="A4887" s="2">
        <v>46055</v>
      </c>
      <c r="B4887">
        <v>3883.369873046875</v>
      </c>
      <c r="C4887">
        <v>3896.7392894733989</v>
      </c>
      <c r="D4887">
        <v>3788.0013208485179</v>
      </c>
      <c r="E4887">
        <v>3793.6461372061221</v>
      </c>
      <c r="F4887">
        <v>3034613</v>
      </c>
      <c r="G4887" t="s">
        <v>16</v>
      </c>
      <c r="H4887" t="s">
        <v>17</v>
      </c>
      <c r="I4887">
        <f>_xlfn.XLOOKUP(G4887,company_returns[Company],company_returns[Period Return (%)],"")</f>
        <v>13.543225612801582</v>
      </c>
    </row>
    <row r="4888" spans="1:9" x14ac:dyDescent="0.3">
      <c r="A4888" s="2">
        <v>46056</v>
      </c>
      <c r="B4888">
        <v>3999.733154296875</v>
      </c>
      <c r="C4888">
        <v>4082.1283209589596</v>
      </c>
      <c r="D4888">
        <v>3991.6125204033301</v>
      </c>
      <c r="E4888">
        <v>4077.1766854410571</v>
      </c>
      <c r="F4888">
        <v>3742190</v>
      </c>
      <c r="G4888" t="s">
        <v>16</v>
      </c>
      <c r="H4888" t="s">
        <v>17</v>
      </c>
      <c r="I4888">
        <f>_xlfn.XLOOKUP(G4888,company_returns[Company],company_returns[Period Return (%)],"")</f>
        <v>13.543225612801582</v>
      </c>
    </row>
    <row r="4889" spans="1:9" x14ac:dyDescent="0.3">
      <c r="A4889" s="2">
        <v>46057</v>
      </c>
      <c r="B4889">
        <v>4047.566162109375</v>
      </c>
      <c r="C4889">
        <v>4067.2735755397516</v>
      </c>
      <c r="D4889">
        <v>3978.0450032605168</v>
      </c>
      <c r="E4889">
        <v>3990.0280584002089</v>
      </c>
      <c r="F4889">
        <v>1403373</v>
      </c>
      <c r="G4889" t="s">
        <v>16</v>
      </c>
      <c r="H4889" t="s">
        <v>17</v>
      </c>
      <c r="I4889">
        <f>_xlfn.XLOOKUP(G4889,company_returns[Company],company_returns[Period Return (%)],"")</f>
        <v>13.543225612801582</v>
      </c>
    </row>
    <row r="4890" spans="1:9" x14ac:dyDescent="0.3">
      <c r="A4890" s="2">
        <v>46058</v>
      </c>
      <c r="B4890">
        <v>4023.996337890625</v>
      </c>
      <c r="C4890">
        <v>4048.9525335965986</v>
      </c>
      <c r="D4890">
        <v>3996.8612290417004</v>
      </c>
      <c r="E4890">
        <v>4048.4573700239439</v>
      </c>
      <c r="F4890">
        <v>1433240</v>
      </c>
      <c r="G4890" t="s">
        <v>16</v>
      </c>
      <c r="H4890" t="s">
        <v>17</v>
      </c>
      <c r="I4890">
        <f>_xlfn.XLOOKUP(G4890,company_returns[Company],company_returns[Period Return (%)],"")</f>
        <v>13.543225612801582</v>
      </c>
    </row>
    <row r="4891" spans="1:9" x14ac:dyDescent="0.3">
      <c r="A4891" s="2">
        <v>46059</v>
      </c>
      <c r="B4891">
        <v>4028.749755859375</v>
      </c>
      <c r="C4891">
        <v>4038.5538973979255</v>
      </c>
      <c r="D4891">
        <v>4003.1992684273296</v>
      </c>
      <c r="E4891">
        <v>4015.7763741904337</v>
      </c>
      <c r="F4891">
        <v>1630836</v>
      </c>
      <c r="G4891" t="s">
        <v>16</v>
      </c>
      <c r="H4891" t="s">
        <v>17</v>
      </c>
      <c r="I4891">
        <f>_xlfn.XLOOKUP(G4891,company_returns[Company],company_returns[Period Return (%)],"")</f>
        <v>13.543225612801582</v>
      </c>
    </row>
    <row r="4892" spans="1:9" x14ac:dyDescent="0.3">
      <c r="A4892" s="2">
        <v>46062</v>
      </c>
      <c r="B4892">
        <v>4073.809814453125</v>
      </c>
      <c r="C4892">
        <v>4084.8025424042899</v>
      </c>
      <c r="D4892">
        <v>4023.1048715286006</v>
      </c>
      <c r="E4892">
        <v>4034.4936336236087</v>
      </c>
      <c r="F4892">
        <v>1830267</v>
      </c>
      <c r="G4892" t="s">
        <v>16</v>
      </c>
      <c r="H4892" t="s">
        <v>17</v>
      </c>
      <c r="I4892">
        <f>_xlfn.XLOOKUP(G4892,company_returns[Company],company_returns[Period Return (%)],"")</f>
        <v>13.543225612801582</v>
      </c>
    </row>
    <row r="4893" spans="1:9" x14ac:dyDescent="0.3">
      <c r="A4893" s="2">
        <v>46063</v>
      </c>
      <c r="B4893">
        <v>4128.673828125</v>
      </c>
      <c r="C4893">
        <v>4134.2197567957373</v>
      </c>
      <c r="D4893">
        <v>4082.5244868965451</v>
      </c>
      <c r="E4893">
        <v>4099.9543411939312</v>
      </c>
      <c r="F4893">
        <v>1890409</v>
      </c>
      <c r="G4893" t="s">
        <v>16</v>
      </c>
      <c r="H4893" t="s">
        <v>17</v>
      </c>
      <c r="I4893">
        <f>_xlfn.XLOOKUP(G4893,company_returns[Company],company_returns[Period Return (%)],"")</f>
        <v>13.543225612801582</v>
      </c>
    </row>
    <row r="4894" spans="1:9" x14ac:dyDescent="0.3">
      <c r="A4894" s="2">
        <v>46064</v>
      </c>
      <c r="B4894">
        <v>4130.06005859375</v>
      </c>
      <c r="C4894">
        <v>4147.1930076310955</v>
      </c>
      <c r="D4894">
        <v>4100.2511160460617</v>
      </c>
      <c r="E4894">
        <v>4132.5358763542199</v>
      </c>
      <c r="F4894">
        <v>1689489</v>
      </c>
      <c r="G4894" t="s">
        <v>16</v>
      </c>
      <c r="H4894" t="s">
        <v>17</v>
      </c>
      <c r="I4894">
        <f>_xlfn.XLOOKUP(G4894,company_returns[Company],company_returns[Period Return (%)],"")</f>
        <v>13.543225612801582</v>
      </c>
    </row>
    <row r="4895" spans="1:9" x14ac:dyDescent="0.3">
      <c r="A4895" s="2">
        <v>46065</v>
      </c>
      <c r="B4895">
        <v>4145.41015625</v>
      </c>
      <c r="C4895">
        <v>4158.3835381126855</v>
      </c>
      <c r="D4895">
        <v>4120.6519784808124</v>
      </c>
      <c r="E4895">
        <v>4147.3908104715347</v>
      </c>
      <c r="F4895">
        <v>2006458</v>
      </c>
      <c r="G4895" t="s">
        <v>16</v>
      </c>
      <c r="H4895" t="s">
        <v>17</v>
      </c>
      <c r="I4895">
        <f>_xlfn.XLOOKUP(G4895,company_returns[Company],company_returns[Period Return (%)],"")</f>
        <v>13.543225612801582</v>
      </c>
    </row>
    <row r="4896" spans="1:9" x14ac:dyDescent="0.3">
      <c r="A4896" s="2">
        <v>46066</v>
      </c>
      <c r="B4896">
        <v>4133.5263671875</v>
      </c>
      <c r="C4896">
        <v>4158.3836751988474</v>
      </c>
      <c r="D4896">
        <v>4094.1115403028602</v>
      </c>
      <c r="E4896">
        <v>4133.7246260394531</v>
      </c>
      <c r="F4896">
        <v>2234376</v>
      </c>
      <c r="G4896" t="s">
        <v>16</v>
      </c>
      <c r="H4896" t="s">
        <v>17</v>
      </c>
      <c r="I4896">
        <f>_xlfn.XLOOKUP(G4896,company_returns[Company],company_returns[Period Return (%)],"")</f>
        <v>13.543225612801582</v>
      </c>
    </row>
    <row r="4897" spans="1:9" x14ac:dyDescent="0.3">
      <c r="A4897" s="2">
        <v>46069</v>
      </c>
      <c r="B4897">
        <v>4160.859375</v>
      </c>
      <c r="C4897">
        <v>4165.3158470189219</v>
      </c>
      <c r="D4897">
        <v>4095.299526542819</v>
      </c>
      <c r="E4897">
        <v>4129.6640708675477</v>
      </c>
      <c r="F4897">
        <v>852552</v>
      </c>
      <c r="G4897" t="s">
        <v>16</v>
      </c>
      <c r="H4897" t="s">
        <v>17</v>
      </c>
      <c r="I4897">
        <f>_xlfn.XLOOKUP(G4897,company_returns[Company],company_returns[Period Return (%)],"")</f>
        <v>13.543225612801582</v>
      </c>
    </row>
    <row r="4898" spans="1:9" x14ac:dyDescent="0.3">
      <c r="A4898" s="2">
        <v>46070</v>
      </c>
      <c r="B4898">
        <v>4238.40185546875</v>
      </c>
      <c r="C4898">
        <v>4245.5324042245147</v>
      </c>
      <c r="D4898">
        <v>4149.5698020862874</v>
      </c>
      <c r="E4898">
        <v>4169.3763446765579</v>
      </c>
      <c r="F4898">
        <v>1763048</v>
      </c>
      <c r="G4898" t="s">
        <v>16</v>
      </c>
      <c r="H4898" t="s">
        <v>17</v>
      </c>
      <c r="I4898">
        <f>_xlfn.XLOOKUP(G4898,company_returns[Company],company_returns[Period Return (%)],"")</f>
        <v>13.543225612801582</v>
      </c>
    </row>
    <row r="4899" spans="1:9" x14ac:dyDescent="0.3">
      <c r="A4899" s="2">
        <v>46071</v>
      </c>
      <c r="B4899">
        <v>4284.05615234375</v>
      </c>
      <c r="C4899">
        <v>4293.0682261853253</v>
      </c>
      <c r="D4899">
        <v>4219.8831459845987</v>
      </c>
      <c r="E4899">
        <v>4248.9986676927656</v>
      </c>
      <c r="F4899">
        <v>2042626</v>
      </c>
      <c r="G4899" t="s">
        <v>16</v>
      </c>
      <c r="H4899" t="s">
        <v>17</v>
      </c>
      <c r="I4899">
        <f>_xlfn.XLOOKUP(G4899,company_returns[Company],company_returns[Period Return (%)],"")</f>
        <v>13.543225612801582</v>
      </c>
    </row>
    <row r="4900" spans="1:9" x14ac:dyDescent="0.3">
      <c r="A4900" s="2">
        <v>46072</v>
      </c>
      <c r="B4900">
        <v>4239.09521484375</v>
      </c>
      <c r="C4900">
        <v>4292.0777154848292</v>
      </c>
      <c r="D4900">
        <v>4220.675033797088</v>
      </c>
      <c r="E4900">
        <v>4284.2542279896479</v>
      </c>
      <c r="F4900">
        <v>2007080</v>
      </c>
      <c r="G4900" t="s">
        <v>16</v>
      </c>
      <c r="H4900" t="s">
        <v>17</v>
      </c>
      <c r="I4900">
        <f>_xlfn.XLOOKUP(G4900,company_returns[Company],company_returns[Period Return (%)],"")</f>
        <v>13.543225612801582</v>
      </c>
    </row>
    <row r="4901" spans="1:9" x14ac:dyDescent="0.3">
      <c r="A4901" s="2">
        <v>46073</v>
      </c>
      <c r="B4901">
        <v>4338.22705078125</v>
      </c>
      <c r="C4901">
        <v>4347.5360289379587</v>
      </c>
      <c r="D4901">
        <v>4225.8249233816014</v>
      </c>
      <c r="E4901">
        <v>4225.8249233816014</v>
      </c>
      <c r="F4901">
        <v>2542442</v>
      </c>
      <c r="G4901" t="s">
        <v>16</v>
      </c>
      <c r="H4901" t="s">
        <v>17</v>
      </c>
      <c r="I4901">
        <f>_xlfn.XLOOKUP(G4901,company_returns[Company],company_returns[Period Return (%)],"")</f>
        <v>13.543225612801582</v>
      </c>
    </row>
    <row r="4902" spans="1:9" x14ac:dyDescent="0.3">
      <c r="A4902" s="2">
        <v>46076</v>
      </c>
      <c r="B4902">
        <v>4375.3642578125</v>
      </c>
      <c r="C4902">
        <v>4388.7336736643056</v>
      </c>
      <c r="D4902">
        <v>4329.413177077925</v>
      </c>
      <c r="E4902">
        <v>4353.0818980594904</v>
      </c>
      <c r="F4902">
        <v>2122782</v>
      </c>
      <c r="G4902" t="s">
        <v>16</v>
      </c>
      <c r="H4902" t="s">
        <v>17</v>
      </c>
      <c r="I4902">
        <f>_xlfn.XLOOKUP(G4902,company_returns[Company],company_returns[Period Return (%)],"")</f>
        <v>13.543225612801582</v>
      </c>
    </row>
    <row r="4903" spans="1:9" x14ac:dyDescent="0.3">
      <c r="A4903" s="2">
        <v>46077</v>
      </c>
      <c r="B4903">
        <v>4218.00146484375</v>
      </c>
      <c r="C4903">
        <v>4397.0524147978376</v>
      </c>
      <c r="D4903">
        <v>4187.2021946861232</v>
      </c>
      <c r="E4903">
        <v>4372.7894003468136</v>
      </c>
      <c r="F4903">
        <v>3673070</v>
      </c>
      <c r="G4903" t="s">
        <v>16</v>
      </c>
      <c r="H4903" t="s">
        <v>17</v>
      </c>
      <c r="I4903">
        <f>_xlfn.XLOOKUP(G4903,company_returns[Company],company_returns[Period Return (%)],"")</f>
        <v>13.543225612801582</v>
      </c>
    </row>
    <row r="4904" spans="1:9" x14ac:dyDescent="0.3">
      <c r="A4904" s="2">
        <v>46078</v>
      </c>
      <c r="B4904">
        <v>4256.9208984375</v>
      </c>
      <c r="C4904">
        <v>4302.871977644797</v>
      </c>
      <c r="D4904">
        <v>4213.0496027829886</v>
      </c>
      <c r="E4904">
        <v>4228.6965770217803</v>
      </c>
      <c r="F4904">
        <v>2481469</v>
      </c>
      <c r="G4904" t="s">
        <v>16</v>
      </c>
      <c r="H4904" t="s">
        <v>17</v>
      </c>
      <c r="I4904">
        <f>_xlfn.XLOOKUP(G4904,company_returns[Company],company_returns[Period Return (%)],"")</f>
        <v>13.543225612801582</v>
      </c>
    </row>
    <row r="4905" spans="1:9" x14ac:dyDescent="0.3">
      <c r="A4905" s="2">
        <v>46079</v>
      </c>
      <c r="B4905">
        <v>4245.037109375</v>
      </c>
      <c r="C4905">
        <v>4298.0196091654025</v>
      </c>
      <c r="D4905">
        <v>4236.9162337408725</v>
      </c>
      <c r="E4905">
        <v>4263.2590312828725</v>
      </c>
      <c r="F4905">
        <v>2370148</v>
      </c>
      <c r="G4905" t="s">
        <v>16</v>
      </c>
      <c r="H4905" t="s">
        <v>17</v>
      </c>
      <c r="I4905">
        <f>_xlfn.XLOOKUP(G4905,company_returns[Company],company_returns[Period Return (%)],"")</f>
        <v>13.543225612801582</v>
      </c>
    </row>
    <row r="4906" spans="1:9" x14ac:dyDescent="0.3">
      <c r="A4906" s="2">
        <v>46080</v>
      </c>
      <c r="B4906">
        <v>4236.91650390625</v>
      </c>
      <c r="C4906">
        <v>4263.0615278304922</v>
      </c>
      <c r="D4906">
        <v>4213.2477814452777</v>
      </c>
      <c r="E4906">
        <v>4247.4140685354459</v>
      </c>
      <c r="F4906">
        <v>2357853</v>
      </c>
      <c r="G4906" t="s">
        <v>16</v>
      </c>
      <c r="H4906" t="s">
        <v>17</v>
      </c>
      <c r="I4906">
        <f>_xlfn.XLOOKUP(G4906,company_returns[Company],company_returns[Period Return (%)],"")</f>
        <v>13.543225612801582</v>
      </c>
    </row>
    <row r="4907" spans="1:9" x14ac:dyDescent="0.3">
      <c r="A4907" s="2">
        <v>46083</v>
      </c>
      <c r="B4907">
        <v>4027.36328125</v>
      </c>
      <c r="C4907">
        <v>4101.3406693221359</v>
      </c>
      <c r="D4907">
        <v>3936.9463661489081</v>
      </c>
      <c r="E4907">
        <v>4021.7184649787841</v>
      </c>
      <c r="F4907">
        <v>6542141</v>
      </c>
      <c r="G4907" t="s">
        <v>16</v>
      </c>
      <c r="H4907" t="s">
        <v>17</v>
      </c>
      <c r="I4907">
        <f>_xlfn.XLOOKUP(G4907,company_returns[Company],company_returns[Period Return (%)],"")</f>
        <v>13.543225612801582</v>
      </c>
    </row>
    <row r="4908" spans="1:9" x14ac:dyDescent="0.3">
      <c r="A4908" s="2">
        <v>46085</v>
      </c>
      <c r="B4908">
        <v>3845.044189453125</v>
      </c>
      <c r="C4908">
        <v>3920.7050850367191</v>
      </c>
      <c r="D4908">
        <v>3723.6299873043858</v>
      </c>
      <c r="E4908">
        <v>3911.7921409181713</v>
      </c>
      <c r="F4908">
        <v>7635350</v>
      </c>
      <c r="G4908" t="s">
        <v>16</v>
      </c>
      <c r="H4908" t="s">
        <v>17</v>
      </c>
      <c r="I4908">
        <f>_xlfn.XLOOKUP(G4908,company_returns[Company],company_returns[Period Return (%)],"")</f>
        <v>13.543225612801582</v>
      </c>
    </row>
    <row r="4909" spans="1:9" x14ac:dyDescent="0.3">
      <c r="A4909" s="2">
        <v>46086</v>
      </c>
      <c r="B4909">
        <v>3999.634033203125</v>
      </c>
      <c r="C4909">
        <v>4033.5031718602877</v>
      </c>
      <c r="D4909">
        <v>3871.089526534894</v>
      </c>
      <c r="E4909">
        <v>3886.2415796070422</v>
      </c>
      <c r="F4909">
        <v>4996312</v>
      </c>
      <c r="G4909" t="s">
        <v>16</v>
      </c>
      <c r="H4909" t="s">
        <v>17</v>
      </c>
      <c r="I4909">
        <f>_xlfn.XLOOKUP(G4909,company_returns[Company],company_returns[Period Return (%)],"")</f>
        <v>13.543225612801582</v>
      </c>
    </row>
    <row r="4910" spans="1:9" x14ac:dyDescent="0.3">
      <c r="A4910" s="2">
        <v>46087</v>
      </c>
      <c r="B4910">
        <v>3911.593994140625</v>
      </c>
      <c r="C4910">
        <v>3976.1632721469473</v>
      </c>
      <c r="D4910">
        <v>3902.8790673801045</v>
      </c>
      <c r="E4910">
        <v>3976.1632721469473</v>
      </c>
      <c r="F4910">
        <v>2379314</v>
      </c>
      <c r="G4910" t="s">
        <v>16</v>
      </c>
      <c r="H4910" t="s">
        <v>17</v>
      </c>
      <c r="I4910">
        <f>_xlfn.XLOOKUP(G4910,company_returns[Company],company_returns[Period Return (%)],"")</f>
        <v>13.543225612801582</v>
      </c>
    </row>
    <row r="4911" spans="1:9" x14ac:dyDescent="0.3">
      <c r="A4911" s="2">
        <v>46090</v>
      </c>
      <c r="B4911">
        <v>3804.93603515625</v>
      </c>
      <c r="C4911">
        <v>3814.7401772178378</v>
      </c>
      <c r="D4911">
        <v>3706.794517997499</v>
      </c>
      <c r="E4911">
        <v>3812.759522920217</v>
      </c>
      <c r="F4911">
        <v>4248784</v>
      </c>
      <c r="G4911" t="s">
        <v>16</v>
      </c>
      <c r="H4911" t="s">
        <v>17</v>
      </c>
      <c r="I4911">
        <f>_xlfn.XLOOKUP(G4911,company_returns[Company],company_returns[Period Return (%)],"")</f>
        <v>13.543225612801582</v>
      </c>
    </row>
    <row r="4912" spans="1:9" x14ac:dyDescent="0.3">
      <c r="A4912" s="2">
        <v>46091</v>
      </c>
      <c r="B4912">
        <v>3838.5078125</v>
      </c>
      <c r="C4912">
        <v>3933.5792134287926</v>
      </c>
      <c r="D4912">
        <v>3813.7496351747936</v>
      </c>
      <c r="E4912">
        <v>3897.9274380804954</v>
      </c>
      <c r="F4912">
        <v>3330102</v>
      </c>
      <c r="G4912" t="s">
        <v>16</v>
      </c>
      <c r="H4912" t="s">
        <v>17</v>
      </c>
      <c r="I4912">
        <f>_xlfn.XLOOKUP(G4912,company_returns[Company],company_returns[Period Return (%)],"")</f>
        <v>13.543225612801582</v>
      </c>
    </row>
    <row r="4913" spans="1:9" x14ac:dyDescent="0.3">
      <c r="A4913" s="2">
        <v>46092</v>
      </c>
      <c r="B4913">
        <v>3801.667724609375</v>
      </c>
      <c r="C4913">
        <v>3859.007567059743</v>
      </c>
      <c r="D4913">
        <v>3794.9334519651038</v>
      </c>
      <c r="E4913">
        <v>3842.1720063386033</v>
      </c>
      <c r="F4913">
        <v>2066473</v>
      </c>
      <c r="G4913" t="s">
        <v>16</v>
      </c>
      <c r="H4913" t="s">
        <v>17</v>
      </c>
      <c r="I4913">
        <f>_xlfn.XLOOKUP(G4913,company_returns[Company],company_returns[Period Return (%)],"")</f>
        <v>13.543225612801582</v>
      </c>
    </row>
    <row r="4914" spans="1:9" x14ac:dyDescent="0.3">
      <c r="A4914" s="2">
        <v>46093</v>
      </c>
      <c r="B4914">
        <v>3683.521728515625</v>
      </c>
      <c r="C4914">
        <v>3792.9528754442381</v>
      </c>
      <c r="D4914">
        <v>3669.0628558297135</v>
      </c>
      <c r="E4914">
        <v>3788.0012398366084</v>
      </c>
      <c r="F4914">
        <v>4255443</v>
      </c>
      <c r="G4914" t="s">
        <v>16</v>
      </c>
      <c r="H4914" t="s">
        <v>17</v>
      </c>
      <c r="I4914">
        <f>_xlfn.XLOOKUP(G4914,company_returns[Company],company_returns[Period Return (%)],"")</f>
        <v>13.543225612801582</v>
      </c>
    </row>
    <row r="4915" spans="1:9" x14ac:dyDescent="0.3">
      <c r="A4915" s="2">
        <v>46094</v>
      </c>
      <c r="B4915">
        <v>3405.73486328125</v>
      </c>
      <c r="C4915">
        <v>3661.2392525591108</v>
      </c>
      <c r="D4915">
        <v>3391.3751204729983</v>
      </c>
      <c r="E4915">
        <v>3660.2489254688862</v>
      </c>
      <c r="F4915">
        <v>10778730</v>
      </c>
      <c r="G4915" t="s">
        <v>16</v>
      </c>
      <c r="H4915" t="s">
        <v>17</v>
      </c>
      <c r="I4915">
        <f>_xlfn.XLOOKUP(G4915,company_returns[Company],company_returns[Period Return (%)],"")</f>
        <v>13.543225612801582</v>
      </c>
    </row>
    <row r="4916" spans="1:9" x14ac:dyDescent="0.3">
      <c r="A4916" s="2">
        <v>46097</v>
      </c>
      <c r="B4916">
        <v>3435.8408203125</v>
      </c>
      <c r="C4916">
        <v>3460.9952742784371</v>
      </c>
      <c r="D4916">
        <v>3363.7451992550614</v>
      </c>
      <c r="E4916">
        <v>3420.0947157845285</v>
      </c>
      <c r="F4916">
        <v>8459233</v>
      </c>
      <c r="G4916" t="s">
        <v>16</v>
      </c>
      <c r="H4916" t="s">
        <v>17</v>
      </c>
      <c r="I4916">
        <f>_xlfn.XLOOKUP(G4916,company_returns[Company],company_returns[Period Return (%)],"")</f>
        <v>13.543225612801582</v>
      </c>
    </row>
    <row r="4917" spans="1:9" x14ac:dyDescent="0.3">
      <c r="A4917" s="2">
        <v>46098</v>
      </c>
      <c r="B4917">
        <v>3508.531005859375</v>
      </c>
      <c r="C4917">
        <v>3515.6613128422805</v>
      </c>
      <c r="D4917">
        <v>3416.6285998044696</v>
      </c>
      <c r="E4917">
        <v>3444.3577594550566</v>
      </c>
      <c r="F4917">
        <v>5003418</v>
      </c>
      <c r="G4917" t="s">
        <v>16</v>
      </c>
      <c r="H4917" t="s">
        <v>17</v>
      </c>
      <c r="I4917">
        <f>_xlfn.XLOOKUP(G4917,company_returns[Company],company_returns[Period Return (%)],"")</f>
        <v>13.543225612801582</v>
      </c>
    </row>
    <row r="4918" spans="1:9" x14ac:dyDescent="0.3">
      <c r="A4918" s="2">
        <v>46099</v>
      </c>
      <c r="B4918">
        <v>3573.001220703125</v>
      </c>
      <c r="C4918">
        <v>3603.6024746450248</v>
      </c>
      <c r="D4918">
        <v>3520.6130112834262</v>
      </c>
      <c r="E4918">
        <v>3534.4775913559911</v>
      </c>
      <c r="F4918">
        <v>4190485</v>
      </c>
      <c r="G4918" t="s">
        <v>16</v>
      </c>
      <c r="H4918" t="s">
        <v>17</v>
      </c>
      <c r="I4918">
        <f>_xlfn.XLOOKUP(G4918,company_returns[Company],company_returns[Period Return (%)],"")</f>
        <v>13.543225612801582</v>
      </c>
    </row>
    <row r="4919" spans="1:9" x14ac:dyDescent="0.3">
      <c r="A4919" s="2">
        <v>46100</v>
      </c>
      <c r="B4919">
        <v>3401.278564453125</v>
      </c>
      <c r="C4919">
        <v>3494.171298598927</v>
      </c>
      <c r="D4919">
        <v>3388.8994751953978</v>
      </c>
      <c r="E4919">
        <v>3492.5866784623031</v>
      </c>
      <c r="F4919">
        <v>4898518</v>
      </c>
      <c r="G4919" t="s">
        <v>16</v>
      </c>
      <c r="H4919" t="s">
        <v>17</v>
      </c>
      <c r="I4919">
        <f>_xlfn.XLOOKUP(G4919,company_returns[Company],company_returns[Period Return (%)],"")</f>
        <v>13.543225612801582</v>
      </c>
    </row>
    <row r="4920" spans="1:9" x14ac:dyDescent="0.3">
      <c r="A4920" s="2">
        <v>46101</v>
      </c>
      <c r="B4920">
        <v>3401.57568359375</v>
      </c>
      <c r="C4920">
        <v>3489.9128154706173</v>
      </c>
      <c r="D4920">
        <v>3377.0155223481283</v>
      </c>
      <c r="E4920">
        <v>3441.3867859706002</v>
      </c>
      <c r="F4920">
        <v>4743217</v>
      </c>
      <c r="G4920" t="s">
        <v>16</v>
      </c>
      <c r="H4920" t="s">
        <v>17</v>
      </c>
      <c r="I4920">
        <f>_xlfn.XLOOKUP(G4920,company_returns[Company],company_returns[Period Return (%)],"")</f>
        <v>13.543225612801582</v>
      </c>
    </row>
    <row r="4921" spans="1:9" x14ac:dyDescent="0.3">
      <c r="A4921" s="2">
        <v>46104</v>
      </c>
      <c r="B4921">
        <v>3310.0693359375</v>
      </c>
      <c r="C4921">
        <v>3376.9164178857459</v>
      </c>
      <c r="D4921">
        <v>3256.2947656601809</v>
      </c>
      <c r="E4921">
        <v>3372.1630410371399</v>
      </c>
      <c r="F4921">
        <v>5645839</v>
      </c>
      <c r="G4921" t="s">
        <v>16</v>
      </c>
      <c r="H4921" t="s">
        <v>17</v>
      </c>
      <c r="I4921">
        <f>_xlfn.XLOOKUP(G4921,company_returns[Company],company_returns[Period Return (%)],"")</f>
        <v>13.543225612801582</v>
      </c>
    </row>
    <row r="4922" spans="1:9" x14ac:dyDescent="0.3">
      <c r="A4922" s="2">
        <v>46105</v>
      </c>
      <c r="B4922">
        <v>3482.782470703125</v>
      </c>
      <c r="C4922">
        <v>3512.7894308529371</v>
      </c>
      <c r="D4922">
        <v>3357.7041068495646</v>
      </c>
      <c r="E4922">
        <v>3406.7252993843099</v>
      </c>
      <c r="F4922">
        <v>6037848</v>
      </c>
      <c r="G4922" t="s">
        <v>16</v>
      </c>
      <c r="H4922" t="s">
        <v>17</v>
      </c>
      <c r="I4922">
        <f>_xlfn.XLOOKUP(G4922,company_returns[Company],company_returns[Period Return (%)],"")</f>
        <v>13.543225612801582</v>
      </c>
    </row>
    <row r="4923" spans="1:9" x14ac:dyDescent="0.3">
      <c r="A4923" s="2">
        <v>46106</v>
      </c>
      <c r="B4923">
        <v>3614.000732421875</v>
      </c>
      <c r="C4923">
        <v>3624.5971840303014</v>
      </c>
      <c r="D4923">
        <v>3511.6998946916524</v>
      </c>
      <c r="E4923">
        <v>3535.3686156571594</v>
      </c>
      <c r="F4923">
        <v>5090205</v>
      </c>
      <c r="G4923" t="s">
        <v>16</v>
      </c>
      <c r="H4923" t="s">
        <v>17</v>
      </c>
      <c r="I4923">
        <f>_xlfn.XLOOKUP(G4923,company_returns[Company],company_returns[Period Return (%)],"")</f>
        <v>13.543225612801582</v>
      </c>
    </row>
    <row r="4924" spans="1:9" x14ac:dyDescent="0.3">
      <c r="A4924" s="2">
        <v>46108</v>
      </c>
      <c r="B4924">
        <v>3529.625</v>
      </c>
      <c r="C4924">
        <v>3604.7907320135955</v>
      </c>
      <c r="D4924">
        <v>3512.6903094648965</v>
      </c>
      <c r="E4924">
        <v>3604.7907320135955</v>
      </c>
      <c r="F4924">
        <v>3991388</v>
      </c>
      <c r="G4924" t="s">
        <v>16</v>
      </c>
      <c r="H4924" t="s">
        <v>17</v>
      </c>
      <c r="I4924">
        <f>_xlfn.XLOOKUP(G4924,company_returns[Company],company_returns[Period Return (%)],"")</f>
        <v>13.543225612801582</v>
      </c>
    </row>
    <row r="4925" spans="1:9" x14ac:dyDescent="0.3">
      <c r="A4925" s="2">
        <v>46111</v>
      </c>
      <c r="B4925">
        <v>3470.205322265625</v>
      </c>
      <c r="C4925">
        <v>3509.3232431038955</v>
      </c>
      <c r="D4925">
        <v>3457.33106983784</v>
      </c>
      <c r="E4925">
        <v>3466.1448844036918</v>
      </c>
      <c r="F4925">
        <v>3549203</v>
      </c>
      <c r="G4925" t="s">
        <v>16</v>
      </c>
      <c r="H4925" t="s">
        <v>17</v>
      </c>
      <c r="I4925">
        <f>_xlfn.XLOOKUP(G4925,company_returns[Company],company_returns[Period Return (%)],"")</f>
        <v>13.543225612801582</v>
      </c>
    </row>
    <row r="4926" spans="1:9" x14ac:dyDescent="0.3">
      <c r="A4926" s="2">
        <v>46113</v>
      </c>
      <c r="B4926">
        <v>3572.60498046875</v>
      </c>
      <c r="C4926">
        <v>3647.2755464119623</v>
      </c>
      <c r="D4926">
        <v>3562.5036924972519</v>
      </c>
      <c r="E4926">
        <v>3619.6455172871188</v>
      </c>
      <c r="F4926">
        <v>4099786</v>
      </c>
      <c r="G4926" t="s">
        <v>16</v>
      </c>
      <c r="H4926" t="s">
        <v>17</v>
      </c>
      <c r="I4926">
        <f>_xlfn.XLOOKUP(G4926,company_returns[Company],company_returns[Period Return (%)],"")</f>
        <v>13.543225612801582</v>
      </c>
    </row>
    <row r="4927" spans="1:9" x14ac:dyDescent="0.3">
      <c r="A4927" s="2">
        <v>46114</v>
      </c>
      <c r="B4927">
        <v>3578.151123046875</v>
      </c>
      <c r="C4927">
        <v>3593.8972280231887</v>
      </c>
      <c r="D4927">
        <v>3436.4352111436938</v>
      </c>
      <c r="E4927">
        <v>3505.0649310073672</v>
      </c>
      <c r="F4927">
        <v>4121638</v>
      </c>
      <c r="G4927" t="s">
        <v>16</v>
      </c>
      <c r="H4927" t="s">
        <v>17</v>
      </c>
      <c r="I4927">
        <f>_xlfn.XLOOKUP(G4927,company_returns[Company],company_returns[Period Return (%)],"")</f>
        <v>13.543225612801582</v>
      </c>
    </row>
    <row r="4928" spans="1:9" x14ac:dyDescent="0.3">
      <c r="A4928" s="2">
        <v>46118</v>
      </c>
      <c r="B4928">
        <v>3691.642333984375</v>
      </c>
      <c r="C4928">
        <v>3700.8524244990999</v>
      </c>
      <c r="D4928">
        <v>3542.4000862813164</v>
      </c>
      <c r="E4928">
        <v>3581.6171367018501</v>
      </c>
      <c r="F4928">
        <v>3353246</v>
      </c>
      <c r="G4928" t="s">
        <v>16</v>
      </c>
      <c r="H4928" t="s">
        <v>17</v>
      </c>
      <c r="I4928">
        <f>_xlfn.XLOOKUP(G4928,company_returns[Company],company_returns[Period Return (%)],"")</f>
        <v>13.543225612801582</v>
      </c>
    </row>
    <row r="4929" spans="1:9" x14ac:dyDescent="0.3">
      <c r="A4929" s="2">
        <v>46119</v>
      </c>
      <c r="B4929">
        <v>3687.284912109375</v>
      </c>
      <c r="C4929">
        <v>3700.0600348918551</v>
      </c>
      <c r="D4929">
        <v>3622.616504608955</v>
      </c>
      <c r="E4929">
        <v>3644.4037006454223</v>
      </c>
      <c r="F4929">
        <v>3083714</v>
      </c>
      <c r="G4929" t="s">
        <v>16</v>
      </c>
      <c r="H4929" t="s">
        <v>17</v>
      </c>
      <c r="I4929">
        <f>_xlfn.XLOOKUP(G4929,company_returns[Company],company_returns[Period Return (%)],"")</f>
        <v>13.543225612801582</v>
      </c>
    </row>
    <row r="4930" spans="1:9" x14ac:dyDescent="0.3">
      <c r="A4930" s="2">
        <v>46120</v>
      </c>
      <c r="B4930">
        <v>3967.1513671875</v>
      </c>
      <c r="C4930">
        <v>3992.9990020822556</v>
      </c>
      <c r="D4930">
        <v>3892.9759616035089</v>
      </c>
      <c r="E4930">
        <v>3909.811522872209</v>
      </c>
      <c r="F4930">
        <v>7368477</v>
      </c>
      <c r="G4930" t="s">
        <v>16</v>
      </c>
      <c r="H4930" t="s">
        <v>17</v>
      </c>
      <c r="I4930">
        <f>_xlfn.XLOOKUP(G4930,company_returns[Company],company_returns[Period Return (%)],"")</f>
        <v>13.543225612801582</v>
      </c>
    </row>
    <row r="4931" spans="1:9" x14ac:dyDescent="0.3">
      <c r="A4931" s="2">
        <v>46121</v>
      </c>
      <c r="B4931">
        <v>3858.512451171875</v>
      </c>
      <c r="C4931">
        <v>3949.4245285448469</v>
      </c>
      <c r="D4931">
        <v>3848.0151288364709</v>
      </c>
      <c r="E4931">
        <v>3949.4245285448469</v>
      </c>
      <c r="F4931">
        <v>4415151</v>
      </c>
      <c r="G4931" t="s">
        <v>16</v>
      </c>
      <c r="H4931" t="s">
        <v>17</v>
      </c>
      <c r="I4931">
        <f>_xlfn.XLOOKUP(G4931,company_returns[Company],company_returns[Period Return (%)],"")</f>
        <v>13.543225612801582</v>
      </c>
    </row>
    <row r="4932" spans="1:9" x14ac:dyDescent="0.3">
      <c r="A4932" s="2">
        <v>46122</v>
      </c>
      <c r="B4932">
        <v>3921.59619140625</v>
      </c>
      <c r="C4932">
        <v>3926.6469563340988</v>
      </c>
      <c r="D4932">
        <v>3877.7248942455017</v>
      </c>
      <c r="E4932">
        <v>3893.9661619938656</v>
      </c>
      <c r="F4932">
        <v>2822017</v>
      </c>
      <c r="G4932" t="s">
        <v>16</v>
      </c>
      <c r="H4932" t="s">
        <v>17</v>
      </c>
      <c r="I4932">
        <f>_xlfn.XLOOKUP(G4932,company_returns[Company],company_returns[Period Return (%)],"")</f>
        <v>13.543225612801582</v>
      </c>
    </row>
    <row r="4933" spans="1:9" x14ac:dyDescent="0.3">
      <c r="A4933" s="2">
        <v>46125</v>
      </c>
      <c r="B4933">
        <v>3916.050537109375</v>
      </c>
      <c r="C4933">
        <v>3933.2821321015367</v>
      </c>
      <c r="D4933">
        <v>3778.6922153895466</v>
      </c>
      <c r="E4933">
        <v>3788.0011935064013</v>
      </c>
      <c r="F4933">
        <v>4897563</v>
      </c>
      <c r="G4933" t="s">
        <v>16</v>
      </c>
      <c r="H4933" t="s">
        <v>17</v>
      </c>
      <c r="I4933">
        <f>_xlfn.XLOOKUP(G4933,company_returns[Company],company_returns[Period Return (%)],"")</f>
        <v>13.543225612801582</v>
      </c>
    </row>
    <row r="4934" spans="1:9" x14ac:dyDescent="0.3">
      <c r="A4934" s="2">
        <v>46127</v>
      </c>
      <c r="B4934">
        <v>4036.87060546875</v>
      </c>
      <c r="C4934">
        <v>4064.3026191378149</v>
      </c>
      <c r="D4934">
        <v>3992.1078666937128</v>
      </c>
      <c r="E4934">
        <v>4006.2693514998937</v>
      </c>
      <c r="F4934">
        <v>4562142</v>
      </c>
      <c r="G4934" t="s">
        <v>16</v>
      </c>
      <c r="H4934" t="s">
        <v>17</v>
      </c>
      <c r="I4934">
        <f>_xlfn.XLOOKUP(G4934,company_returns[Company],company_returns[Period Return (%)],"")</f>
        <v>13.543225612801582</v>
      </c>
    </row>
    <row r="4935" spans="1:9" x14ac:dyDescent="0.3">
      <c r="A4935" s="2">
        <v>46128</v>
      </c>
      <c r="B4935">
        <v>4079.949462890625</v>
      </c>
      <c r="C4935">
        <v>4108.8672081281447</v>
      </c>
      <c r="D4935">
        <v>4049.4475811125531</v>
      </c>
      <c r="E4935">
        <v>4088.0703386726873</v>
      </c>
      <c r="F4935">
        <v>5092608</v>
      </c>
      <c r="G4935" t="s">
        <v>16</v>
      </c>
      <c r="H4935" t="s">
        <v>17</v>
      </c>
      <c r="I4935">
        <f>_xlfn.XLOOKUP(G4935,company_returns[Company],company_returns[Period Return (%)],"")</f>
        <v>13.543225612801582</v>
      </c>
    </row>
    <row r="4936" spans="1:9" x14ac:dyDescent="0.3">
      <c r="A4936" s="2">
        <v>46129</v>
      </c>
      <c r="B4936">
        <v>4056.47900390625</v>
      </c>
      <c r="C4936">
        <v>4102.8261195957284</v>
      </c>
      <c r="D4936">
        <v>4033.4043337058415</v>
      </c>
      <c r="E4936">
        <v>4094.0123049589974</v>
      </c>
      <c r="F4936">
        <v>2796673</v>
      </c>
      <c r="G4936" t="s">
        <v>16</v>
      </c>
      <c r="H4936" t="s">
        <v>17</v>
      </c>
      <c r="I4936">
        <f>_xlfn.XLOOKUP(G4936,company_returns[Company],company_returns[Period Return (%)],"")</f>
        <v>13.543225612801582</v>
      </c>
    </row>
    <row r="4937" spans="1:9" x14ac:dyDescent="0.3">
      <c r="A4937" s="2">
        <v>46132</v>
      </c>
      <c r="B4937">
        <v>4011.815185546875</v>
      </c>
      <c r="C4937">
        <v>4090.0510284642291</v>
      </c>
      <c r="D4937">
        <v>3985.0763531573994</v>
      </c>
      <c r="E4937">
        <v>4060.3412146981454</v>
      </c>
      <c r="F4937">
        <v>3545024</v>
      </c>
      <c r="G4937" t="s">
        <v>16</v>
      </c>
      <c r="H4937" t="s">
        <v>17</v>
      </c>
      <c r="I4937">
        <f>_xlfn.XLOOKUP(G4937,company_returns[Company],company_returns[Period Return (%)],"")</f>
        <v>13.543225612801582</v>
      </c>
    </row>
    <row r="4938" spans="1:9" x14ac:dyDescent="0.3">
      <c r="A4938" s="2">
        <v>46133</v>
      </c>
      <c r="B4938">
        <v>4035.97900390625</v>
      </c>
      <c r="C4938">
        <v>4052.2205135637091</v>
      </c>
      <c r="D4938">
        <v>3992.9989040809</v>
      </c>
      <c r="E4938">
        <v>3999.9311938449291</v>
      </c>
      <c r="F4938">
        <v>2426718</v>
      </c>
      <c r="G4938" t="s">
        <v>16</v>
      </c>
      <c r="H4938" t="s">
        <v>17</v>
      </c>
      <c r="I4938">
        <f>_xlfn.XLOOKUP(G4938,company_returns[Company],company_returns[Period Return (%)],"")</f>
        <v>13.543225612801582</v>
      </c>
    </row>
    <row r="4939" spans="1:9" x14ac:dyDescent="0.3">
      <c r="A4939" s="2">
        <v>46134</v>
      </c>
      <c r="B4939">
        <v>3982.20458984375</v>
      </c>
      <c r="C4939">
        <v>4030.6314906487546</v>
      </c>
      <c r="D4939">
        <v>3972.202188941561</v>
      </c>
      <c r="E4939">
        <v>4030.6314906487546</v>
      </c>
      <c r="F4939">
        <v>2178082</v>
      </c>
      <c r="G4939" t="s">
        <v>16</v>
      </c>
      <c r="H4939" t="s">
        <v>17</v>
      </c>
      <c r="I4939">
        <f>_xlfn.XLOOKUP(G4939,company_returns[Company],company_returns[Period Return (%)],"")</f>
        <v>13.543225612801582</v>
      </c>
    </row>
    <row r="4940" spans="1:9" x14ac:dyDescent="0.3">
      <c r="A4940" s="2">
        <v>46135</v>
      </c>
      <c r="B4940">
        <v>4014.88525390625</v>
      </c>
      <c r="C4940">
        <v>4024.6893956337844</v>
      </c>
      <c r="D4940">
        <v>3940.0164272955244</v>
      </c>
      <c r="E4940">
        <v>3971.1126019970075</v>
      </c>
      <c r="F4940">
        <v>2229134</v>
      </c>
      <c r="G4940" t="s">
        <v>16</v>
      </c>
      <c r="H4940" t="s">
        <v>17</v>
      </c>
      <c r="I4940">
        <f>_xlfn.XLOOKUP(G4940,company_returns[Company],company_returns[Period Return (%)],"")</f>
        <v>13.543225612801582</v>
      </c>
    </row>
    <row r="4941" spans="1:9" x14ac:dyDescent="0.3">
      <c r="A4941" s="2">
        <v>46136</v>
      </c>
      <c r="B4941">
        <v>3975.47021484375</v>
      </c>
      <c r="C4941">
        <v>4048.5564048149936</v>
      </c>
      <c r="D4941">
        <v>3944.6709446329328</v>
      </c>
      <c r="E4941">
        <v>4032.6120414365805</v>
      </c>
      <c r="F4941">
        <v>2162213</v>
      </c>
      <c r="G4941" t="s">
        <v>16</v>
      </c>
      <c r="H4941" t="s">
        <v>17</v>
      </c>
      <c r="I4941">
        <f>_xlfn.XLOOKUP(G4941,company_returns[Company],company_returns[Period Return (%)],"")</f>
        <v>13.543225612801582</v>
      </c>
    </row>
    <row r="4942" spans="1:9" x14ac:dyDescent="0.3">
      <c r="A4942" s="2">
        <v>46139</v>
      </c>
      <c r="B4942">
        <v>4014.39013671875</v>
      </c>
      <c r="C4942">
        <v>4049.9427838487031</v>
      </c>
      <c r="D4942">
        <v>3991.2163368910456</v>
      </c>
      <c r="E4942">
        <v>4018.7474793637457</v>
      </c>
      <c r="F4942">
        <v>2000348</v>
      </c>
      <c r="G4942" t="s">
        <v>16</v>
      </c>
      <c r="H4942" t="s">
        <v>17</v>
      </c>
      <c r="I4942">
        <f>_xlfn.XLOOKUP(G4942,company_returns[Company],company_returns[Period Return (%)],"")</f>
        <v>13.543225612801582</v>
      </c>
    </row>
    <row r="4943" spans="1:9" x14ac:dyDescent="0.3">
      <c r="A4943" s="2">
        <v>46140</v>
      </c>
      <c r="B4943">
        <v>3998.643798828125</v>
      </c>
      <c r="C4943">
        <v>4048.3581723284724</v>
      </c>
      <c r="D4943">
        <v>3984.9772360975062</v>
      </c>
      <c r="E4943">
        <v>4020.7281421519192</v>
      </c>
      <c r="F4943">
        <v>1750237</v>
      </c>
      <c r="G4943" t="s">
        <v>16</v>
      </c>
      <c r="H4943" t="s">
        <v>17</v>
      </c>
      <c r="I4943">
        <f>_xlfn.XLOOKUP(G4943,company_returns[Company],company_returns[Period Return (%)],"")</f>
        <v>13.543225612801582</v>
      </c>
    </row>
    <row r="4944" spans="1:9" x14ac:dyDescent="0.3">
      <c r="A4944" s="2">
        <v>46141</v>
      </c>
      <c r="B4944">
        <v>4056.47900390625</v>
      </c>
      <c r="C4944">
        <v>4086.0896880166479</v>
      </c>
      <c r="D4944">
        <v>4012.1123006732778</v>
      </c>
      <c r="E4944">
        <v>4020.7280982422662</v>
      </c>
      <c r="F4944">
        <v>2175030</v>
      </c>
      <c r="G4944" t="s">
        <v>16</v>
      </c>
      <c r="H4944" t="s">
        <v>17</v>
      </c>
      <c r="I4944">
        <f>_xlfn.XLOOKUP(G4944,company_returns[Company],company_returns[Period Return (%)],"")</f>
        <v>13.543225612801582</v>
      </c>
    </row>
    <row r="4945" spans="1:9" x14ac:dyDescent="0.3">
      <c r="A4945" s="2">
        <v>46142</v>
      </c>
      <c r="B4945">
        <v>3975.173095703125</v>
      </c>
      <c r="C4945">
        <v>4060.3412287949209</v>
      </c>
      <c r="D4945">
        <v>3951.4052446077399</v>
      </c>
      <c r="E4945">
        <v>4043.5056676023564</v>
      </c>
      <c r="F4945">
        <v>2569328</v>
      </c>
      <c r="G4945" t="s">
        <v>16</v>
      </c>
      <c r="H4945" t="s">
        <v>17</v>
      </c>
      <c r="I4945">
        <f>_xlfn.XLOOKUP(G4945,company_returns[Company],company_returns[Period Return (%)],"")</f>
        <v>13.543225612801582</v>
      </c>
    </row>
    <row r="4946" spans="1:9" x14ac:dyDescent="0.3">
      <c r="A4946" s="2">
        <v>46143</v>
      </c>
      <c r="B4946">
        <v>3975.173095703125</v>
      </c>
      <c r="C4946">
        <v>3975.173095703125</v>
      </c>
      <c r="D4946">
        <v>3975.173095703125</v>
      </c>
      <c r="E4946">
        <v>3975.173095703125</v>
      </c>
      <c r="F4946">
        <v>0</v>
      </c>
      <c r="G4946" t="s">
        <v>16</v>
      </c>
      <c r="H4946" t="s">
        <v>17</v>
      </c>
      <c r="I4946">
        <f>_xlfn.XLOOKUP(G4946,company_returns[Company],company_returns[Period Return (%)],"")</f>
        <v>13.543225612801582</v>
      </c>
    </row>
    <row r="4947" spans="1:9" x14ac:dyDescent="0.3">
      <c r="A4947" s="2">
        <v>46146</v>
      </c>
      <c r="B4947">
        <v>4061.13330078125</v>
      </c>
      <c r="C4947">
        <v>4099.4591541308037</v>
      </c>
      <c r="D4947">
        <v>3987.0570248896283</v>
      </c>
      <c r="E4947">
        <v>3987.0570248896283</v>
      </c>
      <c r="F4947">
        <v>2173027</v>
      </c>
      <c r="G4947" t="s">
        <v>16</v>
      </c>
      <c r="H4947" t="s">
        <v>17</v>
      </c>
      <c r="I4947">
        <f>_xlfn.XLOOKUP(G4947,company_returns[Company],company_returns[Period Return (%)],"")</f>
        <v>13.543225612801582</v>
      </c>
    </row>
    <row r="4948" spans="1:9" x14ac:dyDescent="0.3">
      <c r="A4948" s="2">
        <v>46147</v>
      </c>
      <c r="B4948">
        <v>4015.28125</v>
      </c>
      <c r="C4948">
        <v>4050.4378622518193</v>
      </c>
      <c r="D4948">
        <v>3985.0762732766066</v>
      </c>
      <c r="E4948">
        <v>4045.4862267233939</v>
      </c>
      <c r="F4948">
        <v>3849402</v>
      </c>
      <c r="G4948" t="s">
        <v>16</v>
      </c>
      <c r="H4948" t="s">
        <v>17</v>
      </c>
      <c r="I4948">
        <f>_xlfn.XLOOKUP(G4948,company_returns[Company],company_returns[Period Return (%)],"")</f>
        <v>13.543225612801582</v>
      </c>
    </row>
    <row r="4949" spans="1:9" x14ac:dyDescent="0.3">
      <c r="A4949" s="2">
        <v>46148</v>
      </c>
      <c r="B4949">
        <v>3969.726318359375</v>
      </c>
      <c r="C4949">
        <v>3982.1054075397396</v>
      </c>
      <c r="D4949">
        <v>3862.2758242738087</v>
      </c>
      <c r="E4949">
        <v>3935.5600322215682</v>
      </c>
      <c r="F4949">
        <v>9540104</v>
      </c>
      <c r="G4949" t="s">
        <v>16</v>
      </c>
      <c r="H4949" t="s">
        <v>17</v>
      </c>
      <c r="I4949">
        <f>_xlfn.XLOOKUP(G4949,company_returns[Company],company_returns[Period Return (%)],"")</f>
        <v>13.543225612801582</v>
      </c>
    </row>
    <row r="4950" spans="1:9" x14ac:dyDescent="0.3">
      <c r="A4950" s="2">
        <v>46149</v>
      </c>
      <c r="B4950">
        <v>3984.0859375</v>
      </c>
      <c r="C4950">
        <v>4026.4719858868871</v>
      </c>
      <c r="D4950">
        <v>3952.3954701870493</v>
      </c>
      <c r="E4950">
        <v>3989.0375730176484</v>
      </c>
      <c r="F4950">
        <v>3477185</v>
      </c>
      <c r="G4950" t="s">
        <v>16</v>
      </c>
      <c r="H4950" t="s">
        <v>17</v>
      </c>
      <c r="I4950">
        <f>_xlfn.XLOOKUP(G4950,company_returns[Company],company_returns[Period Return (%)],"")</f>
        <v>13.543225612801582</v>
      </c>
    </row>
    <row r="4951" spans="1:9" x14ac:dyDescent="0.3">
      <c r="A4951" s="2">
        <v>46150</v>
      </c>
      <c r="B4951">
        <v>3936.05517578125</v>
      </c>
      <c r="C4951">
        <v>3975.1730973923609</v>
      </c>
      <c r="D4951">
        <v>3921.6954324050193</v>
      </c>
      <c r="E4951">
        <v>3971.2117888747798</v>
      </c>
      <c r="F4951">
        <v>1620273</v>
      </c>
      <c r="G4951" t="s">
        <v>16</v>
      </c>
      <c r="H4951" t="s">
        <v>17</v>
      </c>
      <c r="I4951">
        <f>_xlfn.XLOOKUP(G4951,company_returns[Company],company_returns[Period Return (%)],"")</f>
        <v>13.543225612801582</v>
      </c>
    </row>
    <row r="4952" spans="1:9" x14ac:dyDescent="0.3">
      <c r="A4952" s="2">
        <v>46153</v>
      </c>
      <c r="B4952">
        <v>3902.0869140625</v>
      </c>
      <c r="C4952">
        <v>3915.2583132634932</v>
      </c>
      <c r="D4952">
        <v>3848.5103613311512</v>
      </c>
      <c r="E4952">
        <v>3909.811514041804</v>
      </c>
      <c r="F4952">
        <v>2027769</v>
      </c>
      <c r="G4952" t="s">
        <v>16</v>
      </c>
      <c r="H4952" t="s">
        <v>17</v>
      </c>
      <c r="I4952">
        <f>_xlfn.XLOOKUP(G4952,company_returns[Company],company_returns[Period Return (%)],"")</f>
        <v>13.543225612801582</v>
      </c>
    </row>
    <row r="4953" spans="1:9" x14ac:dyDescent="0.3">
      <c r="A4953" s="2">
        <v>46154</v>
      </c>
      <c r="B4953">
        <v>3819.196533203125</v>
      </c>
      <c r="C4953">
        <v>3901.8888476132015</v>
      </c>
      <c r="D4953">
        <v>3809.7884255756312</v>
      </c>
      <c r="E4953">
        <v>3887.1330702564492</v>
      </c>
      <c r="F4953">
        <v>2255075</v>
      </c>
      <c r="G4953" t="s">
        <v>16</v>
      </c>
      <c r="H4953" t="s">
        <v>17</v>
      </c>
      <c r="I4953">
        <f>_xlfn.XLOOKUP(G4953,company_returns[Company],company_returns[Period Return (%)],"")</f>
        <v>13.543225612801582</v>
      </c>
    </row>
    <row r="4954" spans="1:9" x14ac:dyDescent="0.3">
      <c r="A4954" s="2">
        <v>46155</v>
      </c>
      <c r="B4954">
        <v>3877.923095703125</v>
      </c>
      <c r="C4954">
        <v>3914.7632172643916</v>
      </c>
      <c r="D4954">
        <v>3810.7788666919755</v>
      </c>
      <c r="E4954">
        <v>3810.7788666919755</v>
      </c>
      <c r="F4954">
        <v>2486330</v>
      </c>
      <c r="G4954" t="s">
        <v>16</v>
      </c>
      <c r="H4954" t="s">
        <v>17</v>
      </c>
      <c r="I4954">
        <f>_xlfn.XLOOKUP(G4954,company_returns[Company],company_returns[Period Return (%)],"")</f>
        <v>13.543225612801582</v>
      </c>
    </row>
    <row r="4955" spans="1:9" x14ac:dyDescent="0.3">
      <c r="A4955" s="2">
        <v>46156</v>
      </c>
      <c r="B4955">
        <v>3902.284912109375</v>
      </c>
      <c r="C4955">
        <v>3949.4245800370982</v>
      </c>
      <c r="D4955">
        <v>3887.0339710746266</v>
      </c>
      <c r="E4955">
        <v>3903.8695322232302</v>
      </c>
      <c r="F4955">
        <v>2982228</v>
      </c>
      <c r="G4955" t="s">
        <v>16</v>
      </c>
      <c r="H4955" t="s">
        <v>17</v>
      </c>
      <c r="I4955">
        <f>_xlfn.XLOOKUP(G4955,company_returns[Company],company_returns[Period Return (%)],"")</f>
        <v>13.543225612801582</v>
      </c>
    </row>
    <row r="4956" spans="1:9" x14ac:dyDescent="0.3">
      <c r="A4956" s="2">
        <v>46157</v>
      </c>
      <c r="B4956">
        <v>3871.188720703125</v>
      </c>
      <c r="C4956">
        <v>3911.197839728613</v>
      </c>
      <c r="D4956">
        <v>3855.3434867478295</v>
      </c>
      <c r="E4956">
        <v>3911.197839728613</v>
      </c>
      <c r="F4956">
        <v>1339185</v>
      </c>
      <c r="G4956" t="s">
        <v>16</v>
      </c>
      <c r="H4956" t="s">
        <v>17</v>
      </c>
      <c r="I4956">
        <f>_xlfn.XLOOKUP(G4956,company_returns[Company],company_returns[Period Return (%)],"")</f>
        <v>13.543225612801582</v>
      </c>
    </row>
    <row r="4957" spans="1:9" x14ac:dyDescent="0.3">
      <c r="A4957" s="2">
        <v>46160</v>
      </c>
      <c r="B4957">
        <v>3879.903564453125</v>
      </c>
      <c r="C4957">
        <v>3886.7367247380407</v>
      </c>
      <c r="D4957">
        <v>3814.7399928548766</v>
      </c>
      <c r="E4957">
        <v>3836.4280596540248</v>
      </c>
      <c r="F4957">
        <v>1771638</v>
      </c>
      <c r="G4957" t="s">
        <v>16</v>
      </c>
      <c r="H4957" t="s">
        <v>17</v>
      </c>
      <c r="I4957">
        <f>_xlfn.XLOOKUP(G4957,company_returns[Company],company_returns[Period Return (%)],"")</f>
        <v>13.543225612801582</v>
      </c>
    </row>
    <row r="4958" spans="1:9" x14ac:dyDescent="0.3">
      <c r="A4958" s="2">
        <v>46161</v>
      </c>
      <c r="B4958">
        <v>3883.07275390625</v>
      </c>
      <c r="C4958">
        <v>3921.6955127438791</v>
      </c>
      <c r="D4958">
        <v>3862.2758837629112</v>
      </c>
      <c r="E4958">
        <v>3902.7801674733018</v>
      </c>
      <c r="F4958">
        <v>2318170</v>
      </c>
      <c r="G4958" t="s">
        <v>16</v>
      </c>
      <c r="H4958" t="s">
        <v>17</v>
      </c>
      <c r="I4958">
        <f>_xlfn.XLOOKUP(G4958,company_returns[Company],company_returns[Period Return (%)],"")</f>
        <v>13.543225612801582</v>
      </c>
    </row>
    <row r="4959" spans="1:9" x14ac:dyDescent="0.3">
      <c r="A4959" s="2">
        <v>46162</v>
      </c>
      <c r="B4959">
        <v>3872.872314453125</v>
      </c>
      <c r="C4959">
        <v>3905.3550931385853</v>
      </c>
      <c r="D4959">
        <v>3845.5394303407566</v>
      </c>
      <c r="E4959">
        <v>3863.8604825083903</v>
      </c>
      <c r="F4959">
        <v>1972259</v>
      </c>
      <c r="G4959" t="s">
        <v>16</v>
      </c>
      <c r="H4959" t="s">
        <v>17</v>
      </c>
      <c r="I4959">
        <f>_xlfn.XLOOKUP(G4959,company_returns[Company],company_returns[Period Return (%)],"")</f>
        <v>13.543225612801582</v>
      </c>
    </row>
    <row r="4960" spans="1:9" x14ac:dyDescent="0.3">
      <c r="A4960" s="2">
        <v>46163</v>
      </c>
      <c r="B4960">
        <v>3890.5</v>
      </c>
      <c r="C4960">
        <v>3931.5985745195367</v>
      </c>
      <c r="D4960">
        <v>3874.8527835138552</v>
      </c>
      <c r="E4960">
        <v>3931.5985745195367</v>
      </c>
      <c r="F4960">
        <v>1624945</v>
      </c>
      <c r="G4960" t="s">
        <v>16</v>
      </c>
      <c r="H4960" t="s">
        <v>17</v>
      </c>
      <c r="I4960">
        <f>_xlfn.XLOOKUP(G4960,company_returns[Company],company_returns[Period Return (%)],"")</f>
        <v>13.543225612801582</v>
      </c>
    </row>
    <row r="4961" spans="1:9" x14ac:dyDescent="0.3">
      <c r="A4961" s="2">
        <v>46164</v>
      </c>
      <c r="B4961">
        <v>3926.60009765625</v>
      </c>
      <c r="C4961">
        <v>3960</v>
      </c>
      <c r="D4961">
        <v>3900.10009765625</v>
      </c>
      <c r="E4961">
        <v>3907</v>
      </c>
      <c r="F4961">
        <v>1330428</v>
      </c>
      <c r="G4961" t="s">
        <v>16</v>
      </c>
      <c r="H4961" t="s">
        <v>17</v>
      </c>
      <c r="I4961">
        <f>_xlfn.XLOOKUP(G4961,company_returns[Company],company_returns[Period Return (%)],"")</f>
        <v>13.543225612801582</v>
      </c>
    </row>
    <row r="4962" spans="1:9" x14ac:dyDescent="0.3">
      <c r="A4962" s="2">
        <v>46167</v>
      </c>
      <c r="B4962">
        <v>4033.39990234375</v>
      </c>
      <c r="C4962">
        <v>4038.39990234375</v>
      </c>
      <c r="D4962">
        <v>3961.5</v>
      </c>
      <c r="E4962">
        <v>3970</v>
      </c>
      <c r="F4962">
        <v>2099927</v>
      </c>
      <c r="G4962" t="s">
        <v>16</v>
      </c>
      <c r="H4962" t="s">
        <v>17</v>
      </c>
      <c r="I4962">
        <f>_xlfn.XLOOKUP(G4962,company_returns[Company],company_returns[Period Return (%)],"")</f>
        <v>13.543225612801582</v>
      </c>
    </row>
    <row r="4963" spans="1:9" x14ac:dyDescent="0.3">
      <c r="A4963" s="2">
        <v>46168</v>
      </c>
      <c r="B4963">
        <v>4037.800048828125</v>
      </c>
      <c r="C4963">
        <v>4052.89990234375</v>
      </c>
      <c r="D4963">
        <v>4014.199951171875</v>
      </c>
      <c r="E4963">
        <v>4029.60009765625</v>
      </c>
      <c r="F4963">
        <v>1552847</v>
      </c>
      <c r="G4963" t="s">
        <v>16</v>
      </c>
      <c r="H4963" t="s">
        <v>17</v>
      </c>
      <c r="I4963">
        <f>_xlfn.XLOOKUP(G4963,company_returns[Company],company_returns[Period Return (%)],"")</f>
        <v>13.543225612801582</v>
      </c>
    </row>
    <row r="4964" spans="1:9" x14ac:dyDescent="0.3">
      <c r="A4964" s="2">
        <v>46169</v>
      </c>
      <c r="B4964">
        <v>4047.5</v>
      </c>
      <c r="C4964">
        <v>4069.89990234375</v>
      </c>
      <c r="D4964">
        <v>4017.89990234375</v>
      </c>
      <c r="E4964">
        <v>4043</v>
      </c>
      <c r="F4964">
        <v>1607028</v>
      </c>
      <c r="G4964" t="s">
        <v>16</v>
      </c>
      <c r="H4964" t="s">
        <v>17</v>
      </c>
      <c r="I4964">
        <f>_xlfn.XLOOKUP(G4964,company_returns[Company],company_returns[Period Return (%)],"")</f>
        <v>13.543225612801582</v>
      </c>
    </row>
    <row r="4965" spans="1:9" x14ac:dyDescent="0.3">
      <c r="A4965" s="2">
        <v>46170</v>
      </c>
      <c r="B4965">
        <v>4047.5</v>
      </c>
      <c r="C4965">
        <v>4047.5</v>
      </c>
      <c r="D4965">
        <v>4047.5</v>
      </c>
      <c r="E4965">
        <v>4047.5</v>
      </c>
      <c r="F4965">
        <v>0</v>
      </c>
      <c r="G4965" t="s">
        <v>16</v>
      </c>
      <c r="H4965" t="s">
        <v>17</v>
      </c>
      <c r="I4965">
        <f>_xlfn.XLOOKUP(G4965,company_returns[Company],company_returns[Period Return (%)],"")</f>
        <v>13.543225612801582</v>
      </c>
    </row>
    <row r="4966" spans="1:9" x14ac:dyDescent="0.3">
      <c r="A4966" s="2">
        <v>46171</v>
      </c>
      <c r="B4966">
        <v>4076.5</v>
      </c>
      <c r="C4966">
        <v>4128</v>
      </c>
      <c r="D4966">
        <v>4045</v>
      </c>
      <c r="E4966">
        <v>4045.800048828125</v>
      </c>
      <c r="F4966">
        <v>4882940</v>
      </c>
      <c r="G4966" t="s">
        <v>16</v>
      </c>
      <c r="H4966" t="s">
        <v>17</v>
      </c>
      <c r="I4966">
        <f>_xlfn.XLOOKUP(G4966,company_returns[Company],company_returns[Period Return (%)],"")</f>
        <v>13.543225612801582</v>
      </c>
    </row>
    <row r="4967" spans="1:9" x14ac:dyDescent="0.3">
      <c r="A4967" s="2">
        <v>46174</v>
      </c>
      <c r="B4967">
        <v>4010.800048828125</v>
      </c>
      <c r="C4967">
        <v>4105.7998046875</v>
      </c>
      <c r="D4967">
        <v>4002.10009765625</v>
      </c>
      <c r="E4967">
        <v>4089</v>
      </c>
      <c r="F4967">
        <v>1409388</v>
      </c>
      <c r="G4967" t="s">
        <v>16</v>
      </c>
      <c r="H4967" t="s">
        <v>17</v>
      </c>
      <c r="I4967">
        <f>_xlfn.XLOOKUP(G4967,company_returns[Company],company_returns[Period Return (%)],"")</f>
        <v>13.543225612801582</v>
      </c>
    </row>
    <row r="4968" spans="1:9" x14ac:dyDescent="0.3">
      <c r="A4968" s="2">
        <v>46175</v>
      </c>
      <c r="B4968">
        <v>4000.89990234375</v>
      </c>
      <c r="C4968">
        <v>4017</v>
      </c>
      <c r="D4968">
        <v>3923.5</v>
      </c>
      <c r="E4968">
        <v>3980</v>
      </c>
      <c r="F4968">
        <v>2085054</v>
      </c>
      <c r="G4968" t="s">
        <v>16</v>
      </c>
      <c r="H4968" t="s">
        <v>17</v>
      </c>
      <c r="I4968">
        <f>_xlfn.XLOOKUP(G4968,company_returns[Company],company_returns[Period Return (%)],"")</f>
        <v>13.543225612801582</v>
      </c>
    </row>
    <row r="4969" spans="1:9" x14ac:dyDescent="0.3">
      <c r="A4969" s="2">
        <v>46176</v>
      </c>
      <c r="B4969">
        <v>3953.199951171875</v>
      </c>
      <c r="C4969">
        <v>4008</v>
      </c>
      <c r="D4969">
        <v>3894</v>
      </c>
      <c r="E4969">
        <v>4000.89990234375</v>
      </c>
      <c r="F4969">
        <v>1872929</v>
      </c>
      <c r="G4969" t="s">
        <v>16</v>
      </c>
      <c r="H4969" t="s">
        <v>17</v>
      </c>
      <c r="I4969">
        <f>_xlfn.XLOOKUP(G4969,company_returns[Company],company_returns[Period Return (%)],"")</f>
        <v>13.543225612801582</v>
      </c>
    </row>
    <row r="4970" spans="1:9" x14ac:dyDescent="0.3">
      <c r="A4970" s="2">
        <v>46177</v>
      </c>
      <c r="B4970">
        <v>3942.10009765625</v>
      </c>
      <c r="C4970">
        <v>3974.89990234375</v>
      </c>
      <c r="D4970">
        <v>3930.10009765625</v>
      </c>
      <c r="E4970">
        <v>3945</v>
      </c>
      <c r="F4970">
        <v>1398297</v>
      </c>
      <c r="G4970" t="s">
        <v>16</v>
      </c>
      <c r="H4970" t="s">
        <v>17</v>
      </c>
      <c r="I4970">
        <f>_xlfn.XLOOKUP(G4970,company_returns[Company],company_returns[Period Return (%)],"")</f>
        <v>13.543225612801582</v>
      </c>
    </row>
    <row r="4971" spans="1:9" x14ac:dyDescent="0.3">
      <c r="A4971" s="2">
        <v>46178</v>
      </c>
      <c r="B4971">
        <v>3953.199951171875</v>
      </c>
      <c r="C4971">
        <v>3978</v>
      </c>
      <c r="D4971">
        <v>3923.89990234375</v>
      </c>
      <c r="E4971">
        <v>3960</v>
      </c>
      <c r="F4971">
        <v>1278243</v>
      </c>
      <c r="G4971" t="s">
        <v>16</v>
      </c>
      <c r="H4971" t="s">
        <v>17</v>
      </c>
      <c r="I4971">
        <f>_xlfn.XLOOKUP(G4971,company_returns[Company],company_returns[Period Return (%)],"")</f>
        <v>13.543225612801582</v>
      </c>
    </row>
    <row r="4972" spans="1:9" x14ac:dyDescent="0.3">
      <c r="A4972" s="2">
        <v>46181</v>
      </c>
      <c r="B4972">
        <v>3875.5</v>
      </c>
      <c r="C4972">
        <v>3916.699951171875</v>
      </c>
      <c r="D4972">
        <v>3863.10009765625</v>
      </c>
      <c r="E4972">
        <v>3901.10009765625</v>
      </c>
      <c r="F4972">
        <v>1678709</v>
      </c>
      <c r="G4972" t="s">
        <v>16</v>
      </c>
      <c r="H4972" t="s">
        <v>17</v>
      </c>
      <c r="I4972">
        <f>_xlfn.XLOOKUP(G4972,company_returns[Company],company_returns[Period Return (%)],"")</f>
        <v>13.543225612801582</v>
      </c>
    </row>
    <row r="4973" spans="1:9" x14ac:dyDescent="0.3">
      <c r="A4973" s="2">
        <v>46182</v>
      </c>
      <c r="B4973">
        <v>3900.60009765625</v>
      </c>
      <c r="C4973">
        <v>3924.89990234375</v>
      </c>
      <c r="D4973">
        <v>3885</v>
      </c>
      <c r="E4973">
        <v>3924.89990234375</v>
      </c>
      <c r="F4973">
        <v>1506501</v>
      </c>
      <c r="G4973" t="s">
        <v>16</v>
      </c>
      <c r="H4973" t="s">
        <v>17</v>
      </c>
      <c r="I4973">
        <f>_xlfn.XLOOKUP(G4973,company_returns[Company],company_returns[Period Return (%)],"")</f>
        <v>13.543225612801582</v>
      </c>
    </row>
    <row r="4974" spans="1:9" x14ac:dyDescent="0.3">
      <c r="A4974" s="2">
        <v>46183</v>
      </c>
      <c r="B4974">
        <v>3917.5</v>
      </c>
      <c r="C4974">
        <v>3962.800048828125</v>
      </c>
      <c r="D4974">
        <v>3900</v>
      </c>
      <c r="E4974">
        <v>3904</v>
      </c>
      <c r="F4974">
        <v>2033070</v>
      </c>
      <c r="G4974" t="s">
        <v>16</v>
      </c>
      <c r="H4974" t="s">
        <v>17</v>
      </c>
      <c r="I4974">
        <f>_xlfn.XLOOKUP(G4974,company_returns[Company],company_returns[Period Return (%)],"")</f>
        <v>13.543225612801582</v>
      </c>
    </row>
    <row r="4975" spans="1:9" x14ac:dyDescent="0.3">
      <c r="A4975" s="2">
        <v>46184</v>
      </c>
      <c r="B4975">
        <v>3862</v>
      </c>
      <c r="C4975">
        <v>3909.800048828125</v>
      </c>
      <c r="D4975">
        <v>3854.39990234375</v>
      </c>
      <c r="E4975">
        <v>3900</v>
      </c>
      <c r="F4975">
        <v>2224659</v>
      </c>
      <c r="G4975" t="s">
        <v>16</v>
      </c>
      <c r="H4975" t="s">
        <v>17</v>
      </c>
      <c r="I4975">
        <f>_xlfn.XLOOKUP(G4975,company_returns[Company],company_returns[Period Return (%)],"")</f>
        <v>13.543225612801582</v>
      </c>
    </row>
    <row r="4976" spans="1:9" x14ac:dyDescent="0.3">
      <c r="A4976" s="2">
        <v>46185</v>
      </c>
      <c r="B4976">
        <v>4049.300048828125</v>
      </c>
      <c r="C4976">
        <v>4059.800048828125</v>
      </c>
      <c r="D4976">
        <v>3921</v>
      </c>
      <c r="E4976">
        <v>3930</v>
      </c>
      <c r="F4976">
        <v>3065790</v>
      </c>
      <c r="G4976" t="s">
        <v>16</v>
      </c>
      <c r="H4976" t="s">
        <v>17</v>
      </c>
      <c r="I4976">
        <f>_xlfn.XLOOKUP(G4976,company_returns[Company],company_returns[Period Return (%)],"")</f>
        <v>13.543225612801582</v>
      </c>
    </row>
    <row r="4977" spans="1:9" x14ac:dyDescent="0.3">
      <c r="A4977" s="2">
        <v>46188</v>
      </c>
      <c r="B4977">
        <v>4169.7998046875</v>
      </c>
      <c r="C4977">
        <v>4214.89990234375</v>
      </c>
      <c r="D4977">
        <v>4130</v>
      </c>
      <c r="E4977">
        <v>4130</v>
      </c>
      <c r="F4977">
        <v>3978153</v>
      </c>
      <c r="G4977" t="s">
        <v>16</v>
      </c>
      <c r="H4977" t="s">
        <v>17</v>
      </c>
      <c r="I4977">
        <f>_xlfn.XLOOKUP(G4977,company_returns[Company],company_returns[Period Return (%)],"")</f>
        <v>13.543225612801582</v>
      </c>
    </row>
    <row r="4978" spans="1:9" x14ac:dyDescent="0.3">
      <c r="A4978" s="2">
        <v>46189</v>
      </c>
      <c r="B4978">
        <v>4186.39990234375</v>
      </c>
      <c r="C4978">
        <v>4235.39990234375</v>
      </c>
      <c r="D4978">
        <v>4177.10009765625</v>
      </c>
      <c r="E4978">
        <v>4205</v>
      </c>
      <c r="F4978">
        <v>2647549</v>
      </c>
      <c r="G4978" t="s">
        <v>16</v>
      </c>
      <c r="H4978" t="s">
        <v>17</v>
      </c>
      <c r="I4978">
        <f>_xlfn.XLOOKUP(G4978,company_returns[Company],company_returns[Period Return (%)],"")</f>
        <v>13.543225612801582</v>
      </c>
    </row>
    <row r="4979" spans="1:9" x14ac:dyDescent="0.3">
      <c r="A4979" s="2">
        <v>46190</v>
      </c>
      <c r="B4979">
        <v>4207.7001953125</v>
      </c>
      <c r="C4979">
        <v>4214.7001953125</v>
      </c>
      <c r="D4979">
        <v>4172</v>
      </c>
      <c r="E4979">
        <v>4200.10009765625</v>
      </c>
      <c r="F4979">
        <v>1312925</v>
      </c>
      <c r="G4979" t="s">
        <v>16</v>
      </c>
      <c r="H4979" t="s">
        <v>17</v>
      </c>
      <c r="I4979">
        <f>_xlfn.XLOOKUP(G4979,company_returns[Company],company_returns[Period Return (%)],"")</f>
        <v>13.543225612801582</v>
      </c>
    </row>
    <row r="4980" spans="1:9" x14ac:dyDescent="0.3">
      <c r="A4980" s="2">
        <v>46191</v>
      </c>
      <c r="B4980">
        <v>4190</v>
      </c>
      <c r="C4980">
        <v>4244.89990234375</v>
      </c>
      <c r="D4980">
        <v>4165.60009765625</v>
      </c>
      <c r="E4980">
        <v>4207.7001953125</v>
      </c>
      <c r="F4980">
        <v>1485427</v>
      </c>
      <c r="G4980" t="s">
        <v>16</v>
      </c>
      <c r="H4980" t="s">
        <v>17</v>
      </c>
      <c r="I4980">
        <f>_xlfn.XLOOKUP(G4980,company_returns[Company],company_returns[Period Return (%)],"")</f>
        <v>13.543225612801582</v>
      </c>
    </row>
    <row r="4981" spans="1:9" x14ac:dyDescent="0.3">
      <c r="A4981" s="2">
        <v>46192</v>
      </c>
      <c r="B4981">
        <v>4209.39990234375</v>
      </c>
      <c r="C4981">
        <v>4217.5</v>
      </c>
      <c r="D4981">
        <v>4161.60009765625</v>
      </c>
      <c r="E4981">
        <v>4190</v>
      </c>
      <c r="F4981">
        <v>1397746</v>
      </c>
      <c r="G4981" t="s">
        <v>16</v>
      </c>
      <c r="H4981" t="s">
        <v>17</v>
      </c>
      <c r="I4981">
        <f>_xlfn.XLOOKUP(G4981,company_returns[Company],company_returns[Period Return (%)],"")</f>
        <v>13.543225612801582</v>
      </c>
    </row>
    <row r="4982" spans="1:9" x14ac:dyDescent="0.3">
      <c r="A4982" s="2">
        <v>46195</v>
      </c>
      <c r="B4982">
        <v>4201.2998046875</v>
      </c>
      <c r="C4982">
        <v>4235.39990234375</v>
      </c>
      <c r="D4982">
        <v>4190</v>
      </c>
      <c r="E4982">
        <v>4228</v>
      </c>
      <c r="F4982">
        <v>1169466</v>
      </c>
      <c r="G4982" t="s">
        <v>16</v>
      </c>
      <c r="H4982" t="s">
        <v>17</v>
      </c>
      <c r="I4982">
        <f>_xlfn.XLOOKUP(G4982,company_returns[Company],company_returns[Period Return (%)],"")</f>
        <v>13.543225612801582</v>
      </c>
    </row>
    <row r="4983" spans="1:9" x14ac:dyDescent="0.3">
      <c r="A4983" s="2">
        <v>46196</v>
      </c>
      <c r="B4983">
        <v>4179.39990234375</v>
      </c>
      <c r="C4983">
        <v>4242.39990234375</v>
      </c>
      <c r="D4983">
        <v>4166</v>
      </c>
      <c r="E4983">
        <v>4210</v>
      </c>
      <c r="F4983">
        <v>2198497</v>
      </c>
      <c r="G4983" t="s">
        <v>16</v>
      </c>
      <c r="H4983" t="s">
        <v>17</v>
      </c>
      <c r="I4983">
        <f>_xlfn.XLOOKUP(G4983,company_returns[Company],company_returns[Period Return (%)],"")</f>
        <v>13.543225612801582</v>
      </c>
    </row>
    <row r="4984" spans="1:9" x14ac:dyDescent="0.3">
      <c r="A4984" s="2">
        <v>46197</v>
      </c>
      <c r="B4984">
        <v>4181.7001953125</v>
      </c>
      <c r="C4984">
        <v>4215</v>
      </c>
      <c r="D4984">
        <v>4170</v>
      </c>
      <c r="E4984">
        <v>4176.5</v>
      </c>
      <c r="F4984">
        <v>1367416</v>
      </c>
      <c r="G4984" t="s">
        <v>16</v>
      </c>
      <c r="H4984" t="s">
        <v>17</v>
      </c>
      <c r="I4984">
        <f>_xlfn.XLOOKUP(G4984,company_returns[Company],company_returns[Period Return (%)],"")</f>
        <v>13.543225612801582</v>
      </c>
    </row>
    <row r="4985" spans="1:9" x14ac:dyDescent="0.3">
      <c r="A4985" s="2">
        <v>46198</v>
      </c>
      <c r="B4985">
        <v>4216.39990234375</v>
      </c>
      <c r="C4985">
        <v>4272.2998046875</v>
      </c>
      <c r="D4985">
        <v>4187.10009765625</v>
      </c>
      <c r="E4985">
        <v>4207</v>
      </c>
      <c r="F4985">
        <v>3104020</v>
      </c>
      <c r="G4985" t="s">
        <v>16</v>
      </c>
      <c r="H4985" t="s">
        <v>17</v>
      </c>
      <c r="I4985">
        <f>_xlfn.XLOOKUP(G4985,company_returns[Company],company_returns[Period Return (%)],"")</f>
        <v>13.543225612801582</v>
      </c>
    </row>
    <row r="4986" spans="1:9" x14ac:dyDescent="0.3">
      <c r="A4986" s="2">
        <v>46199</v>
      </c>
      <c r="B4986">
        <v>4216.39990234375</v>
      </c>
      <c r="C4986">
        <v>4216.39990234375</v>
      </c>
      <c r="D4986">
        <v>4216.39990234375</v>
      </c>
      <c r="E4986">
        <v>4216.39990234375</v>
      </c>
      <c r="F4986">
        <v>0</v>
      </c>
      <c r="G4986" t="s">
        <v>16</v>
      </c>
      <c r="H4986" t="s">
        <v>17</v>
      </c>
      <c r="I4986">
        <f>_xlfn.XLOOKUP(G4986,company_returns[Company],company_returns[Period Return (%)],"")</f>
        <v>13.543225612801582</v>
      </c>
    </row>
    <row r="4987" spans="1:9" x14ac:dyDescent="0.3">
      <c r="A4987" s="2">
        <v>46202</v>
      </c>
      <c r="B4987">
        <v>4165.2001953125</v>
      </c>
      <c r="C4987">
        <v>4252</v>
      </c>
      <c r="D4987">
        <v>4157.7998046875</v>
      </c>
      <c r="E4987">
        <v>4225</v>
      </c>
      <c r="F4987">
        <v>2706906</v>
      </c>
      <c r="G4987" t="s">
        <v>16</v>
      </c>
      <c r="H4987" t="s">
        <v>17</v>
      </c>
      <c r="I4987">
        <f>_xlfn.XLOOKUP(G4987,company_returns[Company],company_returns[Period Return (%)],"")</f>
        <v>13.543225612801582</v>
      </c>
    </row>
    <row r="4988" spans="1:9" x14ac:dyDescent="0.3">
      <c r="A4988" s="2">
        <v>46203</v>
      </c>
      <c r="B4988">
        <v>4143.39990234375</v>
      </c>
      <c r="C4988">
        <v>4193.7998046875</v>
      </c>
      <c r="D4988">
        <v>4134.10009765625</v>
      </c>
      <c r="E4988">
        <v>4183</v>
      </c>
      <c r="F4988">
        <v>1539094</v>
      </c>
      <c r="G4988" t="s">
        <v>16</v>
      </c>
      <c r="H4988" t="s">
        <v>17</v>
      </c>
      <c r="I4988">
        <f>_xlfn.XLOOKUP(G4988,company_returns[Company],company_returns[Period Return (%)],"")</f>
        <v>13.543225612801582</v>
      </c>
    </row>
    <row r="4989" spans="1:9" x14ac:dyDescent="0.3">
      <c r="A4989" s="2">
        <v>46204</v>
      </c>
      <c r="B4989">
        <v>4092.60009765625</v>
      </c>
      <c r="C4989">
        <v>4142.7998046875</v>
      </c>
      <c r="D4989">
        <v>4081.10009765625</v>
      </c>
      <c r="E4989">
        <v>4130.10009765625</v>
      </c>
      <c r="F4989">
        <v>1437109</v>
      </c>
      <c r="G4989" t="s">
        <v>16</v>
      </c>
      <c r="H4989" t="s">
        <v>17</v>
      </c>
      <c r="I4989">
        <f>_xlfn.XLOOKUP(G4989,company_returns[Company],company_returns[Period Return (%)],"")</f>
        <v>13.543225612801582</v>
      </c>
    </row>
    <row r="4990" spans="1:9" x14ac:dyDescent="0.3">
      <c r="A4990" s="2">
        <v>46205</v>
      </c>
      <c r="B4990">
        <v>4059.39990234375</v>
      </c>
      <c r="C4990">
        <v>4110</v>
      </c>
      <c r="D4990">
        <v>4012</v>
      </c>
      <c r="E4990">
        <v>4100</v>
      </c>
      <c r="F4990">
        <v>2481554</v>
      </c>
      <c r="G4990" t="s">
        <v>16</v>
      </c>
      <c r="H4990" t="s">
        <v>17</v>
      </c>
      <c r="I4990">
        <f>_xlfn.XLOOKUP(G4990,company_returns[Company],company_returns[Period Return (%)],"")</f>
        <v>13.543225612801582</v>
      </c>
    </row>
    <row r="4991" spans="1:9" x14ac:dyDescent="0.3">
      <c r="A4991" s="2">
        <v>46206</v>
      </c>
      <c r="B4991">
        <v>4026.60009765625</v>
      </c>
      <c r="C4991">
        <v>4094</v>
      </c>
      <c r="D4991">
        <v>4019</v>
      </c>
      <c r="E4991">
        <v>4080</v>
      </c>
      <c r="F4991">
        <v>1505428</v>
      </c>
      <c r="G4991" t="s">
        <v>16</v>
      </c>
      <c r="H4991" t="s">
        <v>17</v>
      </c>
      <c r="I4991">
        <f>_xlfn.XLOOKUP(G4991,company_returns[Company],company_returns[Period Return (%)],"")</f>
        <v>13.543225612801582</v>
      </c>
    </row>
    <row r="4992" spans="1:9" x14ac:dyDescent="0.3">
      <c r="A4992" s="2">
        <v>45476</v>
      </c>
      <c r="B4992">
        <v>1505.176513671875</v>
      </c>
      <c r="C4992">
        <v>1507.433418777382</v>
      </c>
      <c r="D4992">
        <v>1470.1953230003573</v>
      </c>
      <c r="E4992">
        <v>1490.8504006618987</v>
      </c>
      <c r="F4992">
        <v>1061099</v>
      </c>
      <c r="G4992" t="s">
        <v>23</v>
      </c>
      <c r="H4992" t="s">
        <v>24</v>
      </c>
      <c r="I4992">
        <f>_xlfn.XLOOKUP(G4992,company_returns[Company],company_returns[Period Return (%)],"")</f>
        <v>26.549944908545591</v>
      </c>
    </row>
    <row r="4993" spans="1:9" x14ac:dyDescent="0.3">
      <c r="A4993" s="2">
        <v>45477</v>
      </c>
      <c r="B4993">
        <v>1528.67724609375</v>
      </c>
      <c r="C4993">
        <v>1541.5314949471949</v>
      </c>
      <c r="D4993">
        <v>1497.3755959830805</v>
      </c>
      <c r="E4993">
        <v>1506.2067757759035</v>
      </c>
      <c r="F4993">
        <v>2630823</v>
      </c>
      <c r="G4993" t="s">
        <v>23</v>
      </c>
      <c r="H4993" t="s">
        <v>24</v>
      </c>
      <c r="I4993">
        <f>_xlfn.XLOOKUP(G4993,company_returns[Company],company_returns[Period Return (%)],"")</f>
        <v>26.549944908545591</v>
      </c>
    </row>
    <row r="4994" spans="1:9" x14ac:dyDescent="0.3">
      <c r="A4994" s="2">
        <v>45478</v>
      </c>
      <c r="B4994">
        <v>1538.9803466796875</v>
      </c>
      <c r="C4994">
        <v>1545.2112109212921</v>
      </c>
      <c r="D4994">
        <v>1527.7941612347688</v>
      </c>
      <c r="E4994">
        <v>1532.7003724140711</v>
      </c>
      <c r="F4994">
        <v>2481046</v>
      </c>
      <c r="G4994" t="s">
        <v>23</v>
      </c>
      <c r="H4994" t="s">
        <v>24</v>
      </c>
      <c r="I4994">
        <f>_xlfn.XLOOKUP(G4994,company_returns[Company],company_returns[Period Return (%)],"")</f>
        <v>26.549944908545591</v>
      </c>
    </row>
    <row r="4995" spans="1:9" x14ac:dyDescent="0.3">
      <c r="A4995" s="2">
        <v>45481</v>
      </c>
      <c r="B4995">
        <v>1527.2054443359375</v>
      </c>
      <c r="C4995">
        <v>1545.2603254849207</v>
      </c>
      <c r="D4995">
        <v>1521.8576022664593</v>
      </c>
      <c r="E4995">
        <v>1541.1390362138713</v>
      </c>
      <c r="F4995">
        <v>1120204</v>
      </c>
      <c r="G4995" t="s">
        <v>23</v>
      </c>
      <c r="H4995" t="s">
        <v>24</v>
      </c>
      <c r="I4995">
        <f>_xlfn.XLOOKUP(G4995,company_returns[Company],company_returns[Period Return (%)],"")</f>
        <v>26.549944908545591</v>
      </c>
    </row>
    <row r="4996" spans="1:9" x14ac:dyDescent="0.3">
      <c r="A4996" s="2">
        <v>45482</v>
      </c>
      <c r="B4996">
        <v>1555.6614990234375</v>
      </c>
      <c r="C4996">
        <v>1560.0770891822638</v>
      </c>
      <c r="D4996">
        <v>1520.7292986119448</v>
      </c>
      <c r="E4996">
        <v>1535.4479324746987</v>
      </c>
      <c r="F4996">
        <v>1492840</v>
      </c>
      <c r="G4996" t="s">
        <v>23</v>
      </c>
      <c r="H4996" t="s">
        <v>24</v>
      </c>
      <c r="I4996">
        <f>_xlfn.XLOOKUP(G4996,company_returns[Company],company_returns[Period Return (%)],"")</f>
        <v>26.549944908545591</v>
      </c>
    </row>
    <row r="4997" spans="1:9" x14ac:dyDescent="0.3">
      <c r="A4997" s="2">
        <v>45483</v>
      </c>
      <c r="B4997">
        <v>1568.56494140625</v>
      </c>
      <c r="C4997">
        <v>1571.116147454258</v>
      </c>
      <c r="D4997">
        <v>1538.1954200658076</v>
      </c>
      <c r="E4997">
        <v>1562.9227981279098</v>
      </c>
      <c r="F4997">
        <v>1899956</v>
      </c>
      <c r="G4997" t="s">
        <v>23</v>
      </c>
      <c r="H4997" t="s">
        <v>24</v>
      </c>
      <c r="I4997">
        <f>_xlfn.XLOOKUP(G4997,company_returns[Company],company_returns[Period Return (%)],"")</f>
        <v>26.549944908545591</v>
      </c>
    </row>
    <row r="4998" spans="1:9" x14ac:dyDescent="0.3">
      <c r="A4998" s="2">
        <v>45484</v>
      </c>
      <c r="B4998">
        <v>1552.0799560546875</v>
      </c>
      <c r="C4998">
        <v>1572.4407330979211</v>
      </c>
      <c r="D4998">
        <v>1542.8072645423988</v>
      </c>
      <c r="E4998">
        <v>1570.9688696972053</v>
      </c>
      <c r="F4998">
        <v>1707500</v>
      </c>
      <c r="G4998" t="s">
        <v>23</v>
      </c>
      <c r="H4998" t="s">
        <v>24</v>
      </c>
      <c r="I4998">
        <f>_xlfn.XLOOKUP(G4998,company_returns[Company],company_returns[Period Return (%)],"")</f>
        <v>26.549944908545591</v>
      </c>
    </row>
    <row r="4999" spans="1:9" x14ac:dyDescent="0.3">
      <c r="A4999" s="2">
        <v>45485</v>
      </c>
      <c r="B4999">
        <v>1552.621337890625</v>
      </c>
      <c r="C4999">
        <v>1562.514021746186</v>
      </c>
      <c r="D4999">
        <v>1525.7484303753463</v>
      </c>
      <c r="E4999">
        <v>1557.2477528089019</v>
      </c>
      <c r="F4999">
        <v>1426598</v>
      </c>
      <c r="G4999" t="s">
        <v>23</v>
      </c>
      <c r="H4999" t="s">
        <v>24</v>
      </c>
      <c r="I4999">
        <f>_xlfn.XLOOKUP(G4999,company_returns[Company],company_returns[Period Return (%)],"")</f>
        <v>26.549944908545591</v>
      </c>
    </row>
    <row r="5000" spans="1:9" x14ac:dyDescent="0.3">
      <c r="A5000" s="2">
        <v>45488</v>
      </c>
      <c r="B5000">
        <v>1561.382080078125</v>
      </c>
      <c r="C5000">
        <v>1569.7490880778787</v>
      </c>
      <c r="D5000">
        <v>1552.6214266537504</v>
      </c>
      <c r="E5000">
        <v>1555.2298683136</v>
      </c>
      <c r="F5000">
        <v>832804</v>
      </c>
      <c r="G5000" t="s">
        <v>23</v>
      </c>
      <c r="H5000" t="s">
        <v>24</v>
      </c>
      <c r="I5000">
        <f>_xlfn.XLOOKUP(G5000,company_returns[Company],company_returns[Period Return (%)],"")</f>
        <v>26.549944908545591</v>
      </c>
    </row>
    <row r="5001" spans="1:9" x14ac:dyDescent="0.3">
      <c r="A5001" s="2">
        <v>45489</v>
      </c>
      <c r="B5001">
        <v>1554.590087890625</v>
      </c>
      <c r="C5001">
        <v>1570.0443953164204</v>
      </c>
      <c r="D5001">
        <v>1550.3080525023652</v>
      </c>
      <c r="E5001">
        <v>1564.1382721992427</v>
      </c>
      <c r="F5001">
        <v>688481</v>
      </c>
      <c r="G5001" t="s">
        <v>23</v>
      </c>
      <c r="H5001" t="s">
        <v>24</v>
      </c>
      <c r="I5001">
        <f>_xlfn.XLOOKUP(G5001,company_returns[Company],company_returns[Period Return (%)],"")</f>
        <v>26.549944908545591</v>
      </c>
    </row>
    <row r="5002" spans="1:9" x14ac:dyDescent="0.3">
      <c r="A5002" s="2">
        <v>45491</v>
      </c>
      <c r="B5002">
        <v>1569.3062744140625</v>
      </c>
      <c r="C5002">
        <v>1571.6194821491929</v>
      </c>
      <c r="D5002">
        <v>1545.6817797702254</v>
      </c>
      <c r="E5002">
        <v>1550.3574610018181</v>
      </c>
      <c r="F5002">
        <v>1665636</v>
      </c>
      <c r="G5002" t="s">
        <v>23</v>
      </c>
      <c r="H5002" t="s">
        <v>24</v>
      </c>
      <c r="I5002">
        <f>_xlfn.XLOOKUP(G5002,company_returns[Company],company_returns[Period Return (%)],"")</f>
        <v>26.549944908545591</v>
      </c>
    </row>
    <row r="5003" spans="1:9" x14ac:dyDescent="0.3">
      <c r="A5003" s="2">
        <v>45492</v>
      </c>
      <c r="B5003">
        <v>1544.106689453125</v>
      </c>
      <c r="C5003">
        <v>1564.8765316374668</v>
      </c>
      <c r="D5003">
        <v>1540.6614509812073</v>
      </c>
      <c r="E5003">
        <v>1559.9054966352612</v>
      </c>
      <c r="F5003">
        <v>1649335</v>
      </c>
      <c r="G5003" t="s">
        <v>23</v>
      </c>
      <c r="H5003" t="s">
        <v>24</v>
      </c>
      <c r="I5003">
        <f>_xlfn.XLOOKUP(G5003,company_returns[Company],company_returns[Period Return (%)],"")</f>
        <v>26.549944908545591</v>
      </c>
    </row>
    <row r="5004" spans="1:9" x14ac:dyDescent="0.3">
      <c r="A5004" s="2">
        <v>45495</v>
      </c>
      <c r="B5004">
        <v>1562.51416015625</v>
      </c>
      <c r="C5004">
        <v>1564.6305451018031</v>
      </c>
      <c r="D5004">
        <v>1530.7196008546932</v>
      </c>
      <c r="E5004">
        <v>1530.7196008546932</v>
      </c>
      <c r="F5004">
        <v>826636</v>
      </c>
      <c r="G5004" t="s">
        <v>23</v>
      </c>
      <c r="H5004" t="s">
        <v>24</v>
      </c>
      <c r="I5004">
        <f>_xlfn.XLOOKUP(G5004,company_returns[Company],company_returns[Period Return (%)],"")</f>
        <v>26.549944908545591</v>
      </c>
    </row>
    <row r="5005" spans="1:9" x14ac:dyDescent="0.3">
      <c r="A5005" s="2">
        <v>45496</v>
      </c>
      <c r="B5005">
        <v>1576.541015625</v>
      </c>
      <c r="C5005">
        <v>1580.5276965629084</v>
      </c>
      <c r="D5005">
        <v>1549.668229090707</v>
      </c>
      <c r="E5005">
        <v>1562.1694742356256</v>
      </c>
      <c r="F5005">
        <v>1502677</v>
      </c>
      <c r="G5005" t="s">
        <v>23</v>
      </c>
      <c r="H5005" t="s">
        <v>24</v>
      </c>
      <c r="I5005">
        <f>_xlfn.XLOOKUP(G5005,company_returns[Company],company_returns[Period Return (%)],"")</f>
        <v>26.549944908545591</v>
      </c>
    </row>
    <row r="5006" spans="1:9" x14ac:dyDescent="0.3">
      <c r="A5006" s="2">
        <v>45497</v>
      </c>
      <c r="B5006">
        <v>1594.11181640625</v>
      </c>
      <c r="C5006">
        <v>1599.5257626562652</v>
      </c>
      <c r="D5006">
        <v>1567.0913509135091</v>
      </c>
      <c r="E5006">
        <v>1576.9348895499006</v>
      </c>
      <c r="F5006">
        <v>2923358</v>
      </c>
      <c r="G5006" t="s">
        <v>23</v>
      </c>
      <c r="H5006" t="s">
        <v>24</v>
      </c>
      <c r="I5006">
        <f>_xlfn.XLOOKUP(G5006,company_returns[Company],company_returns[Period Return (%)],"")</f>
        <v>26.549944908545591</v>
      </c>
    </row>
    <row r="5007" spans="1:9" x14ac:dyDescent="0.3">
      <c r="A5007" s="2">
        <v>45498</v>
      </c>
      <c r="B5007">
        <v>1639.7366943359375</v>
      </c>
      <c r="C5007">
        <v>1654.9941790383104</v>
      </c>
      <c r="D5007">
        <v>1577.1316932353147</v>
      </c>
      <c r="E5007">
        <v>1589.5837934922311</v>
      </c>
      <c r="F5007">
        <v>5329712</v>
      </c>
      <c r="G5007" t="s">
        <v>23</v>
      </c>
      <c r="H5007" t="s">
        <v>24</v>
      </c>
      <c r="I5007">
        <f>_xlfn.XLOOKUP(G5007,company_returns[Company],company_returns[Period Return (%)],"")</f>
        <v>26.549944908545591</v>
      </c>
    </row>
    <row r="5008" spans="1:9" x14ac:dyDescent="0.3">
      <c r="A5008" s="2">
        <v>45499</v>
      </c>
      <c r="B5008">
        <v>1687.4285888671875</v>
      </c>
      <c r="C5008">
        <v>1696.8292162072228</v>
      </c>
      <c r="D5008">
        <v>1638.9491617114581</v>
      </c>
      <c r="E5008">
        <v>1644.3138421345891</v>
      </c>
      <c r="F5008">
        <v>4591049</v>
      </c>
      <c r="G5008" t="s">
        <v>23</v>
      </c>
      <c r="H5008" t="s">
        <v>24</v>
      </c>
      <c r="I5008">
        <f>_xlfn.XLOOKUP(G5008,company_returns[Company],company_returns[Period Return (%)],"")</f>
        <v>26.549944908545591</v>
      </c>
    </row>
    <row r="5009" spans="1:9" x14ac:dyDescent="0.3">
      <c r="A5009" s="2">
        <v>45502</v>
      </c>
      <c r="B5009">
        <v>1696.287841796875</v>
      </c>
      <c r="C5009">
        <v>1701.7017881946017</v>
      </c>
      <c r="D5009">
        <v>1666.2650481367532</v>
      </c>
      <c r="E5009">
        <v>1688.4130106729085</v>
      </c>
      <c r="F5009">
        <v>3187339</v>
      </c>
      <c r="G5009" t="s">
        <v>23</v>
      </c>
      <c r="H5009" t="s">
        <v>24</v>
      </c>
      <c r="I5009">
        <f>_xlfn.XLOOKUP(G5009,company_returns[Company],company_returns[Period Return (%)],"")</f>
        <v>26.549944908545591</v>
      </c>
    </row>
    <row r="5010" spans="1:9" x14ac:dyDescent="0.3">
      <c r="A5010" s="2">
        <v>45503</v>
      </c>
      <c r="B5010">
        <v>1674.9765625</v>
      </c>
      <c r="C5010">
        <v>1698.4533788468541</v>
      </c>
      <c r="D5010">
        <v>1670.4485586183212</v>
      </c>
      <c r="E5010">
        <v>1689.2496939672749</v>
      </c>
      <c r="F5010">
        <v>1525840</v>
      </c>
      <c r="G5010" t="s">
        <v>23</v>
      </c>
      <c r="H5010" t="s">
        <v>24</v>
      </c>
      <c r="I5010">
        <f>_xlfn.XLOOKUP(G5010,company_returns[Company],company_returns[Period Return (%)],"")</f>
        <v>26.549944908545591</v>
      </c>
    </row>
    <row r="5011" spans="1:9" x14ac:dyDescent="0.3">
      <c r="A5011" s="2">
        <v>45504</v>
      </c>
      <c r="B5011">
        <v>1692.4488525390625</v>
      </c>
      <c r="C5011">
        <v>1703.8673337375808</v>
      </c>
      <c r="D5011">
        <v>1668.6766818415629</v>
      </c>
      <c r="E5011">
        <v>1675.4687477780469</v>
      </c>
      <c r="F5011">
        <v>1594881</v>
      </c>
      <c r="G5011" t="s">
        <v>23</v>
      </c>
      <c r="H5011" t="s">
        <v>24</v>
      </c>
      <c r="I5011">
        <f>_xlfn.XLOOKUP(G5011,company_returns[Company],company_returns[Period Return (%)],"")</f>
        <v>26.549944908545591</v>
      </c>
    </row>
    <row r="5012" spans="1:9" x14ac:dyDescent="0.3">
      <c r="A5012" s="2">
        <v>45505</v>
      </c>
      <c r="B5012">
        <v>1688.36376953125</v>
      </c>
      <c r="C5012">
        <v>1719.1248290577521</v>
      </c>
      <c r="D5012">
        <v>1654.9942682852115</v>
      </c>
      <c r="E5012">
        <v>1698.5026628153407</v>
      </c>
      <c r="F5012">
        <v>5258291</v>
      </c>
      <c r="G5012" t="s">
        <v>23</v>
      </c>
      <c r="H5012" t="s">
        <v>24</v>
      </c>
      <c r="I5012">
        <f>_xlfn.XLOOKUP(G5012,company_returns[Company],company_returns[Period Return (%)],"")</f>
        <v>26.549944908545591</v>
      </c>
    </row>
    <row r="5013" spans="1:9" x14ac:dyDescent="0.3">
      <c r="A5013" s="2">
        <v>45506</v>
      </c>
      <c r="B5013">
        <v>1704.5562744140625</v>
      </c>
      <c r="C5013">
        <v>1714.5474894728329</v>
      </c>
      <c r="D5013">
        <v>1657.504114913849</v>
      </c>
      <c r="E5013">
        <v>1673.4014527470208</v>
      </c>
      <c r="F5013">
        <v>2992406</v>
      </c>
      <c r="G5013" t="s">
        <v>23</v>
      </c>
      <c r="H5013" t="s">
        <v>24</v>
      </c>
      <c r="I5013">
        <f>_xlfn.XLOOKUP(G5013,company_returns[Company],company_returns[Period Return (%)],"")</f>
        <v>26.549944908545591</v>
      </c>
    </row>
    <row r="5014" spans="1:9" x14ac:dyDescent="0.3">
      <c r="A5014" s="2">
        <v>45509</v>
      </c>
      <c r="B5014">
        <v>1693.43310546875</v>
      </c>
      <c r="C5014">
        <v>1730.494051595578</v>
      </c>
      <c r="D5014">
        <v>1688.1668364541615</v>
      </c>
      <c r="E5014">
        <v>1698.0103748591421</v>
      </c>
      <c r="F5014">
        <v>5165558</v>
      </c>
      <c r="G5014" t="s">
        <v>23</v>
      </c>
      <c r="H5014" t="s">
        <v>24</v>
      </c>
      <c r="I5014">
        <f>_xlfn.XLOOKUP(G5014,company_returns[Company],company_returns[Period Return (%)],"")</f>
        <v>26.549944908545591</v>
      </c>
    </row>
    <row r="5015" spans="1:9" x14ac:dyDescent="0.3">
      <c r="A5015" s="2">
        <v>45510</v>
      </c>
      <c r="B5015">
        <v>1680.83349609375</v>
      </c>
      <c r="C5015">
        <v>1706.8696078494449</v>
      </c>
      <c r="D5015">
        <v>1677.2897260391114</v>
      </c>
      <c r="E5015">
        <v>1698.0104230336174</v>
      </c>
      <c r="F5015">
        <v>1710278</v>
      </c>
      <c r="G5015" t="s">
        <v>23</v>
      </c>
      <c r="H5015" t="s">
        <v>24</v>
      </c>
      <c r="I5015">
        <f>_xlfn.XLOOKUP(G5015,company_returns[Company],company_returns[Period Return (%)],"")</f>
        <v>26.549944908545591</v>
      </c>
    </row>
    <row r="5016" spans="1:9" x14ac:dyDescent="0.3">
      <c r="A5016" s="2">
        <v>45511</v>
      </c>
      <c r="B5016">
        <v>1707.3125</v>
      </c>
      <c r="C5016">
        <v>1709.6749732899702</v>
      </c>
      <c r="D5016">
        <v>1682.6545079669627</v>
      </c>
      <c r="E5016">
        <v>1693.0886348239173</v>
      </c>
      <c r="F5016">
        <v>1922313</v>
      </c>
      <c r="G5016" t="s">
        <v>23</v>
      </c>
      <c r="H5016" t="s">
        <v>24</v>
      </c>
      <c r="I5016">
        <f>_xlfn.XLOOKUP(G5016,company_returns[Company],company_returns[Period Return (%)],"")</f>
        <v>26.549944908545591</v>
      </c>
    </row>
    <row r="5017" spans="1:9" x14ac:dyDescent="0.3">
      <c r="A5017" s="2">
        <v>45512</v>
      </c>
      <c r="B5017">
        <v>1709.8719482421875</v>
      </c>
      <c r="C5017">
        <v>1721.2904291708571</v>
      </c>
      <c r="D5017">
        <v>1701.3079974253963</v>
      </c>
      <c r="E5017">
        <v>1707.8539747323841</v>
      </c>
      <c r="F5017">
        <v>2480113</v>
      </c>
      <c r="G5017" t="s">
        <v>23</v>
      </c>
      <c r="H5017" t="s">
        <v>24</v>
      </c>
      <c r="I5017">
        <f>_xlfn.XLOOKUP(G5017,company_returns[Company],company_returns[Period Return (%)],"")</f>
        <v>26.549944908545591</v>
      </c>
    </row>
    <row r="5018" spans="1:9" x14ac:dyDescent="0.3">
      <c r="A5018" s="2">
        <v>45513</v>
      </c>
      <c r="B5018">
        <v>1708.1492919921875</v>
      </c>
      <c r="C5018">
        <v>1722.4224228842272</v>
      </c>
      <c r="D5018">
        <v>1702.9814342554146</v>
      </c>
      <c r="E5018">
        <v>1722.4224228842272</v>
      </c>
      <c r="F5018">
        <v>751683</v>
      </c>
      <c r="G5018" t="s">
        <v>23</v>
      </c>
      <c r="H5018" t="s">
        <v>24</v>
      </c>
      <c r="I5018">
        <f>_xlfn.XLOOKUP(G5018,company_returns[Company],company_returns[Period Return (%)],"")</f>
        <v>26.549944908545591</v>
      </c>
    </row>
    <row r="5019" spans="1:9" x14ac:dyDescent="0.3">
      <c r="A5019" s="2">
        <v>45516</v>
      </c>
      <c r="B5019">
        <v>1706.721923828125</v>
      </c>
      <c r="C5019">
        <v>1721.1427319742554</v>
      </c>
      <c r="D5019">
        <v>1702.9814512394812</v>
      </c>
      <c r="E5019">
        <v>1707.8539548043084</v>
      </c>
      <c r="F5019">
        <v>1526788</v>
      </c>
      <c r="G5019" t="s">
        <v>23</v>
      </c>
      <c r="H5019" t="s">
        <v>24</v>
      </c>
      <c r="I5019">
        <f>_xlfn.XLOOKUP(G5019,company_returns[Company],company_returns[Period Return (%)],"")</f>
        <v>26.549944908545591</v>
      </c>
    </row>
    <row r="5020" spans="1:9" x14ac:dyDescent="0.3">
      <c r="A5020" s="2">
        <v>45517</v>
      </c>
      <c r="B5020">
        <v>1712.874267578125</v>
      </c>
      <c r="C5020">
        <v>1724.440426377286</v>
      </c>
      <c r="D5020">
        <v>1698.6011354429904</v>
      </c>
      <c r="E5020">
        <v>1712.7758562161682</v>
      </c>
      <c r="F5020">
        <v>2076963</v>
      </c>
      <c r="G5020" t="s">
        <v>23</v>
      </c>
      <c r="H5020" t="s">
        <v>24</v>
      </c>
      <c r="I5020">
        <f>_xlfn.XLOOKUP(G5020,company_returns[Company],company_returns[Period Return (%)],"")</f>
        <v>26.549944908545591</v>
      </c>
    </row>
    <row r="5021" spans="1:9" x14ac:dyDescent="0.3">
      <c r="A5021" s="2">
        <v>45518</v>
      </c>
      <c r="B5021">
        <v>1714.39990234375</v>
      </c>
      <c r="C5021">
        <v>1725.5722944795821</v>
      </c>
      <c r="D5021">
        <v>1705.4914519606925</v>
      </c>
      <c r="E5021">
        <v>1720.1583483189215</v>
      </c>
      <c r="F5021">
        <v>2207250</v>
      </c>
      <c r="G5021" t="s">
        <v>23</v>
      </c>
      <c r="H5021" t="s">
        <v>24</v>
      </c>
      <c r="I5021">
        <f>_xlfn.XLOOKUP(G5021,company_returns[Company],company_returns[Period Return (%)],"")</f>
        <v>26.549944908545591</v>
      </c>
    </row>
    <row r="5022" spans="1:9" x14ac:dyDescent="0.3">
      <c r="A5022" s="2">
        <v>45520</v>
      </c>
      <c r="B5022">
        <v>1715.4827880859375</v>
      </c>
      <c r="C5022">
        <v>1723.7513850171242</v>
      </c>
      <c r="D5022">
        <v>1701.6034218945115</v>
      </c>
      <c r="E5022">
        <v>1722.2255883822993</v>
      </c>
      <c r="F5022">
        <v>2180718</v>
      </c>
      <c r="G5022" t="s">
        <v>23</v>
      </c>
      <c r="H5022" t="s">
        <v>24</v>
      </c>
      <c r="I5022">
        <f>_xlfn.XLOOKUP(G5022,company_returns[Company],company_returns[Period Return (%)],"")</f>
        <v>26.549944908545591</v>
      </c>
    </row>
    <row r="5023" spans="1:9" x14ac:dyDescent="0.3">
      <c r="A5023" s="2">
        <v>45523</v>
      </c>
      <c r="B5023">
        <v>1720.4537353515625</v>
      </c>
      <c r="C5023">
        <v>1725.4246502794774</v>
      </c>
      <c r="D5023">
        <v>1713.4155811763885</v>
      </c>
      <c r="E5023">
        <v>1725.4246502794774</v>
      </c>
      <c r="F5023">
        <v>1363446</v>
      </c>
      <c r="G5023" t="s">
        <v>23</v>
      </c>
      <c r="H5023" t="s">
        <v>24</v>
      </c>
      <c r="I5023">
        <f>_xlfn.XLOOKUP(G5023,company_returns[Company],company_returns[Period Return (%)],"")</f>
        <v>26.549944908545591</v>
      </c>
    </row>
    <row r="5024" spans="1:9" x14ac:dyDescent="0.3">
      <c r="A5024" s="2">
        <v>45524</v>
      </c>
      <c r="B5024">
        <v>1738.7135009765625</v>
      </c>
      <c r="C5024">
        <v>1743.0939479624208</v>
      </c>
      <c r="D5024">
        <v>1717.845246195765</v>
      </c>
      <c r="E5024">
        <v>1724.3912237145853</v>
      </c>
      <c r="F5024">
        <v>1766597</v>
      </c>
      <c r="G5024" t="s">
        <v>23</v>
      </c>
      <c r="H5024" t="s">
        <v>24</v>
      </c>
      <c r="I5024">
        <f>_xlfn.XLOOKUP(G5024,company_returns[Company],company_returns[Period Return (%)],"")</f>
        <v>26.549944908545591</v>
      </c>
    </row>
    <row r="5025" spans="1:9" x14ac:dyDescent="0.3">
      <c r="A5025" s="2">
        <v>45525</v>
      </c>
      <c r="B5025">
        <v>1737.0401611328125</v>
      </c>
      <c r="C5025">
        <v>1744.2258726201987</v>
      </c>
      <c r="D5025">
        <v>1729.8051838854922</v>
      </c>
      <c r="E5025">
        <v>1742.3064305490041</v>
      </c>
      <c r="F5025">
        <v>1184193</v>
      </c>
      <c r="G5025" t="s">
        <v>23</v>
      </c>
      <c r="H5025" t="s">
        <v>24</v>
      </c>
      <c r="I5025">
        <f>_xlfn.XLOOKUP(G5025,company_returns[Company],company_returns[Period Return (%)],"")</f>
        <v>26.549944908545591</v>
      </c>
    </row>
    <row r="5026" spans="1:9" x14ac:dyDescent="0.3">
      <c r="A5026" s="2">
        <v>45526</v>
      </c>
      <c r="B5026">
        <v>1723.2591552734375</v>
      </c>
      <c r="C5026">
        <v>1741.814202000164</v>
      </c>
      <c r="D5026">
        <v>1721.0443590290179</v>
      </c>
      <c r="E5026">
        <v>1741.814202000164</v>
      </c>
      <c r="F5026">
        <v>1369554</v>
      </c>
      <c r="G5026" t="s">
        <v>23</v>
      </c>
      <c r="H5026" t="s">
        <v>24</v>
      </c>
      <c r="I5026">
        <f>_xlfn.XLOOKUP(G5026,company_returns[Company],company_returns[Period Return (%)],"")</f>
        <v>26.549944908545591</v>
      </c>
    </row>
    <row r="5027" spans="1:9" x14ac:dyDescent="0.3">
      <c r="A5027" s="2">
        <v>45527</v>
      </c>
      <c r="B5027">
        <v>1747.9664306640625</v>
      </c>
      <c r="C5027">
        <v>1753.5771998066004</v>
      </c>
      <c r="D5027">
        <v>1724.4896142786613</v>
      </c>
      <c r="E5027">
        <v>1726.3106449540192</v>
      </c>
      <c r="F5027">
        <v>3515492</v>
      </c>
      <c r="G5027" t="s">
        <v>23</v>
      </c>
      <c r="H5027" t="s">
        <v>24</v>
      </c>
      <c r="I5027">
        <f>_xlfn.XLOOKUP(G5027,company_returns[Company],company_returns[Period Return (%)],"")</f>
        <v>26.549944908545591</v>
      </c>
    </row>
    <row r="5028" spans="1:9" x14ac:dyDescent="0.3">
      <c r="A5028" s="2">
        <v>45530</v>
      </c>
      <c r="B5028">
        <v>1744.7178955078125</v>
      </c>
      <c r="C5028">
        <v>1752.1498149781921</v>
      </c>
      <c r="D5028">
        <v>1736.8923306342808</v>
      </c>
      <c r="E5028">
        <v>1752.1498149781921</v>
      </c>
      <c r="F5028">
        <v>933372</v>
      </c>
      <c r="G5028" t="s">
        <v>23</v>
      </c>
      <c r="H5028" t="s">
        <v>24</v>
      </c>
      <c r="I5028">
        <f>_xlfn.XLOOKUP(G5028,company_returns[Company],company_returns[Period Return (%)],"")</f>
        <v>26.549944908545591</v>
      </c>
    </row>
    <row r="5029" spans="1:9" x14ac:dyDescent="0.3">
      <c r="A5029" s="2">
        <v>45531</v>
      </c>
      <c r="B5029">
        <v>1761.40283203125</v>
      </c>
      <c r="C5029">
        <v>1764.5527163386162</v>
      </c>
      <c r="D5029">
        <v>1739.5009585105272</v>
      </c>
      <c r="E5029">
        <v>1750.1811739256343</v>
      </c>
      <c r="F5029">
        <v>1231023</v>
      </c>
      <c r="G5029" t="s">
        <v>23</v>
      </c>
      <c r="H5029" t="s">
        <v>24</v>
      </c>
      <c r="I5029">
        <f>_xlfn.XLOOKUP(G5029,company_returns[Company],company_returns[Period Return (%)],"")</f>
        <v>26.549944908545591</v>
      </c>
    </row>
    <row r="5030" spans="1:9" x14ac:dyDescent="0.3">
      <c r="A5030" s="2">
        <v>45532</v>
      </c>
      <c r="B5030">
        <v>1783.5015869140625</v>
      </c>
      <c r="C5030">
        <v>1794.4771569141008</v>
      </c>
      <c r="D5030">
        <v>1758.4005625030316</v>
      </c>
      <c r="E5030">
        <v>1768.7855441960642</v>
      </c>
      <c r="F5030">
        <v>1768949</v>
      </c>
      <c r="G5030" t="s">
        <v>23</v>
      </c>
      <c r="H5030" t="s">
        <v>24</v>
      </c>
      <c r="I5030">
        <f>_xlfn.XLOOKUP(G5030,company_returns[Company],company_returns[Period Return (%)],"")</f>
        <v>26.549944908545591</v>
      </c>
    </row>
    <row r="5031" spans="1:9" x14ac:dyDescent="0.3">
      <c r="A5031" s="2">
        <v>45533</v>
      </c>
      <c r="B5031">
        <v>1771.04931640625</v>
      </c>
      <c r="C5031">
        <v>1798.2667231237449</v>
      </c>
      <c r="D5031">
        <v>1762.2393979230408</v>
      </c>
      <c r="E5031">
        <v>1781.581974207141</v>
      </c>
      <c r="F5031">
        <v>3205924</v>
      </c>
      <c r="G5031" t="s">
        <v>23</v>
      </c>
      <c r="H5031" t="s">
        <v>24</v>
      </c>
      <c r="I5031">
        <f>_xlfn.XLOOKUP(G5031,company_returns[Company],company_returns[Period Return (%)],"")</f>
        <v>26.549944908545591</v>
      </c>
    </row>
    <row r="5032" spans="1:9" x14ac:dyDescent="0.3">
      <c r="A5032" s="2">
        <v>45534</v>
      </c>
      <c r="B5032">
        <v>1793.148193359375</v>
      </c>
      <c r="C5032">
        <v>1799.5464933075689</v>
      </c>
      <c r="D5032">
        <v>1763.2730784025766</v>
      </c>
      <c r="E5032">
        <v>1770.0158781620587</v>
      </c>
      <c r="F5032">
        <v>3036374</v>
      </c>
      <c r="G5032" t="s">
        <v>23</v>
      </c>
      <c r="H5032" t="s">
        <v>24</v>
      </c>
      <c r="I5032">
        <f>_xlfn.XLOOKUP(G5032,company_returns[Company],company_returns[Period Return (%)],"")</f>
        <v>26.549944908545591</v>
      </c>
    </row>
    <row r="5033" spans="1:9" x14ac:dyDescent="0.3">
      <c r="A5033" s="2">
        <v>45537</v>
      </c>
      <c r="B5033">
        <v>1787.537353515625</v>
      </c>
      <c r="C5033">
        <v>1808.2580504430482</v>
      </c>
      <c r="D5033">
        <v>1776.9555494643116</v>
      </c>
      <c r="E5033">
        <v>1801.3183076289636</v>
      </c>
      <c r="F5033">
        <v>1617946</v>
      </c>
      <c r="G5033" t="s">
        <v>23</v>
      </c>
      <c r="H5033" t="s">
        <v>24</v>
      </c>
      <c r="I5033">
        <f>_xlfn.XLOOKUP(G5033,company_returns[Company],company_returns[Period Return (%)],"")</f>
        <v>26.549944908545591</v>
      </c>
    </row>
    <row r="5034" spans="1:9" x14ac:dyDescent="0.3">
      <c r="A5034" s="2">
        <v>45538</v>
      </c>
      <c r="B5034">
        <v>1783.1571044921875</v>
      </c>
      <c r="C5034">
        <v>1810.7682796780687</v>
      </c>
      <c r="D5034">
        <v>1776.8572154483791</v>
      </c>
      <c r="E5034">
        <v>1791.5241127108923</v>
      </c>
      <c r="F5034">
        <v>2148689</v>
      </c>
      <c r="G5034" t="s">
        <v>23</v>
      </c>
      <c r="H5034" t="s">
        <v>24</v>
      </c>
      <c r="I5034">
        <f>_xlfn.XLOOKUP(G5034,company_returns[Company],company_returns[Period Return (%)],"")</f>
        <v>26.549944908545591</v>
      </c>
    </row>
    <row r="5035" spans="1:9" x14ac:dyDescent="0.3">
      <c r="A5035" s="2">
        <v>45539</v>
      </c>
      <c r="B5035">
        <v>1804.1729736328125</v>
      </c>
      <c r="C5035">
        <v>1806.2893584936423</v>
      </c>
      <c r="D5035">
        <v>1773.1166810094389</v>
      </c>
      <c r="E5035">
        <v>1783.1570424584377</v>
      </c>
      <c r="F5035">
        <v>2473477</v>
      </c>
      <c r="G5035" t="s">
        <v>23</v>
      </c>
      <c r="H5035" t="s">
        <v>24</v>
      </c>
      <c r="I5035">
        <f>_xlfn.XLOOKUP(G5035,company_returns[Company],company_returns[Period Return (%)],"")</f>
        <v>26.549944908545591</v>
      </c>
    </row>
    <row r="5036" spans="1:9" x14ac:dyDescent="0.3">
      <c r="A5036" s="2">
        <v>45540</v>
      </c>
      <c r="B5036">
        <v>1797.92236328125</v>
      </c>
      <c r="C5036">
        <v>1815.0501448392477</v>
      </c>
      <c r="D5036">
        <v>1791.52406305605</v>
      </c>
      <c r="E5036">
        <v>1804.5174862184558</v>
      </c>
      <c r="F5036">
        <v>1902919</v>
      </c>
      <c r="G5036" t="s">
        <v>23</v>
      </c>
      <c r="H5036" t="s">
        <v>24</v>
      </c>
      <c r="I5036">
        <f>_xlfn.XLOOKUP(G5036,company_returns[Company],company_returns[Period Return (%)],"")</f>
        <v>26.549944908545591</v>
      </c>
    </row>
    <row r="5037" spans="1:9" x14ac:dyDescent="0.3">
      <c r="A5037" s="2">
        <v>45541</v>
      </c>
      <c r="B5037">
        <v>1796.0029296875</v>
      </c>
      <c r="C5037">
        <v>1821.0546880070094</v>
      </c>
      <c r="D5037">
        <v>1776.7587631635959</v>
      </c>
      <c r="E5037">
        <v>1791.081160260454</v>
      </c>
      <c r="F5037">
        <v>1701134</v>
      </c>
      <c r="G5037" t="s">
        <v>23</v>
      </c>
      <c r="H5037" t="s">
        <v>24</v>
      </c>
      <c r="I5037">
        <f>_xlfn.XLOOKUP(G5037,company_returns[Company],company_returns[Period Return (%)],"")</f>
        <v>26.549944908545591</v>
      </c>
    </row>
    <row r="5038" spans="1:9" x14ac:dyDescent="0.3">
      <c r="A5038" s="2">
        <v>45544</v>
      </c>
      <c r="B5038">
        <v>1793.34521484375</v>
      </c>
      <c r="C5038">
        <v>1806.6832588937284</v>
      </c>
      <c r="D5038">
        <v>1784.4860293181127</v>
      </c>
      <c r="E5038">
        <v>1796.0030425976777</v>
      </c>
      <c r="F5038">
        <v>1544883</v>
      </c>
      <c r="G5038" t="s">
        <v>23</v>
      </c>
      <c r="H5038" t="s">
        <v>24</v>
      </c>
      <c r="I5038">
        <f>_xlfn.XLOOKUP(G5038,company_returns[Company],company_returns[Period Return (%)],"")</f>
        <v>26.549944908545591</v>
      </c>
    </row>
    <row r="5039" spans="1:9" x14ac:dyDescent="0.3">
      <c r="A5039" s="2">
        <v>45545</v>
      </c>
      <c r="B5039">
        <v>1807.6181640625</v>
      </c>
      <c r="C5039">
        <v>1813.4258757955909</v>
      </c>
      <c r="D5039">
        <v>1797.1347715531685</v>
      </c>
      <c r="E5039">
        <v>1801.3675411621286</v>
      </c>
      <c r="F5039">
        <v>1460472</v>
      </c>
      <c r="G5039" t="s">
        <v>23</v>
      </c>
      <c r="H5039" t="s">
        <v>24</v>
      </c>
      <c r="I5039">
        <f>_xlfn.XLOOKUP(G5039,company_returns[Company],company_returns[Period Return (%)],"")</f>
        <v>26.549944908545591</v>
      </c>
    </row>
    <row r="5040" spans="1:9" x14ac:dyDescent="0.3">
      <c r="A5040" s="2">
        <v>45546</v>
      </c>
      <c r="B5040">
        <v>1816.822021484375</v>
      </c>
      <c r="C5040">
        <v>1828.4374460564547</v>
      </c>
      <c r="D5040">
        <v>1802.4504779727529</v>
      </c>
      <c r="E5040">
        <v>1807.6676019260617</v>
      </c>
      <c r="F5040">
        <v>1701900</v>
      </c>
      <c r="G5040" t="s">
        <v>23</v>
      </c>
      <c r="H5040" t="s">
        <v>24</v>
      </c>
      <c r="I5040">
        <f>_xlfn.XLOOKUP(G5040,company_returns[Company],company_returns[Period Return (%)],"")</f>
        <v>26.549944908545591</v>
      </c>
    </row>
    <row r="5041" spans="1:9" x14ac:dyDescent="0.3">
      <c r="A5041" s="2">
        <v>45547</v>
      </c>
      <c r="B5041">
        <v>1836.2137451171875</v>
      </c>
      <c r="C5041">
        <v>1842.2182797313092</v>
      </c>
      <c r="D5041">
        <v>1811.6048982065367</v>
      </c>
      <c r="E5041">
        <v>1826.1241178838206</v>
      </c>
      <c r="F5041">
        <v>2744070</v>
      </c>
      <c r="G5041" t="s">
        <v>23</v>
      </c>
      <c r="H5041" t="s">
        <v>24</v>
      </c>
      <c r="I5041">
        <f>_xlfn.XLOOKUP(G5041,company_returns[Company],company_returns[Period Return (%)],"")</f>
        <v>26.549944908545591</v>
      </c>
    </row>
    <row r="5042" spans="1:9" x14ac:dyDescent="0.3">
      <c r="A5042" s="2">
        <v>45548</v>
      </c>
      <c r="B5042">
        <v>1824.7459716796875</v>
      </c>
      <c r="C5042">
        <v>1835.8199526271706</v>
      </c>
      <c r="D5042">
        <v>1822.4327641360678</v>
      </c>
      <c r="E5042">
        <v>1835.8199526271706</v>
      </c>
      <c r="F5042">
        <v>1322430</v>
      </c>
      <c r="G5042" t="s">
        <v>23</v>
      </c>
      <c r="H5042" t="s">
        <v>24</v>
      </c>
      <c r="I5042">
        <f>_xlfn.XLOOKUP(G5042,company_returns[Company],company_returns[Period Return (%)],"")</f>
        <v>26.549944908545591</v>
      </c>
    </row>
    <row r="5043" spans="1:9" x14ac:dyDescent="0.3">
      <c r="A5043" s="2">
        <v>45551</v>
      </c>
      <c r="B5043">
        <v>1833.802001953125</v>
      </c>
      <c r="C5043">
        <v>1844.0393062773085</v>
      </c>
      <c r="D5043">
        <v>1821.9406098647519</v>
      </c>
      <c r="E5043">
        <v>1832.86691383675</v>
      </c>
      <c r="F5043">
        <v>1284085</v>
      </c>
      <c r="G5043" t="s">
        <v>23</v>
      </c>
      <c r="H5043" t="s">
        <v>24</v>
      </c>
      <c r="I5043">
        <f>_xlfn.XLOOKUP(G5043,company_returns[Company],company_returns[Period Return (%)],"")</f>
        <v>26.549944908545591</v>
      </c>
    </row>
    <row r="5044" spans="1:9" x14ac:dyDescent="0.3">
      <c r="A5044" s="2">
        <v>45552</v>
      </c>
      <c r="B5044">
        <v>1836.9027099609375</v>
      </c>
      <c r="C5044">
        <v>1840.3972142201903</v>
      </c>
      <c r="D5044">
        <v>1830.1599100672588</v>
      </c>
      <c r="E5044">
        <v>1833.8512370339131</v>
      </c>
      <c r="F5044">
        <v>738265</v>
      </c>
      <c r="G5044" t="s">
        <v>23</v>
      </c>
      <c r="H5044" t="s">
        <v>24</v>
      </c>
      <c r="I5044">
        <f>_xlfn.XLOOKUP(G5044,company_returns[Company],company_returns[Period Return (%)],"")</f>
        <v>26.549944908545591</v>
      </c>
    </row>
    <row r="5045" spans="1:9" x14ac:dyDescent="0.3">
      <c r="A5045" s="2">
        <v>45553</v>
      </c>
      <c r="B5045">
        <v>1807.273681640625</v>
      </c>
      <c r="C5045">
        <v>1838.7730050679127</v>
      </c>
      <c r="D5045">
        <v>1800.973792923091</v>
      </c>
      <c r="E5045">
        <v>1838.7730050679127</v>
      </c>
      <c r="F5045">
        <v>1202676</v>
      </c>
      <c r="G5045" t="s">
        <v>23</v>
      </c>
      <c r="H5045" t="s">
        <v>24</v>
      </c>
      <c r="I5045">
        <f>_xlfn.XLOOKUP(G5045,company_returns[Company],company_returns[Period Return (%)],"")</f>
        <v>26.549944908545591</v>
      </c>
    </row>
    <row r="5046" spans="1:9" x14ac:dyDescent="0.3">
      <c r="A5046" s="2">
        <v>45554</v>
      </c>
      <c r="B5046">
        <v>1817.16650390625</v>
      </c>
      <c r="C5046">
        <v>1826.9607768169501</v>
      </c>
      <c r="D5046">
        <v>1806.289345613741</v>
      </c>
      <c r="E5046">
        <v>1816.3297069911462</v>
      </c>
      <c r="F5046">
        <v>1675819</v>
      </c>
      <c r="G5046" t="s">
        <v>23</v>
      </c>
      <c r="H5046" t="s">
        <v>24</v>
      </c>
      <c r="I5046">
        <f>_xlfn.XLOOKUP(G5046,company_returns[Company],company_returns[Period Return (%)],"")</f>
        <v>26.549944908545591</v>
      </c>
    </row>
    <row r="5047" spans="1:9" x14ac:dyDescent="0.3">
      <c r="A5047" s="2">
        <v>45555</v>
      </c>
      <c r="B5047">
        <v>1836.5582275390625</v>
      </c>
      <c r="C5047">
        <v>1841.7260853413297</v>
      </c>
      <c r="D5047">
        <v>1813.0814118408396</v>
      </c>
      <c r="E5047">
        <v>1822.1374193539923</v>
      </c>
      <c r="F5047">
        <v>4229991</v>
      </c>
      <c r="G5047" t="s">
        <v>23</v>
      </c>
      <c r="H5047" t="s">
        <v>24</v>
      </c>
      <c r="I5047">
        <f>_xlfn.XLOOKUP(G5047,company_returns[Company],company_returns[Period Return (%)],"")</f>
        <v>26.549944908545591</v>
      </c>
    </row>
    <row r="5048" spans="1:9" x14ac:dyDescent="0.3">
      <c r="A5048" s="2">
        <v>45558</v>
      </c>
      <c r="B5048">
        <v>1833.555908203125</v>
      </c>
      <c r="C5048">
        <v>1845.6635088855683</v>
      </c>
      <c r="D5048">
        <v>1828.4373161359695</v>
      </c>
      <c r="E5048">
        <v>1837.788677914323</v>
      </c>
      <c r="F5048">
        <v>812520</v>
      </c>
      <c r="G5048" t="s">
        <v>23</v>
      </c>
      <c r="H5048" t="s">
        <v>24</v>
      </c>
      <c r="I5048">
        <f>_xlfn.XLOOKUP(G5048,company_returns[Company],company_returns[Period Return (%)],"")</f>
        <v>26.549944908545591</v>
      </c>
    </row>
    <row r="5049" spans="1:9" x14ac:dyDescent="0.3">
      <c r="A5049" s="2">
        <v>45559</v>
      </c>
      <c r="B5049">
        <v>1838.871337890625</v>
      </c>
      <c r="C5049">
        <v>1851.2250263338403</v>
      </c>
      <c r="D5049">
        <v>1826.9606807604155</v>
      </c>
      <c r="E5049">
        <v>1826.9606807604155</v>
      </c>
      <c r="F5049">
        <v>2528953</v>
      </c>
      <c r="G5049" t="s">
        <v>23</v>
      </c>
      <c r="H5049" t="s">
        <v>24</v>
      </c>
      <c r="I5049">
        <f>_xlfn.XLOOKUP(G5049,company_returns[Company],company_returns[Period Return (%)],"")</f>
        <v>26.549944908545591</v>
      </c>
    </row>
    <row r="5050" spans="1:9" x14ac:dyDescent="0.3">
      <c r="A5050" s="2">
        <v>45560</v>
      </c>
      <c r="B5050">
        <v>1841.283203125</v>
      </c>
      <c r="C5050">
        <v>1846.647883720909</v>
      </c>
      <c r="D5050">
        <v>1829.4709565340347</v>
      </c>
      <c r="E5050">
        <v>1844.6791759557482</v>
      </c>
      <c r="F5050">
        <v>956893</v>
      </c>
      <c r="G5050" t="s">
        <v>23</v>
      </c>
      <c r="H5050" t="s">
        <v>24</v>
      </c>
      <c r="I5050">
        <f>_xlfn.XLOOKUP(G5050,company_returns[Company],company_returns[Period Return (%)],"")</f>
        <v>26.549944908545591</v>
      </c>
    </row>
    <row r="5051" spans="1:9" x14ac:dyDescent="0.3">
      <c r="A5051" s="2">
        <v>45561</v>
      </c>
      <c r="B5051">
        <v>1868.6973876953125</v>
      </c>
      <c r="C5051">
        <v>1875.1940991247704</v>
      </c>
      <c r="D5051">
        <v>1837.8379182850995</v>
      </c>
      <c r="E5051">
        <v>1841.2831567874284</v>
      </c>
      <c r="F5051">
        <v>2452807</v>
      </c>
      <c r="G5051" t="s">
        <v>23</v>
      </c>
      <c r="H5051" t="s">
        <v>24</v>
      </c>
      <c r="I5051">
        <f>_xlfn.XLOOKUP(G5051,company_returns[Company],company_returns[Period Return (%)],"")</f>
        <v>26.549944908545591</v>
      </c>
    </row>
    <row r="5052" spans="1:9" x14ac:dyDescent="0.3">
      <c r="A5052" s="2">
        <v>45562</v>
      </c>
      <c r="B5052">
        <v>1918.2103271484375</v>
      </c>
      <c r="C5052">
        <v>1928.6445742375151</v>
      </c>
      <c r="D5052">
        <v>1885.2837384543107</v>
      </c>
      <c r="E5052">
        <v>1887.9414458235608</v>
      </c>
      <c r="F5052">
        <v>3809008</v>
      </c>
      <c r="G5052" t="s">
        <v>23</v>
      </c>
      <c r="H5052" t="s">
        <v>24</v>
      </c>
      <c r="I5052">
        <f>_xlfn.XLOOKUP(G5052,company_returns[Company],company_returns[Period Return (%)],"")</f>
        <v>26.549944908545591</v>
      </c>
    </row>
    <row r="5053" spans="1:9" x14ac:dyDescent="0.3">
      <c r="A5053" s="2">
        <v>45565</v>
      </c>
      <c r="B5053">
        <v>1896.5545654296875</v>
      </c>
      <c r="C5053">
        <v>1929.6780973997247</v>
      </c>
      <c r="D5053">
        <v>1890.9930621568226</v>
      </c>
      <c r="E5053">
        <v>1918.5057049356399</v>
      </c>
      <c r="F5053">
        <v>2608461</v>
      </c>
      <c r="G5053" t="s">
        <v>23</v>
      </c>
      <c r="H5053" t="s">
        <v>24</v>
      </c>
      <c r="I5053">
        <f>_xlfn.XLOOKUP(G5053,company_returns[Company],company_returns[Period Return (%)],"")</f>
        <v>26.549944908545591</v>
      </c>
    </row>
    <row r="5054" spans="1:9" x14ac:dyDescent="0.3">
      <c r="A5054" s="2">
        <v>45566</v>
      </c>
      <c r="B5054">
        <v>1889.91015625</v>
      </c>
      <c r="C5054">
        <v>1904.4786415254609</v>
      </c>
      <c r="D5054">
        <v>1872.5855522470085</v>
      </c>
      <c r="E5054">
        <v>1894.7335142236582</v>
      </c>
      <c r="F5054">
        <v>1275678</v>
      </c>
      <c r="G5054" t="s">
        <v>23</v>
      </c>
      <c r="H5054" t="s">
        <v>24</v>
      </c>
      <c r="I5054">
        <f>_xlfn.XLOOKUP(G5054,company_returns[Company],company_returns[Period Return (%)],"")</f>
        <v>26.549944908545591</v>
      </c>
    </row>
    <row r="5055" spans="1:9" x14ac:dyDescent="0.3">
      <c r="A5055" s="2">
        <v>45568</v>
      </c>
      <c r="B5055">
        <v>1880.9525146484375</v>
      </c>
      <c r="C5055">
        <v>1906.0043920195017</v>
      </c>
      <c r="D5055">
        <v>1866.3841498854299</v>
      </c>
      <c r="E5055">
        <v>1871.0598306341712</v>
      </c>
      <c r="F5055">
        <v>2492195</v>
      </c>
      <c r="G5055" t="s">
        <v>23</v>
      </c>
      <c r="H5055" t="s">
        <v>24</v>
      </c>
      <c r="I5055">
        <f>_xlfn.XLOOKUP(G5055,company_returns[Company],company_returns[Period Return (%)],"")</f>
        <v>26.549944908545591</v>
      </c>
    </row>
    <row r="5056" spans="1:9" x14ac:dyDescent="0.3">
      <c r="A5056" s="2">
        <v>45569</v>
      </c>
      <c r="B5056">
        <v>1880.1650390625</v>
      </c>
      <c r="C5056">
        <v>1921.7047216965666</v>
      </c>
      <c r="D5056">
        <v>1873.8651506591309</v>
      </c>
      <c r="E5056">
        <v>1880.9524500126854</v>
      </c>
      <c r="F5056">
        <v>2798189</v>
      </c>
      <c r="G5056" t="s">
        <v>23</v>
      </c>
      <c r="H5056" t="s">
        <v>24</v>
      </c>
      <c r="I5056">
        <f>_xlfn.XLOOKUP(G5056,company_returns[Company],company_returns[Period Return (%)],"")</f>
        <v>26.549944908545591</v>
      </c>
    </row>
    <row r="5057" spans="1:9" x14ac:dyDescent="0.3">
      <c r="A5057" s="2">
        <v>45572</v>
      </c>
      <c r="B5057">
        <v>1875.440185546875</v>
      </c>
      <c r="C5057">
        <v>1887.9414314632731</v>
      </c>
      <c r="D5057">
        <v>1858.5093472751635</v>
      </c>
      <c r="E5057">
        <v>1880.1651321233626</v>
      </c>
      <c r="F5057">
        <v>1691999</v>
      </c>
      <c r="G5057" t="s">
        <v>23</v>
      </c>
      <c r="H5057" t="s">
        <v>24</v>
      </c>
      <c r="I5057">
        <f>_xlfn.XLOOKUP(G5057,company_returns[Company],company_returns[Period Return (%)],"")</f>
        <v>26.549944908545591</v>
      </c>
    </row>
    <row r="5058" spans="1:9" x14ac:dyDescent="0.3">
      <c r="A5058" s="2">
        <v>45573</v>
      </c>
      <c r="B5058">
        <v>1887.154052734375</v>
      </c>
      <c r="C5058">
        <v>1891.3867022944673</v>
      </c>
      <c r="D5058">
        <v>1871.7981563388612</v>
      </c>
      <c r="E5058">
        <v>1874.2097752649379</v>
      </c>
      <c r="F5058">
        <v>2309881</v>
      </c>
      <c r="G5058" t="s">
        <v>23</v>
      </c>
      <c r="H5058" t="s">
        <v>24</v>
      </c>
      <c r="I5058">
        <f>_xlfn.XLOOKUP(G5058,company_returns[Company],company_returns[Period Return (%)],"")</f>
        <v>26.549944908545591</v>
      </c>
    </row>
    <row r="5059" spans="1:9" x14ac:dyDescent="0.3">
      <c r="A5059" s="2">
        <v>45574</v>
      </c>
      <c r="B5059">
        <v>1900.6397705078125</v>
      </c>
      <c r="C5059">
        <v>1916.5371105829906</v>
      </c>
      <c r="D5059">
        <v>1864.8585290187345</v>
      </c>
      <c r="E5059">
        <v>1864.9077947796193</v>
      </c>
      <c r="F5059">
        <v>1597182</v>
      </c>
      <c r="G5059" t="s">
        <v>23</v>
      </c>
      <c r="H5059" t="s">
        <v>24</v>
      </c>
      <c r="I5059">
        <f>_xlfn.XLOOKUP(G5059,company_returns[Company],company_returns[Period Return (%)],"")</f>
        <v>26.549944908545591</v>
      </c>
    </row>
    <row r="5060" spans="1:9" x14ac:dyDescent="0.3">
      <c r="A5060" s="2">
        <v>45575</v>
      </c>
      <c r="B5060">
        <v>1858.2139892578125</v>
      </c>
      <c r="C5060">
        <v>1907.628504700873</v>
      </c>
      <c r="D5060">
        <v>1854.4242509491964</v>
      </c>
      <c r="E5060">
        <v>1899.4091740459926</v>
      </c>
      <c r="F5060">
        <v>2383012</v>
      </c>
      <c r="G5060" t="s">
        <v>23</v>
      </c>
      <c r="H5060" t="s">
        <v>24</v>
      </c>
      <c r="I5060">
        <f>_xlfn.XLOOKUP(G5060,company_returns[Company],company_returns[Period Return (%)],"")</f>
        <v>26.549944908545591</v>
      </c>
    </row>
    <row r="5061" spans="1:9" x14ac:dyDescent="0.3">
      <c r="A5061" s="2">
        <v>45576</v>
      </c>
      <c r="B5061">
        <v>1872.19189453125</v>
      </c>
      <c r="C5061">
        <v>1879.4761375886474</v>
      </c>
      <c r="D5061">
        <v>1860.9210901846081</v>
      </c>
      <c r="E5061">
        <v>1869.2880985245019</v>
      </c>
      <c r="F5061">
        <v>1019117</v>
      </c>
      <c r="G5061" t="s">
        <v>23</v>
      </c>
      <c r="H5061" t="s">
        <v>24</v>
      </c>
      <c r="I5061">
        <f>_xlfn.XLOOKUP(G5061,company_returns[Company],company_returns[Period Return (%)],"")</f>
        <v>26.549944908545591</v>
      </c>
    </row>
    <row r="5062" spans="1:9" x14ac:dyDescent="0.3">
      <c r="A5062" s="2">
        <v>45579</v>
      </c>
      <c r="B5062">
        <v>1879.8697509765625</v>
      </c>
      <c r="C5062">
        <v>1885.7758740323861</v>
      </c>
      <c r="D5062">
        <v>1865.4489431498498</v>
      </c>
      <c r="E5062">
        <v>1873.2253625387607</v>
      </c>
      <c r="F5062">
        <v>676879</v>
      </c>
      <c r="G5062" t="s">
        <v>23</v>
      </c>
      <c r="H5062" t="s">
        <v>24</v>
      </c>
      <c r="I5062">
        <f>_xlfn.XLOOKUP(G5062,company_returns[Company],company_returns[Period Return (%)],"")</f>
        <v>26.549944908545591</v>
      </c>
    </row>
    <row r="5063" spans="1:9" x14ac:dyDescent="0.3">
      <c r="A5063" s="2">
        <v>45580</v>
      </c>
      <c r="B5063">
        <v>1868.74658203125</v>
      </c>
      <c r="C5063">
        <v>1890.3532218699002</v>
      </c>
      <c r="D5063">
        <v>1865.0061093702523</v>
      </c>
      <c r="E5063">
        <v>1887.9907485174674</v>
      </c>
      <c r="F5063">
        <v>1383203</v>
      </c>
      <c r="G5063" t="s">
        <v>23</v>
      </c>
      <c r="H5063" t="s">
        <v>24</v>
      </c>
      <c r="I5063">
        <f>_xlfn.XLOOKUP(G5063,company_returns[Company],company_returns[Period Return (%)],"")</f>
        <v>26.549944908545591</v>
      </c>
    </row>
    <row r="5064" spans="1:9" x14ac:dyDescent="0.3">
      <c r="A5064" s="2">
        <v>45581</v>
      </c>
      <c r="B5064">
        <v>1868.7958984375</v>
      </c>
      <c r="C5064">
        <v>1884.7423837179253</v>
      </c>
      <c r="D5064">
        <v>1857.4758284706675</v>
      </c>
      <c r="E5064">
        <v>1879.0823487345092</v>
      </c>
      <c r="F5064">
        <v>1401914</v>
      </c>
      <c r="G5064" t="s">
        <v>23</v>
      </c>
      <c r="H5064" t="s">
        <v>24</v>
      </c>
      <c r="I5064">
        <f>_xlfn.XLOOKUP(G5064,company_returns[Company],company_returns[Period Return (%)],"")</f>
        <v>26.549944908545591</v>
      </c>
    </row>
    <row r="5065" spans="1:9" x14ac:dyDescent="0.3">
      <c r="A5065" s="2">
        <v>45582</v>
      </c>
      <c r="B5065">
        <v>1859.9859619140625</v>
      </c>
      <c r="C5065">
        <v>1893.5524059099712</v>
      </c>
      <c r="D5065">
        <v>1850.2408342609565</v>
      </c>
      <c r="E5065">
        <v>1893.4539945519375</v>
      </c>
      <c r="F5065">
        <v>1447059</v>
      </c>
      <c r="G5065" t="s">
        <v>23</v>
      </c>
      <c r="H5065" t="s">
        <v>24</v>
      </c>
      <c r="I5065">
        <f>_xlfn.XLOOKUP(G5065,company_returns[Company],company_returns[Period Return (%)],"")</f>
        <v>26.549944908545591</v>
      </c>
    </row>
    <row r="5066" spans="1:9" x14ac:dyDescent="0.3">
      <c r="A5066" s="2">
        <v>45583</v>
      </c>
      <c r="B5066">
        <v>1880.46044921875</v>
      </c>
      <c r="C5066">
        <v>1887.8923692294302</v>
      </c>
      <c r="D5066">
        <v>1843.3995008440684</v>
      </c>
      <c r="E5066">
        <v>1870.2724103837372</v>
      </c>
      <c r="F5066">
        <v>1203693</v>
      </c>
      <c r="G5066" t="s">
        <v>23</v>
      </c>
      <c r="H5066" t="s">
        <v>24</v>
      </c>
      <c r="I5066">
        <f>_xlfn.XLOOKUP(G5066,company_returns[Company],company_returns[Period Return (%)],"")</f>
        <v>26.549944908545591</v>
      </c>
    </row>
    <row r="5067" spans="1:9" x14ac:dyDescent="0.3">
      <c r="A5067" s="2">
        <v>45586</v>
      </c>
      <c r="B5067">
        <v>1867.3193359375</v>
      </c>
      <c r="C5067">
        <v>1890.5009181931828</v>
      </c>
      <c r="D5067">
        <v>1860.9703013886888</v>
      </c>
      <c r="E5067">
        <v>1888.7782988795873</v>
      </c>
      <c r="F5067">
        <v>660583</v>
      </c>
      <c r="G5067" t="s">
        <v>23</v>
      </c>
      <c r="H5067" t="s">
        <v>24</v>
      </c>
      <c r="I5067">
        <f>_xlfn.XLOOKUP(G5067,company_returns[Company],company_returns[Period Return (%)],"")</f>
        <v>26.549944908545591</v>
      </c>
    </row>
    <row r="5068" spans="1:9" x14ac:dyDescent="0.3">
      <c r="A5068" s="2">
        <v>45587</v>
      </c>
      <c r="B5068">
        <v>1858.0172119140625</v>
      </c>
      <c r="C5068">
        <v>1876.1784929129958</v>
      </c>
      <c r="D5068">
        <v>1851.5696459440423</v>
      </c>
      <c r="E5068">
        <v>1862.3975386103818</v>
      </c>
      <c r="F5068">
        <v>1192915</v>
      </c>
      <c r="G5068" t="s">
        <v>23</v>
      </c>
      <c r="H5068" t="s">
        <v>24</v>
      </c>
      <c r="I5068">
        <f>_xlfn.XLOOKUP(G5068,company_returns[Company],company_returns[Period Return (%)],"")</f>
        <v>26.549944908545591</v>
      </c>
    </row>
    <row r="5069" spans="1:9" x14ac:dyDescent="0.3">
      <c r="A5069" s="2">
        <v>45588</v>
      </c>
      <c r="B5069">
        <v>1810.5711669921875</v>
      </c>
      <c r="C5069">
        <v>1859.985800639733</v>
      </c>
      <c r="D5069">
        <v>1803.3361904784026</v>
      </c>
      <c r="E5069">
        <v>1850.6344393899815</v>
      </c>
      <c r="F5069">
        <v>1673366</v>
      </c>
      <c r="G5069" t="s">
        <v>23</v>
      </c>
      <c r="H5069" t="s">
        <v>24</v>
      </c>
      <c r="I5069">
        <f>_xlfn.XLOOKUP(G5069,company_returns[Company],company_returns[Period Return (%)],"")</f>
        <v>26.549944908545591</v>
      </c>
    </row>
    <row r="5070" spans="1:9" x14ac:dyDescent="0.3">
      <c r="A5070" s="2">
        <v>45589</v>
      </c>
      <c r="B5070">
        <v>1819.9718017578125</v>
      </c>
      <c r="C5070">
        <v>1830.4551939724718</v>
      </c>
      <c r="D5070">
        <v>1800.8260478633456</v>
      </c>
      <c r="E5070">
        <v>1801.3674905284754</v>
      </c>
      <c r="F5070">
        <v>1739776</v>
      </c>
      <c r="G5070" t="s">
        <v>23</v>
      </c>
      <c r="H5070" t="s">
        <v>24</v>
      </c>
      <c r="I5070">
        <f>_xlfn.XLOOKUP(G5070,company_returns[Company],company_returns[Period Return (%)],"")</f>
        <v>26.549944908545591</v>
      </c>
    </row>
    <row r="5071" spans="1:9" x14ac:dyDescent="0.3">
      <c r="A5071" s="2">
        <v>45590</v>
      </c>
      <c r="B5071">
        <v>1831.2918701171875</v>
      </c>
      <c r="C5071">
        <v>1846.2540001117834</v>
      </c>
      <c r="D5071">
        <v>1821.1529777105955</v>
      </c>
      <c r="E5071">
        <v>1827.7482203985071</v>
      </c>
      <c r="F5071">
        <v>2148004</v>
      </c>
      <c r="G5071" t="s">
        <v>23</v>
      </c>
      <c r="H5071" t="s">
        <v>24</v>
      </c>
      <c r="I5071">
        <f>_xlfn.XLOOKUP(G5071,company_returns[Company],company_returns[Period Return (%)],"")</f>
        <v>26.549944908545591</v>
      </c>
    </row>
    <row r="5072" spans="1:9" x14ac:dyDescent="0.3">
      <c r="A5072" s="2">
        <v>45593</v>
      </c>
      <c r="B5072">
        <v>1873.126953125</v>
      </c>
      <c r="C5072">
        <v>1886.0219644448168</v>
      </c>
      <c r="D5072">
        <v>1806.2893031086842</v>
      </c>
      <c r="E5072">
        <v>1834.0480334356298</v>
      </c>
      <c r="F5072">
        <v>2445724</v>
      </c>
      <c r="G5072" t="s">
        <v>23</v>
      </c>
      <c r="H5072" t="s">
        <v>24</v>
      </c>
      <c r="I5072">
        <f>_xlfn.XLOOKUP(G5072,company_returns[Company],company_returns[Period Return (%)],"")</f>
        <v>26.549944908545591</v>
      </c>
    </row>
    <row r="5073" spans="1:9" x14ac:dyDescent="0.3">
      <c r="A5073" s="2">
        <v>45594</v>
      </c>
      <c r="B5073">
        <v>1842.316650390625</v>
      </c>
      <c r="C5073">
        <v>1892.6171083327952</v>
      </c>
      <c r="D5073">
        <v>1832.8668774177549</v>
      </c>
      <c r="E5073">
        <v>1891.9281086986707</v>
      </c>
      <c r="F5073">
        <v>2295542</v>
      </c>
      <c r="G5073" t="s">
        <v>23</v>
      </c>
      <c r="H5073" t="s">
        <v>24</v>
      </c>
      <c r="I5073">
        <f>_xlfn.XLOOKUP(G5073,company_returns[Company],company_returns[Period Return (%)],"")</f>
        <v>26.549944908545591</v>
      </c>
    </row>
    <row r="5074" spans="1:9" x14ac:dyDescent="0.3">
      <c r="A5074" s="2">
        <v>45595</v>
      </c>
      <c r="B5074">
        <v>1823.121826171875</v>
      </c>
      <c r="C5074">
        <v>1851.4712664318477</v>
      </c>
      <c r="D5074">
        <v>1791.5240901523641</v>
      </c>
      <c r="E5074">
        <v>1839.2652540932377</v>
      </c>
      <c r="F5074">
        <v>1900203</v>
      </c>
      <c r="G5074" t="s">
        <v>23</v>
      </c>
      <c r="H5074" t="s">
        <v>24</v>
      </c>
      <c r="I5074">
        <f>_xlfn.XLOOKUP(G5074,company_returns[Company],company_returns[Period Return (%)],"")</f>
        <v>26.549944908545591</v>
      </c>
    </row>
    <row r="5075" spans="1:9" x14ac:dyDescent="0.3">
      <c r="A5075" s="2">
        <v>45596</v>
      </c>
      <c r="B5075">
        <v>1819.9718017578125</v>
      </c>
      <c r="C5075">
        <v>1843.2025278768144</v>
      </c>
      <c r="D5075">
        <v>1813.2781477179269</v>
      </c>
      <c r="E5075">
        <v>1830.8981051273029</v>
      </c>
      <c r="F5075">
        <v>2572932</v>
      </c>
      <c r="G5075" t="s">
        <v>23</v>
      </c>
      <c r="H5075" t="s">
        <v>24</v>
      </c>
      <c r="I5075">
        <f>_xlfn.XLOOKUP(G5075,company_returns[Company],company_returns[Period Return (%)],"")</f>
        <v>26.549944908545591</v>
      </c>
    </row>
    <row r="5076" spans="1:9" x14ac:dyDescent="0.3">
      <c r="A5076" s="2">
        <v>45597</v>
      </c>
      <c r="B5076">
        <v>1829.3232421875</v>
      </c>
      <c r="C5076">
        <v>1835.770687890946</v>
      </c>
      <c r="D5076">
        <v>1802.8933650102174</v>
      </c>
      <c r="E5076">
        <v>1830.8981843354968</v>
      </c>
      <c r="F5076">
        <v>107596</v>
      </c>
      <c r="G5076" t="s">
        <v>23</v>
      </c>
      <c r="H5076" t="s">
        <v>24</v>
      </c>
      <c r="I5076">
        <f>_xlfn.XLOOKUP(G5076,company_returns[Company],company_returns[Period Return (%)],"")</f>
        <v>26.549944908545591</v>
      </c>
    </row>
    <row r="5077" spans="1:9" x14ac:dyDescent="0.3">
      <c r="A5077" s="2">
        <v>45600</v>
      </c>
      <c r="B5077">
        <v>1780.59765625</v>
      </c>
      <c r="C5077">
        <v>1816.1328052640115</v>
      </c>
      <c r="D5077">
        <v>1732.5611415750714</v>
      </c>
      <c r="E5077">
        <v>1816.1328052640115</v>
      </c>
      <c r="F5077">
        <v>5031861</v>
      </c>
      <c r="G5077" t="s">
        <v>23</v>
      </c>
      <c r="H5077" t="s">
        <v>24</v>
      </c>
      <c r="I5077">
        <f>_xlfn.XLOOKUP(G5077,company_returns[Company],company_returns[Period Return (%)],"")</f>
        <v>26.549944908545591</v>
      </c>
    </row>
    <row r="5078" spans="1:9" x14ac:dyDescent="0.3">
      <c r="A5078" s="2">
        <v>45601</v>
      </c>
      <c r="B5078">
        <v>1775.380615234375</v>
      </c>
      <c r="C5078">
        <v>1804.3206430336029</v>
      </c>
      <c r="D5078">
        <v>1771.2955226433294</v>
      </c>
      <c r="E5078">
        <v>1776.7587346839352</v>
      </c>
      <c r="F5078">
        <v>1658010</v>
      </c>
      <c r="G5078" t="s">
        <v>23</v>
      </c>
      <c r="H5078" t="s">
        <v>24</v>
      </c>
      <c r="I5078">
        <f>_xlfn.XLOOKUP(G5078,company_returns[Company],company_returns[Period Return (%)],"")</f>
        <v>26.549944908545591</v>
      </c>
    </row>
    <row r="5079" spans="1:9" x14ac:dyDescent="0.3">
      <c r="A5079" s="2">
        <v>45602</v>
      </c>
      <c r="B5079">
        <v>1798.8575439453125</v>
      </c>
      <c r="C5079">
        <v>1811.2112338490374</v>
      </c>
      <c r="D5079">
        <v>1774.0026071764603</v>
      </c>
      <c r="E5079">
        <v>1787.1438282894937</v>
      </c>
      <c r="F5079">
        <v>2060619</v>
      </c>
      <c r="G5079" t="s">
        <v>23</v>
      </c>
      <c r="H5079" t="s">
        <v>24</v>
      </c>
      <c r="I5079">
        <f>_xlfn.XLOOKUP(G5079,company_returns[Company],company_returns[Period Return (%)],"")</f>
        <v>26.549944908545591</v>
      </c>
    </row>
    <row r="5080" spans="1:9" x14ac:dyDescent="0.3">
      <c r="A5080" s="2">
        <v>45603</v>
      </c>
      <c r="B5080">
        <v>1762.928466796875</v>
      </c>
      <c r="C5080">
        <v>1816.1328400673362</v>
      </c>
      <c r="D5080">
        <v>1750.9686637344926</v>
      </c>
      <c r="E5080">
        <v>1816.1328400673362</v>
      </c>
      <c r="F5080">
        <v>1909269</v>
      </c>
      <c r="G5080" t="s">
        <v>23</v>
      </c>
      <c r="H5080" t="s">
        <v>24</v>
      </c>
      <c r="I5080">
        <f>_xlfn.XLOOKUP(G5080,company_returns[Company],company_returns[Period Return (%)],"")</f>
        <v>26.549944908545591</v>
      </c>
    </row>
    <row r="5081" spans="1:9" x14ac:dyDescent="0.3">
      <c r="A5081" s="2">
        <v>45604</v>
      </c>
      <c r="B5081">
        <v>1781.2867431640625</v>
      </c>
      <c r="C5081">
        <v>1786.6515438639731</v>
      </c>
      <c r="D5081">
        <v>1762.928519414806</v>
      </c>
      <c r="E5081">
        <v>1771.6401473123922</v>
      </c>
      <c r="F5081">
        <v>1644075</v>
      </c>
      <c r="G5081" t="s">
        <v>23</v>
      </c>
      <c r="H5081" t="s">
        <v>24</v>
      </c>
      <c r="I5081">
        <f>_xlfn.XLOOKUP(G5081,company_returns[Company],company_returns[Period Return (%)],"")</f>
        <v>26.549944908545591</v>
      </c>
    </row>
    <row r="5082" spans="1:9" x14ac:dyDescent="0.3">
      <c r="A5082" s="2">
        <v>45607</v>
      </c>
      <c r="B5082">
        <v>1766.5213623046875</v>
      </c>
      <c r="C5082">
        <v>1789.2107661891127</v>
      </c>
      <c r="D5082">
        <v>1763.9128006186538</v>
      </c>
      <c r="E5082">
        <v>1788.9646777311921</v>
      </c>
      <c r="F5082">
        <v>1069649</v>
      </c>
      <c r="G5082" t="s">
        <v>23</v>
      </c>
      <c r="H5082" t="s">
        <v>24</v>
      </c>
      <c r="I5082">
        <f>_xlfn.XLOOKUP(G5082,company_returns[Company],company_returns[Period Return (%)],"")</f>
        <v>26.549944908545591</v>
      </c>
    </row>
    <row r="5083" spans="1:9" x14ac:dyDescent="0.3">
      <c r="A5083" s="2">
        <v>45608</v>
      </c>
      <c r="B5083">
        <v>1772.673583984375</v>
      </c>
      <c r="C5083">
        <v>1796.4457531887849</v>
      </c>
      <c r="D5083">
        <v>1767.0135494195335</v>
      </c>
      <c r="E5083">
        <v>1773.7072035777592</v>
      </c>
      <c r="F5083">
        <v>2471888</v>
      </c>
      <c r="G5083" t="s">
        <v>23</v>
      </c>
      <c r="H5083" t="s">
        <v>24</v>
      </c>
      <c r="I5083">
        <f>_xlfn.XLOOKUP(G5083,company_returns[Company],company_returns[Period Return (%)],"")</f>
        <v>26.549944908545591</v>
      </c>
    </row>
    <row r="5084" spans="1:9" x14ac:dyDescent="0.3">
      <c r="A5084" s="2">
        <v>45609</v>
      </c>
      <c r="B5084">
        <v>1751.16552734375</v>
      </c>
      <c r="C5084">
        <v>1769.1792511529236</v>
      </c>
      <c r="D5084">
        <v>1742.7492537265953</v>
      </c>
      <c r="E5084">
        <v>1762.9777737339271</v>
      </c>
      <c r="F5084">
        <v>1810332</v>
      </c>
      <c r="G5084" t="s">
        <v>23</v>
      </c>
      <c r="H5084" t="s">
        <v>24</v>
      </c>
      <c r="I5084">
        <f>_xlfn.XLOOKUP(G5084,company_returns[Company],company_returns[Period Return (%)],"")</f>
        <v>26.549944908545591</v>
      </c>
    </row>
    <row r="5085" spans="1:9" x14ac:dyDescent="0.3">
      <c r="A5085" s="2">
        <v>45610</v>
      </c>
      <c r="B5085">
        <v>1740.534423828125</v>
      </c>
      <c r="C5085">
        <v>1767.8995088330114</v>
      </c>
      <c r="D5085">
        <v>1735.5635089980697</v>
      </c>
      <c r="E5085">
        <v>1751.8544930661983</v>
      </c>
      <c r="F5085">
        <v>1473358</v>
      </c>
      <c r="G5085" t="s">
        <v>23</v>
      </c>
      <c r="H5085" t="s">
        <v>24</v>
      </c>
      <c r="I5085">
        <f>_xlfn.XLOOKUP(G5085,company_returns[Company],company_returns[Period Return (%)],"")</f>
        <v>26.549944908545591</v>
      </c>
    </row>
    <row r="5086" spans="1:9" x14ac:dyDescent="0.3">
      <c r="A5086" s="2">
        <v>45614</v>
      </c>
      <c r="B5086">
        <v>1720.4044189453125</v>
      </c>
      <c r="C5086">
        <v>1770.8525531011971</v>
      </c>
      <c r="D5086">
        <v>1715.9255609219549</v>
      </c>
      <c r="E5086">
        <v>1770.8525531011971</v>
      </c>
      <c r="F5086">
        <v>1533025</v>
      </c>
      <c r="G5086" t="s">
        <v>23</v>
      </c>
      <c r="H5086" t="s">
        <v>24</v>
      </c>
      <c r="I5086">
        <f>_xlfn.XLOOKUP(G5086,company_returns[Company],company_returns[Period Return (%)],"")</f>
        <v>26.549944908545591</v>
      </c>
    </row>
    <row r="5087" spans="1:9" x14ac:dyDescent="0.3">
      <c r="A5087" s="2">
        <v>45615</v>
      </c>
      <c r="B5087">
        <v>1749.4429931640625</v>
      </c>
      <c r="C5087">
        <v>1778.4814336188888</v>
      </c>
      <c r="D5087">
        <v>1702.9322707406545</v>
      </c>
      <c r="E5087">
        <v>1702.9815365004965</v>
      </c>
      <c r="F5087">
        <v>1933316</v>
      </c>
      <c r="G5087" t="s">
        <v>23</v>
      </c>
      <c r="H5087" t="s">
        <v>24</v>
      </c>
      <c r="I5087">
        <f>_xlfn.XLOOKUP(G5087,company_returns[Company],company_returns[Period Return (%)],"")</f>
        <v>26.549944908545591</v>
      </c>
    </row>
    <row r="5088" spans="1:9" x14ac:dyDescent="0.3">
      <c r="A5088" s="2">
        <v>45617</v>
      </c>
      <c r="B5088">
        <v>1752.14990234375</v>
      </c>
      <c r="C5088">
        <v>1763.4207061795037</v>
      </c>
      <c r="D5088">
        <v>1730.5433827919237</v>
      </c>
      <c r="E5088">
        <v>1744.2750713219802</v>
      </c>
      <c r="F5088">
        <v>2014349</v>
      </c>
      <c r="G5088" t="s">
        <v>23</v>
      </c>
      <c r="H5088" t="s">
        <v>24</v>
      </c>
      <c r="I5088">
        <f>_xlfn.XLOOKUP(G5088,company_returns[Company],company_returns[Period Return (%)],"")</f>
        <v>26.549944908545591</v>
      </c>
    </row>
    <row r="5089" spans="1:9" x14ac:dyDescent="0.3">
      <c r="A5089" s="2">
        <v>45618</v>
      </c>
      <c r="B5089">
        <v>1767.2105712890625</v>
      </c>
      <c r="C5089">
        <v>1786.5530289296892</v>
      </c>
      <c r="D5089">
        <v>1740.3869280217095</v>
      </c>
      <c r="E5089">
        <v>1757.0716782467896</v>
      </c>
      <c r="F5089">
        <v>1420813</v>
      </c>
      <c r="G5089" t="s">
        <v>23</v>
      </c>
      <c r="H5089" t="s">
        <v>24</v>
      </c>
      <c r="I5089">
        <f>_xlfn.XLOOKUP(G5089,company_returns[Company],company_returns[Period Return (%)],"")</f>
        <v>26.549944908545591</v>
      </c>
    </row>
    <row r="5090" spans="1:9" x14ac:dyDescent="0.3">
      <c r="A5090" s="2">
        <v>45621</v>
      </c>
      <c r="B5090">
        <v>1770.754150390625</v>
      </c>
      <c r="C5090">
        <v>1801.3675308444849</v>
      </c>
      <c r="D5090">
        <v>1756.23493122125</v>
      </c>
      <c r="E5090">
        <v>1777.7430386366884</v>
      </c>
      <c r="F5090">
        <v>3137448</v>
      </c>
      <c r="G5090" t="s">
        <v>23</v>
      </c>
      <c r="H5090" t="s">
        <v>24</v>
      </c>
      <c r="I5090">
        <f>_xlfn.XLOOKUP(G5090,company_returns[Company],company_returns[Period Return (%)],"")</f>
        <v>26.549944908545591</v>
      </c>
    </row>
    <row r="5091" spans="1:9" x14ac:dyDescent="0.3">
      <c r="A5091" s="2">
        <v>45622</v>
      </c>
      <c r="B5091">
        <v>1734.037841796875</v>
      </c>
      <c r="C5091">
        <v>1778.4814453261017</v>
      </c>
      <c r="D5091">
        <v>1725.7692448350947</v>
      </c>
      <c r="E5091">
        <v>1778.4814453261017</v>
      </c>
      <c r="F5091">
        <v>1589883</v>
      </c>
      <c r="G5091" t="s">
        <v>23</v>
      </c>
      <c r="H5091" t="s">
        <v>24</v>
      </c>
      <c r="I5091">
        <f>_xlfn.XLOOKUP(G5091,company_returns[Company],company_returns[Period Return (%)],"")</f>
        <v>26.549944908545591</v>
      </c>
    </row>
    <row r="5092" spans="1:9" x14ac:dyDescent="0.3">
      <c r="A5092" s="2">
        <v>45623</v>
      </c>
      <c r="B5092">
        <v>1722.0777587890625</v>
      </c>
      <c r="C5092">
        <v>1750.7716969483049</v>
      </c>
      <c r="D5092">
        <v>1713.0217516226851</v>
      </c>
      <c r="E5092">
        <v>1732.5611511043055</v>
      </c>
      <c r="F5092">
        <v>1982546</v>
      </c>
      <c r="G5092" t="s">
        <v>23</v>
      </c>
      <c r="H5092" t="s">
        <v>24</v>
      </c>
      <c r="I5092">
        <f>_xlfn.XLOOKUP(G5092,company_returns[Company],company_returns[Period Return (%)],"")</f>
        <v>26.549944908545591</v>
      </c>
    </row>
    <row r="5093" spans="1:9" x14ac:dyDescent="0.3">
      <c r="A5093" s="2">
        <v>45624</v>
      </c>
      <c r="B5093">
        <v>1707.11572265625</v>
      </c>
      <c r="C5093">
        <v>1733.1518348136656</v>
      </c>
      <c r="D5093">
        <v>1696.4355070511237</v>
      </c>
      <c r="E5093">
        <v>1722.0778536230166</v>
      </c>
      <c r="F5093">
        <v>3071758</v>
      </c>
      <c r="G5093" t="s">
        <v>23</v>
      </c>
      <c r="H5093" t="s">
        <v>24</v>
      </c>
      <c r="I5093">
        <f>_xlfn.XLOOKUP(G5093,company_returns[Company],company_returns[Period Return (%)],"")</f>
        <v>26.549944908545591</v>
      </c>
    </row>
    <row r="5094" spans="1:9" x14ac:dyDescent="0.3">
      <c r="A5094" s="2">
        <v>45625</v>
      </c>
      <c r="B5094">
        <v>1753.035888671875</v>
      </c>
      <c r="C5094">
        <v>1767.7027858485048</v>
      </c>
      <c r="D5094">
        <v>1711.9882588489422</v>
      </c>
      <c r="E5094">
        <v>1715.6304403837553</v>
      </c>
      <c r="F5094">
        <v>2427677</v>
      </c>
      <c r="G5094" t="s">
        <v>23</v>
      </c>
      <c r="H5094" t="s">
        <v>24</v>
      </c>
      <c r="I5094">
        <f>_xlfn.XLOOKUP(G5094,company_returns[Company],company_returns[Period Return (%)],"")</f>
        <v>26.549944908545591</v>
      </c>
    </row>
    <row r="5095" spans="1:9" x14ac:dyDescent="0.3">
      <c r="A5095" s="2">
        <v>45628</v>
      </c>
      <c r="B5095">
        <v>1780.2532958984375</v>
      </c>
      <c r="C5095">
        <v>1785.6179765952768</v>
      </c>
      <c r="D5095">
        <v>1764.1098678883209</v>
      </c>
      <c r="E5095">
        <v>1771.8370219798776</v>
      </c>
      <c r="F5095">
        <v>1948045</v>
      </c>
      <c r="G5095" t="s">
        <v>23</v>
      </c>
      <c r="H5095" t="s">
        <v>24</v>
      </c>
      <c r="I5095">
        <f>_xlfn.XLOOKUP(G5095,company_returns[Company],company_returns[Period Return (%)],"")</f>
        <v>26.549944908545591</v>
      </c>
    </row>
    <row r="5096" spans="1:9" x14ac:dyDescent="0.3">
      <c r="A5096" s="2">
        <v>45629</v>
      </c>
      <c r="B5096">
        <v>1771.88623046875</v>
      </c>
      <c r="C5096">
        <v>1803.336288528219</v>
      </c>
      <c r="D5096">
        <v>1760.3692181018971</v>
      </c>
      <c r="E5096">
        <v>1802.5980231262558</v>
      </c>
      <c r="F5096">
        <v>1543970</v>
      </c>
      <c r="G5096" t="s">
        <v>23</v>
      </c>
      <c r="H5096" t="s">
        <v>24</v>
      </c>
      <c r="I5096">
        <f>_xlfn.XLOOKUP(G5096,company_returns[Company],company_returns[Period Return (%)],"")</f>
        <v>26.549944908545591</v>
      </c>
    </row>
    <row r="5097" spans="1:9" x14ac:dyDescent="0.3">
      <c r="A5097" s="2">
        <v>45630</v>
      </c>
      <c r="B5097">
        <v>1772.0338134765625</v>
      </c>
      <c r="C5097">
        <v>1786.4546219056908</v>
      </c>
      <c r="D5097">
        <v>1757.071682507599</v>
      </c>
      <c r="E5097">
        <v>1782.1727065434218</v>
      </c>
      <c r="F5097">
        <v>2320116</v>
      </c>
      <c r="G5097" t="s">
        <v>23</v>
      </c>
      <c r="H5097" t="s">
        <v>24</v>
      </c>
      <c r="I5097">
        <f>_xlfn.XLOOKUP(G5097,company_returns[Company],company_returns[Period Return (%)],"")</f>
        <v>26.549944908545591</v>
      </c>
    </row>
    <row r="5098" spans="1:9" x14ac:dyDescent="0.3">
      <c r="A5098" s="2">
        <v>45631</v>
      </c>
      <c r="B5098">
        <v>1785.0765380859375</v>
      </c>
      <c r="C5098">
        <v>1797.3809618786399</v>
      </c>
      <c r="D5098">
        <v>1747.6219441571845</v>
      </c>
      <c r="E5098">
        <v>1780.4008570447106</v>
      </c>
      <c r="F5098">
        <v>2742263</v>
      </c>
      <c r="G5098" t="s">
        <v>23</v>
      </c>
      <c r="H5098" t="s">
        <v>24</v>
      </c>
      <c r="I5098">
        <f>_xlfn.XLOOKUP(G5098,company_returns[Company],company_returns[Period Return (%)],"")</f>
        <v>26.549944908545591</v>
      </c>
    </row>
    <row r="5099" spans="1:9" x14ac:dyDescent="0.3">
      <c r="A5099" s="2">
        <v>45632</v>
      </c>
      <c r="B5099">
        <v>1776.611083984375</v>
      </c>
      <c r="C5099">
        <v>1795.4122191417673</v>
      </c>
      <c r="D5099">
        <v>1772.8213455620303</v>
      </c>
      <c r="E5099">
        <v>1787.4389767112946</v>
      </c>
      <c r="F5099">
        <v>1590478</v>
      </c>
      <c r="G5099" t="s">
        <v>23</v>
      </c>
      <c r="H5099" t="s">
        <v>24</v>
      </c>
      <c r="I5099">
        <f>_xlfn.XLOOKUP(G5099,company_returns[Company],company_returns[Period Return (%)],"")</f>
        <v>26.549944908545591</v>
      </c>
    </row>
    <row r="5100" spans="1:9" x14ac:dyDescent="0.3">
      <c r="A5100" s="2">
        <v>45635</v>
      </c>
      <c r="B5100">
        <v>1778.3829345703125</v>
      </c>
      <c r="C5100">
        <v>1791.4747688810555</v>
      </c>
      <c r="D5100">
        <v>1768.5885415154817</v>
      </c>
      <c r="E5100">
        <v>1786.405442603655</v>
      </c>
      <c r="F5100">
        <v>1528215</v>
      </c>
      <c r="G5100" t="s">
        <v>23</v>
      </c>
      <c r="H5100" t="s">
        <v>24</v>
      </c>
      <c r="I5100">
        <f>_xlfn.XLOOKUP(G5100,company_returns[Company],company_returns[Period Return (%)],"")</f>
        <v>26.549944908545591</v>
      </c>
    </row>
    <row r="5101" spans="1:9" x14ac:dyDescent="0.3">
      <c r="A5101" s="2">
        <v>45636</v>
      </c>
      <c r="B5101">
        <v>1781.6312255859375</v>
      </c>
      <c r="C5101">
        <v>1794.4770915572894</v>
      </c>
      <c r="D5101">
        <v>1767.8995372665343</v>
      </c>
      <c r="E5101">
        <v>1792.5083838320484</v>
      </c>
      <c r="F5101">
        <v>2043634</v>
      </c>
      <c r="G5101" t="s">
        <v>23</v>
      </c>
      <c r="H5101" t="s">
        <v>24</v>
      </c>
      <c r="I5101">
        <f>_xlfn.XLOOKUP(G5101,company_returns[Company],company_returns[Period Return (%)],"")</f>
        <v>26.549944908545591</v>
      </c>
    </row>
    <row r="5102" spans="1:9" x14ac:dyDescent="0.3">
      <c r="A5102" s="2">
        <v>45637</v>
      </c>
      <c r="B5102">
        <v>1785.617919921875</v>
      </c>
      <c r="C5102">
        <v>1797.7746661825408</v>
      </c>
      <c r="D5102">
        <v>1776.8080008508025</v>
      </c>
      <c r="E5102">
        <v>1795.7568128455632</v>
      </c>
      <c r="F5102">
        <v>1745911</v>
      </c>
      <c r="G5102" t="s">
        <v>23</v>
      </c>
      <c r="H5102" t="s">
        <v>24</v>
      </c>
      <c r="I5102">
        <f>_xlfn.XLOOKUP(G5102,company_returns[Company],company_returns[Period Return (%)],"")</f>
        <v>26.549944908545591</v>
      </c>
    </row>
    <row r="5103" spans="1:9" x14ac:dyDescent="0.3">
      <c r="A5103" s="2">
        <v>45638</v>
      </c>
      <c r="B5103">
        <v>1777.2017822265625</v>
      </c>
      <c r="C5103">
        <v>1791.5241801928107</v>
      </c>
      <c r="D5103">
        <v>1769.9176591606868</v>
      </c>
      <c r="E5103">
        <v>1790.5398262476499</v>
      </c>
      <c r="F5103">
        <v>1082394</v>
      </c>
      <c r="G5103" t="s">
        <v>23</v>
      </c>
      <c r="H5103" t="s">
        <v>24</v>
      </c>
      <c r="I5103">
        <f>_xlfn.XLOOKUP(G5103,company_returns[Company],company_returns[Period Return (%)],"")</f>
        <v>26.549944908545591</v>
      </c>
    </row>
    <row r="5104" spans="1:9" x14ac:dyDescent="0.3">
      <c r="A5104" s="2">
        <v>45639</v>
      </c>
      <c r="B5104">
        <v>1785.0765380859375</v>
      </c>
      <c r="C5104">
        <v>1788.3742197906927</v>
      </c>
      <c r="D5104">
        <v>1746.2930904196505</v>
      </c>
      <c r="E5104">
        <v>1776.5127071903721</v>
      </c>
      <c r="F5104">
        <v>1391111</v>
      </c>
      <c r="G5104" t="s">
        <v>23</v>
      </c>
      <c r="H5104" t="s">
        <v>24</v>
      </c>
      <c r="I5104">
        <f>_xlfn.XLOOKUP(G5104,company_returns[Company],company_returns[Period Return (%)],"")</f>
        <v>26.549944908545591</v>
      </c>
    </row>
    <row r="5105" spans="1:9" x14ac:dyDescent="0.3">
      <c r="A5105" s="2">
        <v>45642</v>
      </c>
      <c r="B5105">
        <v>1781.483642578125</v>
      </c>
      <c r="C5105">
        <v>1793.9848883864042</v>
      </c>
      <c r="D5105">
        <v>1764.3065958304046</v>
      </c>
      <c r="E5105">
        <v>1790.2442956990042</v>
      </c>
      <c r="F5105">
        <v>1483330</v>
      </c>
      <c r="G5105" t="s">
        <v>23</v>
      </c>
      <c r="H5105" t="s">
        <v>24</v>
      </c>
      <c r="I5105">
        <f>_xlfn.XLOOKUP(G5105,company_returns[Company],company_returns[Period Return (%)],"")</f>
        <v>26.549944908545591</v>
      </c>
    </row>
    <row r="5106" spans="1:9" x14ac:dyDescent="0.3">
      <c r="A5106" s="2">
        <v>45643</v>
      </c>
      <c r="B5106">
        <v>1761.0584716796875</v>
      </c>
      <c r="C5106">
        <v>1787.3406739218574</v>
      </c>
      <c r="D5106">
        <v>1755.2014936163112</v>
      </c>
      <c r="E5106">
        <v>1781.6806387435283</v>
      </c>
      <c r="F5106">
        <v>1608164</v>
      </c>
      <c r="G5106" t="s">
        <v>23</v>
      </c>
      <c r="H5106" t="s">
        <v>24</v>
      </c>
      <c r="I5106">
        <f>_xlfn.XLOOKUP(G5106,company_returns[Company],company_returns[Period Return (%)],"")</f>
        <v>26.549944908545591</v>
      </c>
    </row>
    <row r="5107" spans="1:9" x14ac:dyDescent="0.3">
      <c r="A5107" s="2">
        <v>45644</v>
      </c>
      <c r="B5107">
        <v>1772.87060546875</v>
      </c>
      <c r="C5107">
        <v>1793.9356823941923</v>
      </c>
      <c r="D5107">
        <v>1764.7496859503647</v>
      </c>
      <c r="E5107">
        <v>1769.8682780674956</v>
      </c>
      <c r="F5107">
        <v>1732860</v>
      </c>
      <c r="G5107" t="s">
        <v>23</v>
      </c>
      <c r="H5107" t="s">
        <v>24</v>
      </c>
      <c r="I5107">
        <f>_xlfn.XLOOKUP(G5107,company_returns[Company],company_returns[Period Return (%)],"")</f>
        <v>26.549944908545591</v>
      </c>
    </row>
    <row r="5108" spans="1:9" x14ac:dyDescent="0.3">
      <c r="A5108" s="2">
        <v>45645</v>
      </c>
      <c r="B5108">
        <v>1794.7724609375</v>
      </c>
      <c r="C5108">
        <v>1800.7769955181184</v>
      </c>
      <c r="D5108">
        <v>1762.780960132156</v>
      </c>
      <c r="E5108">
        <v>1772.8213215515254</v>
      </c>
      <c r="F5108">
        <v>1924091</v>
      </c>
      <c r="G5108" t="s">
        <v>23</v>
      </c>
      <c r="H5108" t="s">
        <v>24</v>
      </c>
      <c r="I5108">
        <f>_xlfn.XLOOKUP(G5108,company_returns[Company],company_returns[Period Return (%)],"")</f>
        <v>26.549944908545591</v>
      </c>
    </row>
    <row r="5109" spans="1:9" x14ac:dyDescent="0.3">
      <c r="A5109" s="2">
        <v>45646</v>
      </c>
      <c r="B5109">
        <v>1780.5484619140625</v>
      </c>
      <c r="C5109">
        <v>1797.3808889474024</v>
      </c>
      <c r="D5109">
        <v>1766.0292424278111</v>
      </c>
      <c r="E5109">
        <v>1794.7724473375015</v>
      </c>
      <c r="F5109">
        <v>2513418</v>
      </c>
      <c r="G5109" t="s">
        <v>23</v>
      </c>
      <c r="H5109" t="s">
        <v>24</v>
      </c>
      <c r="I5109">
        <f>_xlfn.XLOOKUP(G5109,company_returns[Company],company_returns[Period Return (%)],"")</f>
        <v>26.549944908545591</v>
      </c>
    </row>
    <row r="5110" spans="1:9" x14ac:dyDescent="0.3">
      <c r="A5110" s="2">
        <v>45649</v>
      </c>
      <c r="B5110">
        <v>1786.20849609375</v>
      </c>
      <c r="C5110">
        <v>1799.3988618924343</v>
      </c>
      <c r="D5110">
        <v>1768.5393923138286</v>
      </c>
      <c r="E5110">
        <v>1782.66484621838</v>
      </c>
      <c r="F5110">
        <v>1299181</v>
      </c>
      <c r="G5110" t="s">
        <v>23</v>
      </c>
      <c r="H5110" t="s">
        <v>24</v>
      </c>
      <c r="I5110">
        <f>_xlfn.XLOOKUP(G5110,company_returns[Company],company_returns[Period Return (%)],"")</f>
        <v>26.549944908545591</v>
      </c>
    </row>
    <row r="5111" spans="1:9" x14ac:dyDescent="0.3">
      <c r="A5111" s="2">
        <v>45650</v>
      </c>
      <c r="B5111">
        <v>1790.5396728515625</v>
      </c>
      <c r="C5111">
        <v>1803.0901845771575</v>
      </c>
      <c r="D5111">
        <v>1774.937688189468</v>
      </c>
      <c r="E5111">
        <v>1786.5038460542321</v>
      </c>
      <c r="F5111">
        <v>1121058</v>
      </c>
      <c r="G5111" t="s">
        <v>23</v>
      </c>
      <c r="H5111" t="s">
        <v>24</v>
      </c>
      <c r="I5111">
        <f>_xlfn.XLOOKUP(G5111,company_returns[Company],company_returns[Period Return (%)],"")</f>
        <v>26.549944908545591</v>
      </c>
    </row>
    <row r="5112" spans="1:9" x14ac:dyDescent="0.3">
      <c r="A5112" s="2">
        <v>45652</v>
      </c>
      <c r="B5112">
        <v>1812.5400390625</v>
      </c>
      <c r="C5112">
        <v>1816.1822206074801</v>
      </c>
      <c r="D5112">
        <v>1786.0117493851078</v>
      </c>
      <c r="E5112">
        <v>1791.5241072214037</v>
      </c>
      <c r="F5112">
        <v>1402706</v>
      </c>
      <c r="G5112" t="s">
        <v>23</v>
      </c>
      <c r="H5112" t="s">
        <v>24</v>
      </c>
      <c r="I5112">
        <f>_xlfn.XLOOKUP(G5112,company_returns[Company],company_returns[Period Return (%)],"")</f>
        <v>26.549944908545591</v>
      </c>
    </row>
    <row r="5113" spans="1:9" x14ac:dyDescent="0.3">
      <c r="A5113" s="2">
        <v>45653</v>
      </c>
      <c r="B5113">
        <v>1832.1285400390625</v>
      </c>
      <c r="C5113">
        <v>1836.8042206650857</v>
      </c>
      <c r="D5113">
        <v>1808.0118715469432</v>
      </c>
      <c r="E5113">
        <v>1816.6249674369858</v>
      </c>
      <c r="F5113">
        <v>1668898</v>
      </c>
      <c r="G5113" t="s">
        <v>23</v>
      </c>
      <c r="H5113" t="s">
        <v>24</v>
      </c>
      <c r="I5113">
        <f>_xlfn.XLOOKUP(G5113,company_returns[Company],company_returns[Period Return (%)],"")</f>
        <v>26.549944908545591</v>
      </c>
    </row>
    <row r="5114" spans="1:9" x14ac:dyDescent="0.3">
      <c r="A5114" s="2">
        <v>45656</v>
      </c>
      <c r="B5114">
        <v>1854.42431640625</v>
      </c>
      <c r="C5114">
        <v>1866.0888859644024</v>
      </c>
      <c r="D5114">
        <v>1825.9764649684644</v>
      </c>
      <c r="E5114">
        <v>1832.9162079533889</v>
      </c>
      <c r="F5114">
        <v>6021550</v>
      </c>
      <c r="G5114" t="s">
        <v>23</v>
      </c>
      <c r="H5114" t="s">
        <v>24</v>
      </c>
      <c r="I5114">
        <f>_xlfn.XLOOKUP(G5114,company_returns[Company],company_returns[Period Return (%)],"")</f>
        <v>26.549944908545591</v>
      </c>
    </row>
    <row r="5115" spans="1:9" x14ac:dyDescent="0.3">
      <c r="A5115" s="2">
        <v>45657</v>
      </c>
      <c r="B5115">
        <v>1856.8358154296875</v>
      </c>
      <c r="C5115">
        <v>1880.1158074439886</v>
      </c>
      <c r="D5115">
        <v>1839.5604778815998</v>
      </c>
      <c r="E5115">
        <v>1847.435308488695</v>
      </c>
      <c r="F5115">
        <v>1844944</v>
      </c>
      <c r="G5115" t="s">
        <v>23</v>
      </c>
      <c r="H5115" t="s">
        <v>24</v>
      </c>
      <c r="I5115">
        <f>_xlfn.XLOOKUP(G5115,company_returns[Company],company_returns[Period Return (%)],"")</f>
        <v>26.549944908545591</v>
      </c>
    </row>
    <row r="5116" spans="1:9" x14ac:dyDescent="0.3">
      <c r="A5116" s="2">
        <v>45658</v>
      </c>
      <c r="B5116">
        <v>1860.3795166015625</v>
      </c>
      <c r="C5116">
        <v>1873.1761166918582</v>
      </c>
      <c r="D5116">
        <v>1849.2563901577657</v>
      </c>
      <c r="E5116">
        <v>1860.3303710051371</v>
      </c>
      <c r="F5116">
        <v>1338092</v>
      </c>
      <c r="G5116" t="s">
        <v>23</v>
      </c>
      <c r="H5116" t="s">
        <v>24</v>
      </c>
      <c r="I5116">
        <f>_xlfn.XLOOKUP(G5116,company_returns[Company],company_returns[Period Return (%)],"")</f>
        <v>26.549944908545591</v>
      </c>
    </row>
    <row r="5117" spans="1:9" x14ac:dyDescent="0.3">
      <c r="A5117" s="2">
        <v>45659</v>
      </c>
      <c r="B5117">
        <v>1848.6165771484375</v>
      </c>
      <c r="C5117">
        <v>1866.3349468974641</v>
      </c>
      <c r="D5117">
        <v>1835.7707110162391</v>
      </c>
      <c r="E5117">
        <v>1862.3975313976803</v>
      </c>
      <c r="F5117">
        <v>2507223</v>
      </c>
      <c r="G5117" t="s">
        <v>23</v>
      </c>
      <c r="H5117" t="s">
        <v>24</v>
      </c>
      <c r="I5117">
        <f>_xlfn.XLOOKUP(G5117,company_returns[Company],company_returns[Period Return (%)],"")</f>
        <v>26.549944908545591</v>
      </c>
    </row>
    <row r="5118" spans="1:9" x14ac:dyDescent="0.3">
      <c r="A5118" s="2">
        <v>45660</v>
      </c>
      <c r="B5118">
        <v>1820.710205078125</v>
      </c>
      <c r="C5118">
        <v>1854.5227373236849</v>
      </c>
      <c r="D5118">
        <v>1815.1485815418657</v>
      </c>
      <c r="E5118">
        <v>1848.616613956412</v>
      </c>
      <c r="F5118">
        <v>1515825</v>
      </c>
      <c r="G5118" t="s">
        <v>23</v>
      </c>
      <c r="H5118" t="s">
        <v>24</v>
      </c>
      <c r="I5118">
        <f>_xlfn.XLOOKUP(G5118,company_returns[Company],company_returns[Period Return (%)],"")</f>
        <v>26.549944908545591</v>
      </c>
    </row>
    <row r="5119" spans="1:9" x14ac:dyDescent="0.3">
      <c r="A5119" s="2">
        <v>45663</v>
      </c>
      <c r="B5119">
        <v>1818.495361328125</v>
      </c>
      <c r="C5119">
        <v>1827.4529575024972</v>
      </c>
      <c r="D5119">
        <v>1797.0856646808427</v>
      </c>
      <c r="E5119">
        <v>1821.5468342894537</v>
      </c>
      <c r="F5119">
        <v>1397724</v>
      </c>
      <c r="G5119" t="s">
        <v>23</v>
      </c>
      <c r="H5119" t="s">
        <v>24</v>
      </c>
      <c r="I5119">
        <f>_xlfn.XLOOKUP(G5119,company_returns[Company],company_returns[Period Return (%)],"")</f>
        <v>26.549944908545591</v>
      </c>
    </row>
    <row r="5120" spans="1:9" x14ac:dyDescent="0.3">
      <c r="A5120" s="2">
        <v>45664</v>
      </c>
      <c r="B5120">
        <v>1824.4014892578125</v>
      </c>
      <c r="C5120">
        <v>1835.8199701338065</v>
      </c>
      <c r="D5120">
        <v>1816.7727467545756</v>
      </c>
      <c r="E5120">
        <v>1819.6273970136701</v>
      </c>
      <c r="F5120">
        <v>1615649</v>
      </c>
      <c r="G5120" t="s">
        <v>23</v>
      </c>
      <c r="H5120" t="s">
        <v>24</v>
      </c>
      <c r="I5120">
        <f>_xlfn.XLOOKUP(G5120,company_returns[Company],company_returns[Period Return (%)],"")</f>
        <v>26.549944908545591</v>
      </c>
    </row>
    <row r="5121" spans="1:9" x14ac:dyDescent="0.3">
      <c r="A5121" s="2">
        <v>45665</v>
      </c>
      <c r="B5121">
        <v>1808.996337890625</v>
      </c>
      <c r="C5121">
        <v>1833.4575077078648</v>
      </c>
      <c r="D5121">
        <v>1800.5800641761023</v>
      </c>
      <c r="E5121">
        <v>1833.4575077078648</v>
      </c>
      <c r="F5121">
        <v>1298188</v>
      </c>
      <c r="G5121" t="s">
        <v>23</v>
      </c>
      <c r="H5121" t="s">
        <v>24</v>
      </c>
      <c r="I5121">
        <f>_xlfn.XLOOKUP(G5121,company_returns[Company],company_returns[Period Return (%)],"")</f>
        <v>26.549944908545591</v>
      </c>
    </row>
    <row r="5122" spans="1:9" x14ac:dyDescent="0.3">
      <c r="A5122" s="2">
        <v>45666</v>
      </c>
      <c r="B5122">
        <v>1797.774658203125</v>
      </c>
      <c r="C5122">
        <v>1812.1954663646106</v>
      </c>
      <c r="D5122">
        <v>1785.617911996417</v>
      </c>
      <c r="E5122">
        <v>1812.1954663646106</v>
      </c>
      <c r="F5122">
        <v>1199181</v>
      </c>
      <c r="G5122" t="s">
        <v>23</v>
      </c>
      <c r="H5122" t="s">
        <v>24</v>
      </c>
      <c r="I5122">
        <f>_xlfn.XLOOKUP(G5122,company_returns[Company],company_returns[Period Return (%)],"")</f>
        <v>26.549944908545591</v>
      </c>
    </row>
    <row r="5123" spans="1:9" x14ac:dyDescent="0.3">
      <c r="A5123" s="2">
        <v>45667</v>
      </c>
      <c r="B5123">
        <v>1756.874755859375</v>
      </c>
      <c r="C5123">
        <v>1805.8955042742425</v>
      </c>
      <c r="D5123">
        <v>1745.0132441976593</v>
      </c>
      <c r="E5123">
        <v>1796.8886427386221</v>
      </c>
      <c r="F5123">
        <v>857827</v>
      </c>
      <c r="G5123" t="s">
        <v>23</v>
      </c>
      <c r="H5123" t="s">
        <v>24</v>
      </c>
      <c r="I5123">
        <f>_xlfn.XLOOKUP(G5123,company_returns[Company],company_returns[Period Return (%)],"")</f>
        <v>26.549944908545591</v>
      </c>
    </row>
    <row r="5124" spans="1:9" x14ac:dyDescent="0.3">
      <c r="A5124" s="2">
        <v>45670</v>
      </c>
      <c r="B5124">
        <v>1719.5677490234375</v>
      </c>
      <c r="C5124">
        <v>1757.6130490134483</v>
      </c>
      <c r="D5124">
        <v>1715.1873023343808</v>
      </c>
      <c r="E5124">
        <v>1756.6778407681891</v>
      </c>
      <c r="F5124">
        <v>1645287</v>
      </c>
      <c r="G5124" t="s">
        <v>23</v>
      </c>
      <c r="H5124" t="s">
        <v>24</v>
      </c>
      <c r="I5124">
        <f>_xlfn.XLOOKUP(G5124,company_returns[Company],company_returns[Period Return (%)],"")</f>
        <v>26.549944908545591</v>
      </c>
    </row>
    <row r="5125" spans="1:9" x14ac:dyDescent="0.3">
      <c r="A5125" s="2">
        <v>45671</v>
      </c>
      <c r="B5125">
        <v>1743.14306640625</v>
      </c>
      <c r="C5125">
        <v>1756.1366098827721</v>
      </c>
      <c r="D5125">
        <v>1714.8428919984221</v>
      </c>
      <c r="E5125">
        <v>1727.5410812430555</v>
      </c>
      <c r="F5125">
        <v>1962645</v>
      </c>
      <c r="G5125" t="s">
        <v>23</v>
      </c>
      <c r="H5125" t="s">
        <v>24</v>
      </c>
      <c r="I5125">
        <f>_xlfn.XLOOKUP(G5125,company_returns[Company],company_returns[Period Return (%)],"")</f>
        <v>26.549944908545591</v>
      </c>
    </row>
    <row r="5126" spans="1:9" x14ac:dyDescent="0.3">
      <c r="A5126" s="2">
        <v>45672</v>
      </c>
      <c r="B5126">
        <v>1729.362060546875</v>
      </c>
      <c r="C5126">
        <v>1747.2281071961975</v>
      </c>
      <c r="D5126">
        <v>1720.3551986664349</v>
      </c>
      <c r="E5126">
        <v>1745.0625767612908</v>
      </c>
      <c r="F5126">
        <v>857867</v>
      </c>
      <c r="G5126" t="s">
        <v>23</v>
      </c>
      <c r="H5126" t="s">
        <v>24</v>
      </c>
      <c r="I5126">
        <f>_xlfn.XLOOKUP(G5126,company_returns[Company],company_returns[Period Return (%)],"")</f>
        <v>26.549944908545591</v>
      </c>
    </row>
    <row r="5127" spans="1:9" x14ac:dyDescent="0.3">
      <c r="A5127" s="2">
        <v>45673</v>
      </c>
      <c r="B5127">
        <v>1735.711181640625</v>
      </c>
      <c r="C5127">
        <v>1747.8186618287441</v>
      </c>
      <c r="D5127">
        <v>1713.5632201448668</v>
      </c>
      <c r="E5127">
        <v>1747.2773393106322</v>
      </c>
      <c r="F5127">
        <v>2180496</v>
      </c>
      <c r="G5127" t="s">
        <v>23</v>
      </c>
      <c r="H5127" t="s">
        <v>24</v>
      </c>
      <c r="I5127">
        <f>_xlfn.XLOOKUP(G5127,company_returns[Company],company_returns[Period Return (%)],"")</f>
        <v>26.549944908545591</v>
      </c>
    </row>
    <row r="5128" spans="1:9" x14ac:dyDescent="0.3">
      <c r="A5128" s="2">
        <v>45674</v>
      </c>
      <c r="B5128">
        <v>1758.597412109375</v>
      </c>
      <c r="C5128">
        <v>1763.912826750902</v>
      </c>
      <c r="D5128">
        <v>1739.9438346264189</v>
      </c>
      <c r="E5128">
        <v>1751.1654925059195</v>
      </c>
      <c r="F5128">
        <v>1163986</v>
      </c>
      <c r="G5128" t="s">
        <v>23</v>
      </c>
      <c r="H5128" t="s">
        <v>24</v>
      </c>
      <c r="I5128">
        <f>_xlfn.XLOOKUP(G5128,company_returns[Company],company_returns[Period Return (%)],"")</f>
        <v>26.549944908545591</v>
      </c>
    </row>
    <row r="5129" spans="1:9" x14ac:dyDescent="0.3">
      <c r="A5129" s="2">
        <v>45677</v>
      </c>
      <c r="B5129">
        <v>1750.4273681640625</v>
      </c>
      <c r="C5129">
        <v>1772.2799772477997</v>
      </c>
      <c r="D5129">
        <v>1740.6330946686899</v>
      </c>
      <c r="E5129">
        <v>1761.3536727059311</v>
      </c>
      <c r="F5129">
        <v>1341246</v>
      </c>
      <c r="G5129" t="s">
        <v>23</v>
      </c>
      <c r="H5129" t="s">
        <v>24</v>
      </c>
      <c r="I5129">
        <f>_xlfn.XLOOKUP(G5129,company_returns[Company],company_returns[Period Return (%)],"")</f>
        <v>26.549944908545591</v>
      </c>
    </row>
    <row r="5130" spans="1:9" x14ac:dyDescent="0.3">
      <c r="A5130" s="2">
        <v>45678</v>
      </c>
      <c r="B5130">
        <v>1735.1204833984375</v>
      </c>
      <c r="C5130">
        <v>1777.496964706741</v>
      </c>
      <c r="D5130">
        <v>1731.9705991424676</v>
      </c>
      <c r="E5130">
        <v>1744.3734336208743</v>
      </c>
      <c r="F5130">
        <v>2489267</v>
      </c>
      <c r="G5130" t="s">
        <v>23</v>
      </c>
      <c r="H5130" t="s">
        <v>24</v>
      </c>
      <c r="I5130">
        <f>_xlfn.XLOOKUP(G5130,company_returns[Company],company_returns[Period Return (%)],"")</f>
        <v>26.549944908545591</v>
      </c>
    </row>
    <row r="5131" spans="1:9" x14ac:dyDescent="0.3">
      <c r="A5131" s="2">
        <v>45679</v>
      </c>
      <c r="B5131">
        <v>1770.8033447265625</v>
      </c>
      <c r="C5131">
        <v>1775.3806142498852</v>
      </c>
      <c r="D5131">
        <v>1746.0960866446023</v>
      </c>
      <c r="E5131">
        <v>1749.1968253642974</v>
      </c>
      <c r="F5131">
        <v>2262270</v>
      </c>
      <c r="G5131" t="s">
        <v>23</v>
      </c>
      <c r="H5131" t="s">
        <v>24</v>
      </c>
      <c r="I5131">
        <f>_xlfn.XLOOKUP(G5131,company_returns[Company],company_returns[Period Return (%)],"")</f>
        <v>26.549944908545591</v>
      </c>
    </row>
    <row r="5132" spans="1:9" x14ac:dyDescent="0.3">
      <c r="A5132" s="2">
        <v>45680</v>
      </c>
      <c r="B5132">
        <v>1804.9112548828125</v>
      </c>
      <c r="C5132">
        <v>1810.9650552921403</v>
      </c>
      <c r="D5132">
        <v>1758.1052998671314</v>
      </c>
      <c r="E5132">
        <v>1760.1231532299835</v>
      </c>
      <c r="F5132">
        <v>1974760</v>
      </c>
      <c r="G5132" t="s">
        <v>23</v>
      </c>
      <c r="H5132" t="s">
        <v>24</v>
      </c>
      <c r="I5132">
        <f>_xlfn.XLOOKUP(G5132,company_returns[Company],company_returns[Period Return (%)],"")</f>
        <v>26.549944908545591</v>
      </c>
    </row>
    <row r="5133" spans="1:9" x14ac:dyDescent="0.3">
      <c r="A5133" s="2">
        <v>45681</v>
      </c>
      <c r="B5133">
        <v>1793.6895751953125</v>
      </c>
      <c r="C5133">
        <v>1814.2625951258215</v>
      </c>
      <c r="D5133">
        <v>1779.9086210049752</v>
      </c>
      <c r="E5133">
        <v>1800.3832295804873</v>
      </c>
      <c r="F5133">
        <v>1277935</v>
      </c>
      <c r="G5133" t="s">
        <v>23</v>
      </c>
      <c r="H5133" t="s">
        <v>24</v>
      </c>
      <c r="I5133">
        <f>_xlfn.XLOOKUP(G5133,company_returns[Company],company_returns[Period Return (%)],"")</f>
        <v>26.549944908545591</v>
      </c>
    </row>
    <row r="5134" spans="1:9" x14ac:dyDescent="0.3">
      <c r="A5134" s="2">
        <v>45684</v>
      </c>
      <c r="B5134">
        <v>1758.8927001953125</v>
      </c>
      <c r="C5134">
        <v>1795.70755920856</v>
      </c>
      <c r="D5134">
        <v>1746.5391311414451</v>
      </c>
      <c r="E5134">
        <v>1789.6537588359963</v>
      </c>
      <c r="F5134">
        <v>1452975</v>
      </c>
      <c r="G5134" t="s">
        <v>23</v>
      </c>
      <c r="H5134" t="s">
        <v>24</v>
      </c>
      <c r="I5134">
        <f>_xlfn.XLOOKUP(G5134,company_returns[Company],company_returns[Period Return (%)],"")</f>
        <v>26.549944908545591</v>
      </c>
    </row>
    <row r="5135" spans="1:9" x14ac:dyDescent="0.3">
      <c r="A5135" s="2">
        <v>45685</v>
      </c>
      <c r="B5135">
        <v>1678.8155517578125</v>
      </c>
      <c r="C5135">
        <v>1752.1499162292032</v>
      </c>
      <c r="D5135">
        <v>1666.6095395452621</v>
      </c>
      <c r="E5135">
        <v>1751.9530935162534</v>
      </c>
      <c r="F5135">
        <v>5972497</v>
      </c>
      <c r="G5135" t="s">
        <v>23</v>
      </c>
      <c r="H5135" t="s">
        <v>24</v>
      </c>
      <c r="I5135">
        <f>_xlfn.XLOOKUP(G5135,company_returns[Company],company_returns[Period Return (%)],"")</f>
        <v>26.549944908545591</v>
      </c>
    </row>
    <row r="5136" spans="1:9" x14ac:dyDescent="0.3">
      <c r="A5136" s="2">
        <v>45686</v>
      </c>
      <c r="B5136">
        <v>1708.198486328125</v>
      </c>
      <c r="C5136">
        <v>1716.7131714456407</v>
      </c>
      <c r="D5136">
        <v>1669.4641850755772</v>
      </c>
      <c r="E5136">
        <v>1678.8155469613189</v>
      </c>
      <c r="F5136">
        <v>1433336</v>
      </c>
      <c r="G5136" t="s">
        <v>23</v>
      </c>
      <c r="H5136" t="s">
        <v>24</v>
      </c>
      <c r="I5136">
        <f>_xlfn.XLOOKUP(G5136,company_returns[Company],company_returns[Period Return (%)],"")</f>
        <v>26.549944908545591</v>
      </c>
    </row>
    <row r="5137" spans="1:9" x14ac:dyDescent="0.3">
      <c r="A5137" s="2">
        <v>45687</v>
      </c>
      <c r="B5137">
        <v>1711.8897705078125</v>
      </c>
      <c r="C5137">
        <v>1732.7581443947649</v>
      </c>
      <c r="D5137">
        <v>1698.3057593629117</v>
      </c>
      <c r="E5137">
        <v>1713.2186241841073</v>
      </c>
      <c r="F5137">
        <v>2017991</v>
      </c>
      <c r="G5137" t="s">
        <v>23</v>
      </c>
      <c r="H5137" t="s">
        <v>24</v>
      </c>
      <c r="I5137">
        <f>_xlfn.XLOOKUP(G5137,company_returns[Company],company_returns[Period Return (%)],"")</f>
        <v>26.549944908545591</v>
      </c>
    </row>
    <row r="5138" spans="1:9" x14ac:dyDescent="0.3">
      <c r="A5138" s="2">
        <v>45688</v>
      </c>
      <c r="B5138">
        <v>1716.6639404296875</v>
      </c>
      <c r="C5138">
        <v>1742.1587305399157</v>
      </c>
      <c r="D5138">
        <v>1679.3570236482724</v>
      </c>
      <c r="E5138">
        <v>1714.744498383712</v>
      </c>
      <c r="F5138">
        <v>4275269</v>
      </c>
      <c r="G5138" t="s">
        <v>23</v>
      </c>
      <c r="H5138" t="s">
        <v>24</v>
      </c>
      <c r="I5138">
        <f>_xlfn.XLOOKUP(G5138,company_returns[Company],company_returns[Period Return (%)],"")</f>
        <v>26.549944908545591</v>
      </c>
    </row>
    <row r="5139" spans="1:9" x14ac:dyDescent="0.3">
      <c r="A5139" s="2">
        <v>45689</v>
      </c>
      <c r="B5139">
        <v>1714.94140625</v>
      </c>
      <c r="C5139">
        <v>1761.0092192446496</v>
      </c>
      <c r="D5139">
        <v>1706.1807522099102</v>
      </c>
      <c r="E5139">
        <v>1712.7758756208441</v>
      </c>
      <c r="F5139">
        <v>1477972</v>
      </c>
      <c r="G5139" t="s">
        <v>23</v>
      </c>
      <c r="H5139" t="s">
        <v>24</v>
      </c>
      <c r="I5139">
        <f>_xlfn.XLOOKUP(G5139,company_returns[Company],company_returns[Period Return (%)],"")</f>
        <v>26.549944908545591</v>
      </c>
    </row>
    <row r="5140" spans="1:9" x14ac:dyDescent="0.3">
      <c r="A5140" s="2">
        <v>45691</v>
      </c>
      <c r="B5140">
        <v>1713.3662109375</v>
      </c>
      <c r="C5140">
        <v>1757.9574864198523</v>
      </c>
      <c r="D5140">
        <v>1683.7864511591795</v>
      </c>
      <c r="E5140">
        <v>1753.5770398862974</v>
      </c>
      <c r="F5140">
        <v>2210231</v>
      </c>
      <c r="G5140" t="s">
        <v>23</v>
      </c>
      <c r="H5140" t="s">
        <v>24</v>
      </c>
      <c r="I5140">
        <f>_xlfn.XLOOKUP(G5140,company_returns[Company],company_returns[Period Return (%)],"")</f>
        <v>26.549944908545591</v>
      </c>
    </row>
    <row r="5141" spans="1:9" x14ac:dyDescent="0.3">
      <c r="A5141" s="2">
        <v>45692</v>
      </c>
      <c r="B5141">
        <v>1737.630615234375</v>
      </c>
      <c r="C5141">
        <v>1748.4585074692302</v>
      </c>
      <c r="D5141">
        <v>1713.4155348139568</v>
      </c>
      <c r="E5141">
        <v>1721.9302195579874</v>
      </c>
      <c r="F5141">
        <v>2796294</v>
      </c>
      <c r="G5141" t="s">
        <v>23</v>
      </c>
      <c r="H5141" t="s">
        <v>24</v>
      </c>
      <c r="I5141">
        <f>_xlfn.XLOOKUP(G5141,company_returns[Company],company_returns[Period Return (%)],"")</f>
        <v>26.549944908545591</v>
      </c>
    </row>
    <row r="5142" spans="1:9" x14ac:dyDescent="0.3">
      <c r="A5142" s="2">
        <v>45693</v>
      </c>
      <c r="B5142">
        <v>1725.3262939453125</v>
      </c>
      <c r="C5142">
        <v>1746.04699155307</v>
      </c>
      <c r="D5142">
        <v>1708.0508349790093</v>
      </c>
      <c r="E5142">
        <v>1746.04699155307</v>
      </c>
      <c r="F5142">
        <v>1787905</v>
      </c>
      <c r="G5142" t="s">
        <v>23</v>
      </c>
      <c r="H5142" t="s">
        <v>24</v>
      </c>
      <c r="I5142">
        <f>_xlfn.XLOOKUP(G5142,company_returns[Company],company_returns[Period Return (%)],"")</f>
        <v>26.549944908545591</v>
      </c>
    </row>
    <row r="5143" spans="1:9" x14ac:dyDescent="0.3">
      <c r="A5143" s="2">
        <v>45694</v>
      </c>
      <c r="B5143">
        <v>1725.07861328125</v>
      </c>
      <c r="C5143">
        <v>1751.1726312742373</v>
      </c>
      <c r="D5143">
        <v>1719.434030122037</v>
      </c>
      <c r="E5143">
        <v>1735.9717618151731</v>
      </c>
      <c r="F5143">
        <v>3421791</v>
      </c>
      <c r="G5143" t="s">
        <v>23</v>
      </c>
      <c r="H5143" t="s">
        <v>24</v>
      </c>
      <c r="I5143">
        <f>_xlfn.XLOOKUP(G5143,company_returns[Company],company_returns[Period Return (%)],"")</f>
        <v>26.549944908545591</v>
      </c>
    </row>
    <row r="5144" spans="1:9" x14ac:dyDescent="0.3">
      <c r="A5144" s="2">
        <v>45695</v>
      </c>
      <c r="B5144">
        <v>1732.802978515625</v>
      </c>
      <c r="C5144">
        <v>1735.9718462530805</v>
      </c>
      <c r="D5144">
        <v>1710.5215372488285</v>
      </c>
      <c r="E5144">
        <v>1734.3874123843527</v>
      </c>
      <c r="F5144">
        <v>1371545</v>
      </c>
      <c r="G5144" t="s">
        <v>23</v>
      </c>
      <c r="H5144" t="s">
        <v>24</v>
      </c>
      <c r="I5144">
        <f>_xlfn.XLOOKUP(G5144,company_returns[Company],company_returns[Period Return (%)],"")</f>
        <v>26.549944908545591</v>
      </c>
    </row>
    <row r="5145" spans="1:9" x14ac:dyDescent="0.3">
      <c r="A5145" s="2">
        <v>45698</v>
      </c>
      <c r="B5145">
        <v>1715.2747802734375</v>
      </c>
      <c r="C5145">
        <v>1733.0009282305343</v>
      </c>
      <c r="D5145">
        <v>1706.9563516410208</v>
      </c>
      <c r="E5145">
        <v>1724.3359235893818</v>
      </c>
      <c r="F5145">
        <v>1237839</v>
      </c>
      <c r="G5145" t="s">
        <v>23</v>
      </c>
      <c r="H5145" t="s">
        <v>24</v>
      </c>
      <c r="I5145">
        <f>_xlfn.XLOOKUP(G5145,company_returns[Company],company_returns[Period Return (%)],"")</f>
        <v>26.549944908545591</v>
      </c>
    </row>
    <row r="5146" spans="1:9" x14ac:dyDescent="0.3">
      <c r="A5146" s="2">
        <v>45699</v>
      </c>
      <c r="B5146">
        <v>1683.239013671875</v>
      </c>
      <c r="C5146">
        <v>1717.3543258245982</v>
      </c>
      <c r="D5146">
        <v>1678.584716760651</v>
      </c>
      <c r="E5146">
        <v>1708.441749785153</v>
      </c>
      <c r="F5146">
        <v>2779274</v>
      </c>
      <c r="G5146" t="s">
        <v>23</v>
      </c>
      <c r="H5146" t="s">
        <v>24</v>
      </c>
      <c r="I5146">
        <f>_xlfn.XLOOKUP(G5146,company_returns[Company],company_returns[Period Return (%)],"")</f>
        <v>26.549944908545591</v>
      </c>
    </row>
    <row r="5147" spans="1:9" x14ac:dyDescent="0.3">
      <c r="A5147" s="2">
        <v>45700</v>
      </c>
      <c r="B5147">
        <v>1677.3963623046875</v>
      </c>
      <c r="C5147">
        <v>1698.2913782758192</v>
      </c>
      <c r="D5147">
        <v>1671.6527745103654</v>
      </c>
      <c r="E5147">
        <v>1689.8739450408259</v>
      </c>
      <c r="F5147">
        <v>1757284</v>
      </c>
      <c r="G5147" t="s">
        <v>23</v>
      </c>
      <c r="H5147" t="s">
        <v>24</v>
      </c>
      <c r="I5147">
        <f>_xlfn.XLOOKUP(G5147,company_returns[Company],company_returns[Period Return (%)],"")</f>
        <v>26.549944908545591</v>
      </c>
    </row>
    <row r="5148" spans="1:9" x14ac:dyDescent="0.3">
      <c r="A5148" s="2">
        <v>45701</v>
      </c>
      <c r="B5148">
        <v>1729.3863525390625</v>
      </c>
      <c r="C5148">
        <v>1735.7242086574404</v>
      </c>
      <c r="D5148">
        <v>1683.437046786511</v>
      </c>
      <c r="E5148">
        <v>1683.4866094523741</v>
      </c>
      <c r="F5148">
        <v>2750390</v>
      </c>
      <c r="G5148" t="s">
        <v>23</v>
      </c>
      <c r="H5148" t="s">
        <v>24</v>
      </c>
      <c r="I5148">
        <f>_xlfn.XLOOKUP(G5148,company_returns[Company],company_returns[Period Return (%)],"")</f>
        <v>26.549944908545591</v>
      </c>
    </row>
    <row r="5149" spans="1:9" x14ac:dyDescent="0.3">
      <c r="A5149" s="2">
        <v>45702</v>
      </c>
      <c r="B5149">
        <v>1683.981689453125</v>
      </c>
      <c r="C5149">
        <v>1731.9610076703173</v>
      </c>
      <c r="D5149">
        <v>1668.6322532952165</v>
      </c>
      <c r="E5149">
        <v>1730.3765739212488</v>
      </c>
      <c r="F5149">
        <v>2123774</v>
      </c>
      <c r="G5149" t="s">
        <v>23</v>
      </c>
      <c r="H5149" t="s">
        <v>24</v>
      </c>
      <c r="I5149">
        <f>_xlfn.XLOOKUP(G5149,company_returns[Company],company_returns[Period Return (%)],"")</f>
        <v>26.549944908545591</v>
      </c>
    </row>
    <row r="5150" spans="1:9" x14ac:dyDescent="0.3">
      <c r="A5150" s="2">
        <v>45705</v>
      </c>
      <c r="B5150">
        <v>1697.548583984375</v>
      </c>
      <c r="C5150">
        <v>1718.493161640431</v>
      </c>
      <c r="D5150">
        <v>1679.5749858623913</v>
      </c>
      <c r="E5150">
        <v>1683.9817111720331</v>
      </c>
      <c r="F5150">
        <v>2277889</v>
      </c>
      <c r="G5150" t="s">
        <v>23</v>
      </c>
      <c r="H5150" t="s">
        <v>24</v>
      </c>
      <c r="I5150">
        <f>_xlfn.XLOOKUP(G5150,company_returns[Company],company_returns[Period Return (%)],"")</f>
        <v>26.549944908545591</v>
      </c>
    </row>
    <row r="5151" spans="1:9" x14ac:dyDescent="0.3">
      <c r="A5151" s="2">
        <v>45706</v>
      </c>
      <c r="B5151">
        <v>1685.071044921875</v>
      </c>
      <c r="C5151">
        <v>1712.9476268063138</v>
      </c>
      <c r="D5151">
        <v>1681.9021773018378</v>
      </c>
      <c r="E5151">
        <v>1697.5486273920292</v>
      </c>
      <c r="F5151">
        <v>2163972</v>
      </c>
      <c r="G5151" t="s">
        <v>23</v>
      </c>
      <c r="H5151" t="s">
        <v>24</v>
      </c>
      <c r="I5151">
        <f>_xlfn.XLOOKUP(G5151,company_returns[Company],company_returns[Period Return (%)],"")</f>
        <v>26.549944908545591</v>
      </c>
    </row>
    <row r="5152" spans="1:9" x14ac:dyDescent="0.3">
      <c r="A5152" s="2">
        <v>45707</v>
      </c>
      <c r="B5152">
        <v>1660.3138427734375</v>
      </c>
      <c r="C5152">
        <v>1682.4962781514014</v>
      </c>
      <c r="D5152">
        <v>1631.1003994506204</v>
      </c>
      <c r="E5152">
        <v>1648.9255513086105</v>
      </c>
      <c r="F5152">
        <v>2576319</v>
      </c>
      <c r="G5152" t="s">
        <v>23</v>
      </c>
      <c r="H5152" t="s">
        <v>24</v>
      </c>
      <c r="I5152">
        <f>_xlfn.XLOOKUP(G5152,company_returns[Company],company_returns[Period Return (%)],"")</f>
        <v>26.549944908545591</v>
      </c>
    </row>
    <row r="5153" spans="1:9" x14ac:dyDescent="0.3">
      <c r="A5153" s="2">
        <v>45708</v>
      </c>
      <c r="B5153">
        <v>1653.0848388671875</v>
      </c>
      <c r="C5153">
        <v>1661.650717980516</v>
      </c>
      <c r="D5153">
        <v>1646.8459873142822</v>
      </c>
      <c r="E5153">
        <v>1650.9556993128119</v>
      </c>
      <c r="F5153">
        <v>1670915</v>
      </c>
      <c r="G5153" t="s">
        <v>23</v>
      </c>
      <c r="H5153" t="s">
        <v>24</v>
      </c>
      <c r="I5153">
        <f>_xlfn.XLOOKUP(G5153,company_returns[Company],company_returns[Period Return (%)],"")</f>
        <v>26.549944908545591</v>
      </c>
    </row>
    <row r="5154" spans="1:9" x14ac:dyDescent="0.3">
      <c r="A5154" s="2">
        <v>45709</v>
      </c>
      <c r="B5154">
        <v>1627.7830810546875</v>
      </c>
      <c r="C5154">
        <v>1668.0382427189738</v>
      </c>
      <c r="D5154">
        <v>1616.1472172053232</v>
      </c>
      <c r="E5154">
        <v>1661.7499489858033</v>
      </c>
      <c r="F5154">
        <v>2244190</v>
      </c>
      <c r="G5154" t="s">
        <v>23</v>
      </c>
      <c r="H5154" t="s">
        <v>24</v>
      </c>
      <c r="I5154">
        <f>_xlfn.XLOOKUP(G5154,company_returns[Company],company_returns[Period Return (%)],"")</f>
        <v>26.549944908545591</v>
      </c>
    </row>
    <row r="5155" spans="1:9" x14ac:dyDescent="0.3">
      <c r="A5155" s="2">
        <v>45712</v>
      </c>
      <c r="B5155">
        <v>1623.57421875</v>
      </c>
      <c r="C5155">
        <v>1653.6789432928745</v>
      </c>
      <c r="D5155">
        <v>1611.24520396052</v>
      </c>
      <c r="E5155">
        <v>1613.9189283365738</v>
      </c>
      <c r="F5155">
        <v>2357441</v>
      </c>
      <c r="G5155" t="s">
        <v>23</v>
      </c>
      <c r="H5155" t="s">
        <v>24</v>
      </c>
      <c r="I5155">
        <f>_xlfn.XLOOKUP(G5155,company_returns[Company],company_returns[Period Return (%)],"")</f>
        <v>26.549944908545591</v>
      </c>
    </row>
    <row r="5156" spans="1:9" x14ac:dyDescent="0.3">
      <c r="A5156" s="2">
        <v>45713</v>
      </c>
      <c r="B5156">
        <v>1597.9259033203125</v>
      </c>
      <c r="C5156">
        <v>1631.7937663322086</v>
      </c>
      <c r="D5156">
        <v>1590.6473234025875</v>
      </c>
      <c r="E5156">
        <v>1623.5743419259406</v>
      </c>
      <c r="F5156">
        <v>2836717</v>
      </c>
      <c r="G5156" t="s">
        <v>23</v>
      </c>
      <c r="H5156" t="s">
        <v>24</v>
      </c>
      <c r="I5156">
        <f>_xlfn.XLOOKUP(G5156,company_returns[Company],company_returns[Period Return (%)],"")</f>
        <v>26.549944908545591</v>
      </c>
    </row>
    <row r="5157" spans="1:9" x14ac:dyDescent="0.3">
      <c r="A5157" s="2">
        <v>45715</v>
      </c>
      <c r="B5157">
        <v>1631.49658203125</v>
      </c>
      <c r="C5157">
        <v>1637.0421608038846</v>
      </c>
      <c r="D5157">
        <v>1589.4589794550391</v>
      </c>
      <c r="E5157">
        <v>1613.1267239070628</v>
      </c>
      <c r="F5157">
        <v>2744489</v>
      </c>
      <c r="G5157" t="s">
        <v>23</v>
      </c>
      <c r="H5157" t="s">
        <v>24</v>
      </c>
      <c r="I5157">
        <f>_xlfn.XLOOKUP(G5157,company_returns[Company],company_returns[Period Return (%)],"")</f>
        <v>26.549944908545591</v>
      </c>
    </row>
    <row r="5158" spans="1:9" x14ac:dyDescent="0.3">
      <c r="A5158" s="2">
        <v>45716</v>
      </c>
      <c r="B5158">
        <v>1577.7735595703125</v>
      </c>
      <c r="C5158">
        <v>1654.7683151055969</v>
      </c>
      <c r="D5158">
        <v>1570.9901229701591</v>
      </c>
      <c r="E5158">
        <v>1654.7683151055969</v>
      </c>
      <c r="F5158">
        <v>3549979</v>
      </c>
      <c r="G5158" t="s">
        <v>23</v>
      </c>
      <c r="H5158" t="s">
        <v>24</v>
      </c>
      <c r="I5158">
        <f>_xlfn.XLOOKUP(G5158,company_returns[Company],company_returns[Period Return (%)],"")</f>
        <v>26.549944908545591</v>
      </c>
    </row>
    <row r="5159" spans="1:9" x14ac:dyDescent="0.3">
      <c r="A5159" s="2">
        <v>45719</v>
      </c>
      <c r="B5159">
        <v>1569.7027587890625</v>
      </c>
      <c r="C5159">
        <v>1591.7861911944533</v>
      </c>
      <c r="D5159">
        <v>1566.8309043991671</v>
      </c>
      <c r="E5159">
        <v>1569.9008885758637</v>
      </c>
      <c r="F5159">
        <v>1425492</v>
      </c>
      <c r="G5159" t="s">
        <v>23</v>
      </c>
      <c r="H5159" t="s">
        <v>24</v>
      </c>
      <c r="I5159">
        <f>_xlfn.XLOOKUP(G5159,company_returns[Company],company_returns[Period Return (%)],"")</f>
        <v>26.549944908545591</v>
      </c>
    </row>
    <row r="5160" spans="1:9" x14ac:dyDescent="0.3">
      <c r="A5160" s="2">
        <v>45720</v>
      </c>
      <c r="B5160">
        <v>1551.283447265625</v>
      </c>
      <c r="C5160">
        <v>1574.5551746902929</v>
      </c>
      <c r="D5160">
        <v>1540.8854413950287</v>
      </c>
      <c r="E5160">
        <v>1569.6037433233423</v>
      </c>
      <c r="F5160">
        <v>1717135</v>
      </c>
      <c r="G5160" t="s">
        <v>23</v>
      </c>
      <c r="H5160" t="s">
        <v>24</v>
      </c>
      <c r="I5160">
        <f>_xlfn.XLOOKUP(G5160,company_returns[Company],company_returns[Period Return (%)],"")</f>
        <v>26.549944908545591</v>
      </c>
    </row>
    <row r="5161" spans="1:9" x14ac:dyDescent="0.3">
      <c r="A5161" s="2">
        <v>45721</v>
      </c>
      <c r="B5161">
        <v>1567.0784912109375</v>
      </c>
      <c r="C5161">
        <v>1570.8911901349716</v>
      </c>
      <c r="D5161">
        <v>1537.9641709934328</v>
      </c>
      <c r="E5161">
        <v>1549.4019051118648</v>
      </c>
      <c r="F5161">
        <v>2428171</v>
      </c>
      <c r="G5161" t="s">
        <v>23</v>
      </c>
      <c r="H5161" t="s">
        <v>24</v>
      </c>
      <c r="I5161">
        <f>_xlfn.XLOOKUP(G5161,company_returns[Company],company_returns[Period Return (%)],"")</f>
        <v>26.549944908545591</v>
      </c>
    </row>
    <row r="5162" spans="1:9" x14ac:dyDescent="0.3">
      <c r="A5162" s="2">
        <v>45722</v>
      </c>
      <c r="B5162">
        <v>1598.322021484375</v>
      </c>
      <c r="C5162">
        <v>1602.1841620700768</v>
      </c>
      <c r="D5162">
        <v>1557.274704416556</v>
      </c>
      <c r="E5162">
        <v>1582.7250129104102</v>
      </c>
      <c r="F5162">
        <v>2458676</v>
      </c>
      <c r="G5162" t="s">
        <v>23</v>
      </c>
      <c r="H5162" t="s">
        <v>24</v>
      </c>
      <c r="I5162">
        <f>_xlfn.XLOOKUP(G5162,company_returns[Company],company_returns[Period Return (%)],"")</f>
        <v>26.549944908545591</v>
      </c>
    </row>
    <row r="5163" spans="1:9" x14ac:dyDescent="0.3">
      <c r="A5163" s="2">
        <v>45723</v>
      </c>
      <c r="B5163">
        <v>1593.667724609375</v>
      </c>
      <c r="C5163">
        <v>1612.9287439888355</v>
      </c>
      <c r="D5163">
        <v>1590.0531555879154</v>
      </c>
      <c r="E5163">
        <v>1608.224884259628</v>
      </c>
      <c r="F5163">
        <v>980890</v>
      </c>
      <c r="G5163" t="s">
        <v>23</v>
      </c>
      <c r="H5163" t="s">
        <v>24</v>
      </c>
      <c r="I5163">
        <f>_xlfn.XLOOKUP(G5163,company_returns[Company],company_returns[Period Return (%)],"")</f>
        <v>26.549944908545591</v>
      </c>
    </row>
    <row r="5164" spans="1:9" x14ac:dyDescent="0.3">
      <c r="A5164" s="2">
        <v>45726</v>
      </c>
      <c r="B5164">
        <v>1595.8463134765625</v>
      </c>
      <c r="C5164">
        <v>1625.5053387117098</v>
      </c>
      <c r="D5164">
        <v>1587.1813086717721</v>
      </c>
      <c r="E5164">
        <v>1606.1947565753194</v>
      </c>
      <c r="F5164">
        <v>1600589</v>
      </c>
      <c r="G5164" t="s">
        <v>23</v>
      </c>
      <c r="H5164" t="s">
        <v>24</v>
      </c>
      <c r="I5164">
        <f>_xlfn.XLOOKUP(G5164,company_returns[Company],company_returns[Period Return (%)],"")</f>
        <v>26.549944908545591</v>
      </c>
    </row>
    <row r="5165" spans="1:9" x14ac:dyDescent="0.3">
      <c r="A5165" s="2">
        <v>45727</v>
      </c>
      <c r="B5165">
        <v>1639.2208251953125</v>
      </c>
      <c r="C5165">
        <v>1647.4401282749168</v>
      </c>
      <c r="D5165">
        <v>1589.755956069868</v>
      </c>
      <c r="E5165">
        <v>1600.4015329145766</v>
      </c>
      <c r="F5165">
        <v>3325416</v>
      </c>
      <c r="G5165" t="s">
        <v>23</v>
      </c>
      <c r="H5165" t="s">
        <v>24</v>
      </c>
      <c r="I5165">
        <f>_xlfn.XLOOKUP(G5165,company_returns[Company],company_returns[Period Return (%)],"")</f>
        <v>26.549944908545591</v>
      </c>
    </row>
    <row r="5166" spans="1:9" x14ac:dyDescent="0.3">
      <c r="A5166" s="2">
        <v>45728</v>
      </c>
      <c r="B5166">
        <v>1660.5615234375</v>
      </c>
      <c r="C5166">
        <v>1663.9285209643763</v>
      </c>
      <c r="D5166">
        <v>1641.9442139154851</v>
      </c>
      <c r="E5166">
        <v>1645.8557963652988</v>
      </c>
      <c r="F5166">
        <v>2389362</v>
      </c>
      <c r="G5166" t="s">
        <v>23</v>
      </c>
      <c r="H5166" t="s">
        <v>24</v>
      </c>
      <c r="I5166">
        <f>_xlfn.XLOOKUP(G5166,company_returns[Company],company_returns[Period Return (%)],"")</f>
        <v>26.549944908545591</v>
      </c>
    </row>
    <row r="5167" spans="1:9" x14ac:dyDescent="0.3">
      <c r="A5167" s="2">
        <v>45729</v>
      </c>
      <c r="B5167">
        <v>1667.097412109375</v>
      </c>
      <c r="C5167">
        <v>1670.7615439253354</v>
      </c>
      <c r="D5167">
        <v>1647.2916862432883</v>
      </c>
      <c r="E5167">
        <v>1655.7586824048633</v>
      </c>
      <c r="F5167">
        <v>1666929</v>
      </c>
      <c r="G5167" t="s">
        <v>23</v>
      </c>
      <c r="H5167" t="s">
        <v>24</v>
      </c>
      <c r="I5167">
        <f>_xlfn.XLOOKUP(G5167,company_returns[Company],company_returns[Period Return (%)],"")</f>
        <v>26.549944908545591</v>
      </c>
    </row>
    <row r="5168" spans="1:9" x14ac:dyDescent="0.3">
      <c r="A5168" s="2">
        <v>45733</v>
      </c>
      <c r="B5168">
        <v>1687.744873046875</v>
      </c>
      <c r="C5168">
        <v>1703.4408856424727</v>
      </c>
      <c r="D5168">
        <v>1671.949735120467</v>
      </c>
      <c r="E5168">
        <v>1677.5944391719095</v>
      </c>
      <c r="F5168">
        <v>2588408</v>
      </c>
      <c r="G5168" t="s">
        <v>23</v>
      </c>
      <c r="H5168" t="s">
        <v>24</v>
      </c>
      <c r="I5168">
        <f>_xlfn.XLOOKUP(G5168,company_returns[Company],company_returns[Period Return (%)],"")</f>
        <v>26.549944908545591</v>
      </c>
    </row>
    <row r="5169" spans="1:9" x14ac:dyDescent="0.3">
      <c r="A5169" s="2">
        <v>45734</v>
      </c>
      <c r="B5169">
        <v>1687.744873046875</v>
      </c>
      <c r="C5169">
        <v>1687.744873046875</v>
      </c>
      <c r="D5169">
        <v>1687.744873046875</v>
      </c>
      <c r="E5169">
        <v>1687.744873046875</v>
      </c>
      <c r="F5169">
        <v>0</v>
      </c>
      <c r="G5169" t="s">
        <v>23</v>
      </c>
      <c r="H5169" t="s">
        <v>24</v>
      </c>
      <c r="I5169">
        <f>_xlfn.XLOOKUP(G5169,company_returns[Company],company_returns[Period Return (%)],"")</f>
        <v>26.549944908545591</v>
      </c>
    </row>
    <row r="5170" spans="1:9" x14ac:dyDescent="0.3">
      <c r="A5170" s="2">
        <v>45735</v>
      </c>
      <c r="B5170">
        <v>1715.5223388671875</v>
      </c>
      <c r="C5170">
        <v>1731.0203426565547</v>
      </c>
      <c r="D5170">
        <v>1709.5311796627507</v>
      </c>
      <c r="E5170">
        <v>1730.8223337629315</v>
      </c>
      <c r="F5170">
        <v>2167448</v>
      </c>
      <c r="G5170" t="s">
        <v>23</v>
      </c>
      <c r="H5170" t="s">
        <v>24</v>
      </c>
      <c r="I5170">
        <f>_xlfn.XLOOKUP(G5170,company_returns[Company],company_returns[Period Return (%)],"")</f>
        <v>26.549944908545591</v>
      </c>
    </row>
    <row r="5171" spans="1:9" x14ac:dyDescent="0.3">
      <c r="A5171" s="2">
        <v>45736</v>
      </c>
      <c r="B5171">
        <v>1733.24853515625</v>
      </c>
      <c r="C5171">
        <v>1740.0815345610301</v>
      </c>
      <c r="D5171">
        <v>1706.1642299879111</v>
      </c>
      <c r="E5171">
        <v>1718.7903798654954</v>
      </c>
      <c r="F5171">
        <v>1602232</v>
      </c>
      <c r="G5171" t="s">
        <v>23</v>
      </c>
      <c r="H5171" t="s">
        <v>24</v>
      </c>
      <c r="I5171">
        <f>_xlfn.XLOOKUP(G5171,company_returns[Company],company_returns[Period Return (%)],"")</f>
        <v>26.549944908545591</v>
      </c>
    </row>
    <row r="5172" spans="1:9" x14ac:dyDescent="0.3">
      <c r="A5172" s="2">
        <v>45737</v>
      </c>
      <c r="B5172">
        <v>1767.165771484375</v>
      </c>
      <c r="C5172">
        <v>1775.3851955195173</v>
      </c>
      <c r="D5172">
        <v>1733.2484682210857</v>
      </c>
      <c r="E5172">
        <v>1741.9134727044077</v>
      </c>
      <c r="F5172">
        <v>2483162</v>
      </c>
      <c r="G5172" t="s">
        <v>23</v>
      </c>
      <c r="H5172" t="s">
        <v>24</v>
      </c>
      <c r="I5172">
        <f>_xlfn.XLOOKUP(G5172,company_returns[Company],company_returns[Period Return (%)],"")</f>
        <v>26.549944908545591</v>
      </c>
    </row>
    <row r="5173" spans="1:9" x14ac:dyDescent="0.3">
      <c r="A5173" s="2">
        <v>45740</v>
      </c>
      <c r="B5173">
        <v>1767.462890625</v>
      </c>
      <c r="C5173">
        <v>1802.3209171523695</v>
      </c>
      <c r="D5173">
        <v>1760.3327573231188</v>
      </c>
      <c r="E5173">
        <v>1777.0686185878719</v>
      </c>
      <c r="F5173">
        <v>1182084</v>
      </c>
      <c r="G5173" t="s">
        <v>23</v>
      </c>
      <c r="H5173" t="s">
        <v>24</v>
      </c>
      <c r="I5173">
        <f>_xlfn.XLOOKUP(G5173,company_returns[Company],company_returns[Period Return (%)],"")</f>
        <v>26.549944908545591</v>
      </c>
    </row>
    <row r="5174" spans="1:9" x14ac:dyDescent="0.3">
      <c r="A5174" s="2">
        <v>45741</v>
      </c>
      <c r="B5174">
        <v>1747.6075439453125</v>
      </c>
      <c r="C5174">
        <v>1778.5044245452243</v>
      </c>
      <c r="D5174">
        <v>1741.4182552927225</v>
      </c>
      <c r="E5174">
        <v>1767.4628302966389</v>
      </c>
      <c r="F5174">
        <v>1471028</v>
      </c>
      <c r="G5174" t="s">
        <v>23</v>
      </c>
      <c r="H5174" t="s">
        <v>24</v>
      </c>
      <c r="I5174">
        <f>_xlfn.XLOOKUP(G5174,company_returns[Company],company_returns[Period Return (%)],"")</f>
        <v>26.549944908545591</v>
      </c>
    </row>
    <row r="5175" spans="1:9" x14ac:dyDescent="0.3">
      <c r="A5175" s="2">
        <v>45742</v>
      </c>
      <c r="B5175">
        <v>1741.8638916015625</v>
      </c>
      <c r="C5175">
        <v>1753.5988799709714</v>
      </c>
      <c r="D5175">
        <v>1729.1387379005184</v>
      </c>
      <c r="E5175">
        <v>1750.776467547211</v>
      </c>
      <c r="F5175">
        <v>1762361</v>
      </c>
      <c r="G5175" t="s">
        <v>23</v>
      </c>
      <c r="H5175" t="s">
        <v>24</v>
      </c>
      <c r="I5175">
        <f>_xlfn.XLOOKUP(G5175,company_returns[Company],company_returns[Period Return (%)],"")</f>
        <v>26.549944908545591</v>
      </c>
    </row>
    <row r="5176" spans="1:9" x14ac:dyDescent="0.3">
      <c r="A5176" s="2">
        <v>45743</v>
      </c>
      <c r="B5176">
        <v>1714.631103515625</v>
      </c>
      <c r="C5176">
        <v>1735.2786688284705</v>
      </c>
      <c r="D5176">
        <v>1703.2923741462057</v>
      </c>
      <c r="E5176">
        <v>1733.991248331399</v>
      </c>
      <c r="F5176">
        <v>3279881</v>
      </c>
      <c r="G5176" t="s">
        <v>23</v>
      </c>
      <c r="H5176" t="s">
        <v>24</v>
      </c>
      <c r="I5176">
        <f>_xlfn.XLOOKUP(G5176,company_returns[Company],company_returns[Period Return (%)],"")</f>
        <v>26.549944908545591</v>
      </c>
    </row>
    <row r="5177" spans="1:9" x14ac:dyDescent="0.3">
      <c r="A5177" s="2">
        <v>45744</v>
      </c>
      <c r="B5177">
        <v>1717.8494873046875</v>
      </c>
      <c r="C5177">
        <v>1724.4349149589302</v>
      </c>
      <c r="D5177">
        <v>1688.6360433074972</v>
      </c>
      <c r="E5177">
        <v>1714.6310570338105</v>
      </c>
      <c r="F5177">
        <v>1956781</v>
      </c>
      <c r="G5177" t="s">
        <v>23</v>
      </c>
      <c r="H5177" t="s">
        <v>24</v>
      </c>
      <c r="I5177">
        <f>_xlfn.XLOOKUP(G5177,company_returns[Company],company_returns[Period Return (%)],"")</f>
        <v>26.549944908545591</v>
      </c>
    </row>
    <row r="5178" spans="1:9" x14ac:dyDescent="0.3">
      <c r="A5178" s="2">
        <v>45748</v>
      </c>
      <c r="B5178">
        <v>1681.8526611328125</v>
      </c>
      <c r="C5178">
        <v>1717.1068281397131</v>
      </c>
      <c r="D5178">
        <v>1665.2653661235754</v>
      </c>
      <c r="E5178">
        <v>1714.1855319993706</v>
      </c>
      <c r="F5178">
        <v>4142445</v>
      </c>
      <c r="G5178" t="s">
        <v>23</v>
      </c>
      <c r="H5178" t="s">
        <v>24</v>
      </c>
      <c r="I5178">
        <f>_xlfn.XLOOKUP(G5178,company_returns[Company],company_returns[Period Return (%)],"")</f>
        <v>26.549944908545591</v>
      </c>
    </row>
    <row r="5179" spans="1:9" x14ac:dyDescent="0.3">
      <c r="A5179" s="2">
        <v>45749</v>
      </c>
      <c r="B5179">
        <v>1697.0040283203125</v>
      </c>
      <c r="C5179">
        <v>1701.7573297106799</v>
      </c>
      <c r="D5179">
        <v>1669.523585338969</v>
      </c>
      <c r="E5179">
        <v>1678.5351658874724</v>
      </c>
      <c r="F5179">
        <v>3369489</v>
      </c>
      <c r="G5179" t="s">
        <v>23</v>
      </c>
      <c r="H5179" t="s">
        <v>24</v>
      </c>
      <c r="I5179">
        <f>_xlfn.XLOOKUP(G5179,company_returns[Company],company_returns[Period Return (%)],"")</f>
        <v>26.549944908545591</v>
      </c>
    </row>
    <row r="5180" spans="1:9" x14ac:dyDescent="0.3">
      <c r="A5180" s="2">
        <v>45750</v>
      </c>
      <c r="B5180">
        <v>1752.806640625</v>
      </c>
      <c r="C5180">
        <v>1795.0918146184608</v>
      </c>
      <c r="D5180">
        <v>1733.000915872175</v>
      </c>
      <c r="E5180">
        <v>1737.9523470603813</v>
      </c>
      <c r="F5180">
        <v>5715573</v>
      </c>
      <c r="G5180" t="s">
        <v>23</v>
      </c>
      <c r="H5180" t="s">
        <v>24</v>
      </c>
      <c r="I5180">
        <f>_xlfn.XLOOKUP(G5180,company_returns[Company],company_returns[Period Return (%)],"")</f>
        <v>26.549944908545591</v>
      </c>
    </row>
    <row r="5181" spans="1:9" x14ac:dyDescent="0.3">
      <c r="A5181" s="2">
        <v>45751</v>
      </c>
      <c r="B5181">
        <v>1692.7457275390625</v>
      </c>
      <c r="C5181">
        <v>1761.5706198924483</v>
      </c>
      <c r="D5181">
        <v>1641.9441169370045</v>
      </c>
      <c r="E5181">
        <v>1761.5706198924483</v>
      </c>
      <c r="F5181">
        <v>5345276</v>
      </c>
      <c r="G5181" t="s">
        <v>23</v>
      </c>
      <c r="H5181" t="s">
        <v>24</v>
      </c>
      <c r="I5181">
        <f>_xlfn.XLOOKUP(G5181,company_returns[Company],company_returns[Period Return (%)],"")</f>
        <v>26.549944908545591</v>
      </c>
    </row>
    <row r="5182" spans="1:9" x14ac:dyDescent="0.3">
      <c r="A5182" s="2">
        <v>45754</v>
      </c>
      <c r="B5182">
        <v>1650.1634521484375</v>
      </c>
      <c r="C5182">
        <v>1675.5643183859863</v>
      </c>
      <c r="D5182">
        <v>1604.3627135400736</v>
      </c>
      <c r="E5182">
        <v>1604.3627135400736</v>
      </c>
      <c r="F5182">
        <v>5715334</v>
      </c>
      <c r="G5182" t="s">
        <v>23</v>
      </c>
      <c r="H5182" t="s">
        <v>24</v>
      </c>
      <c r="I5182">
        <f>_xlfn.XLOOKUP(G5182,company_returns[Company],company_returns[Period Return (%)],"")</f>
        <v>26.549944908545591</v>
      </c>
    </row>
    <row r="5183" spans="1:9" x14ac:dyDescent="0.3">
      <c r="A5183" s="2">
        <v>45755</v>
      </c>
      <c r="B5183">
        <v>1671.9498291015625</v>
      </c>
      <c r="C5183">
        <v>1693.2409842799836</v>
      </c>
      <c r="D5183">
        <v>1629.0209427210527</v>
      </c>
      <c r="E5183">
        <v>1629.0209427210527</v>
      </c>
      <c r="F5183">
        <v>2807382</v>
      </c>
      <c r="G5183" t="s">
        <v>23</v>
      </c>
      <c r="H5183" t="s">
        <v>24</v>
      </c>
      <c r="I5183">
        <f>_xlfn.XLOOKUP(G5183,company_returns[Company],company_returns[Period Return (%)],"")</f>
        <v>26.549944908545591</v>
      </c>
    </row>
    <row r="5184" spans="1:9" x14ac:dyDescent="0.3">
      <c r="A5184" s="2">
        <v>45756</v>
      </c>
      <c r="B5184">
        <v>1636.15087890625</v>
      </c>
      <c r="C5184">
        <v>1663.4333131976173</v>
      </c>
      <c r="D5184">
        <v>1624.0694351207574</v>
      </c>
      <c r="E5184">
        <v>1633.9722975300303</v>
      </c>
      <c r="F5184">
        <v>3481864</v>
      </c>
      <c r="G5184" t="s">
        <v>23</v>
      </c>
      <c r="H5184" t="s">
        <v>24</v>
      </c>
      <c r="I5184">
        <f>_xlfn.XLOOKUP(G5184,company_returns[Company],company_returns[Period Return (%)],"")</f>
        <v>26.549944908545591</v>
      </c>
    </row>
    <row r="5185" spans="1:9" x14ac:dyDescent="0.3">
      <c r="A5185" s="2">
        <v>45758</v>
      </c>
      <c r="B5185">
        <v>1671.1575927734375</v>
      </c>
      <c r="C5185">
        <v>1720.1271989907707</v>
      </c>
      <c r="D5185">
        <v>1665.7604602343595</v>
      </c>
      <c r="E5185">
        <v>1693.389470509049</v>
      </c>
      <c r="F5185">
        <v>3801939</v>
      </c>
      <c r="G5185" t="s">
        <v>23</v>
      </c>
      <c r="H5185" t="s">
        <v>24</v>
      </c>
      <c r="I5185">
        <f>_xlfn.XLOOKUP(G5185,company_returns[Company],company_returns[Period Return (%)],"")</f>
        <v>26.549944908545591</v>
      </c>
    </row>
    <row r="5186" spans="1:9" x14ac:dyDescent="0.3">
      <c r="A5186" s="2">
        <v>45762</v>
      </c>
      <c r="B5186">
        <v>1688.43798828125</v>
      </c>
      <c r="C5186">
        <v>1707.7485693788947</v>
      </c>
      <c r="D5186">
        <v>1680.3176897119565</v>
      </c>
      <c r="E5186">
        <v>1703.2922814332844</v>
      </c>
      <c r="F5186">
        <v>1993085</v>
      </c>
      <c r="G5186" t="s">
        <v>23</v>
      </c>
      <c r="H5186" t="s">
        <v>24</v>
      </c>
      <c r="I5186">
        <f>_xlfn.XLOOKUP(G5186,company_returns[Company],company_returns[Period Return (%)],"")</f>
        <v>26.549944908545591</v>
      </c>
    </row>
    <row r="5187" spans="1:9" x14ac:dyDescent="0.3">
      <c r="A5187" s="2">
        <v>45763</v>
      </c>
      <c r="B5187">
        <v>1676.6536865234375</v>
      </c>
      <c r="C5187">
        <v>1686.1604106914103</v>
      </c>
      <c r="D5187">
        <v>1665.7605373782576</v>
      </c>
      <c r="E5187">
        <v>1674.6731139515866</v>
      </c>
      <c r="F5187">
        <v>2205374</v>
      </c>
      <c r="G5187" t="s">
        <v>23</v>
      </c>
      <c r="H5187" t="s">
        <v>24</v>
      </c>
      <c r="I5187">
        <f>_xlfn.XLOOKUP(G5187,company_returns[Company],company_returns[Period Return (%)],"")</f>
        <v>26.549944908545591</v>
      </c>
    </row>
    <row r="5188" spans="1:9" x14ac:dyDescent="0.3">
      <c r="A5188" s="2">
        <v>45764</v>
      </c>
      <c r="B5188">
        <v>1734.486328125</v>
      </c>
      <c r="C5188">
        <v>1740.9231886061948</v>
      </c>
      <c r="D5188">
        <v>1671.0090050950514</v>
      </c>
      <c r="E5188">
        <v>1678.53515625</v>
      </c>
      <c r="F5188">
        <v>2683908</v>
      </c>
      <c r="G5188" t="s">
        <v>23</v>
      </c>
      <c r="H5188" t="s">
        <v>24</v>
      </c>
      <c r="I5188">
        <f>_xlfn.XLOOKUP(G5188,company_returns[Company],company_returns[Period Return (%)],"")</f>
        <v>26.549944908545591</v>
      </c>
    </row>
    <row r="5189" spans="1:9" x14ac:dyDescent="0.3">
      <c r="A5189" s="2">
        <v>45768</v>
      </c>
      <c r="B5189">
        <v>1727.9505615234375</v>
      </c>
      <c r="C5189">
        <v>1743.8941465225701</v>
      </c>
      <c r="D5189">
        <v>1714.4826922348705</v>
      </c>
      <c r="E5189">
        <v>1743.8941465225701</v>
      </c>
      <c r="F5189">
        <v>1539511</v>
      </c>
      <c r="G5189" t="s">
        <v>23</v>
      </c>
      <c r="H5189" t="s">
        <v>24</v>
      </c>
      <c r="I5189">
        <f>_xlfn.XLOOKUP(G5189,company_returns[Company],company_returns[Period Return (%)],"")</f>
        <v>26.549944908545591</v>
      </c>
    </row>
    <row r="5190" spans="1:9" x14ac:dyDescent="0.3">
      <c r="A5190" s="2">
        <v>45769</v>
      </c>
      <c r="B5190">
        <v>1730.42626953125</v>
      </c>
      <c r="C5190">
        <v>1737.9524210809573</v>
      </c>
      <c r="D5190">
        <v>1717.651552344684</v>
      </c>
      <c r="E5190">
        <v>1733.9912759616843</v>
      </c>
      <c r="F5190">
        <v>961907</v>
      </c>
      <c r="G5190" t="s">
        <v>23</v>
      </c>
      <c r="H5190" t="s">
        <v>24</v>
      </c>
      <c r="I5190">
        <f>_xlfn.XLOOKUP(G5190,company_returns[Company],company_returns[Period Return (%)],"")</f>
        <v>26.549944908545591</v>
      </c>
    </row>
    <row r="5191" spans="1:9" x14ac:dyDescent="0.3">
      <c r="A5191" s="2">
        <v>45770</v>
      </c>
      <c r="B5191">
        <v>1771.424072265625</v>
      </c>
      <c r="C5191">
        <v>1773.8997878625501</v>
      </c>
      <c r="D5191">
        <v>1725.1776323843349</v>
      </c>
      <c r="E5191">
        <v>1737.160071696542</v>
      </c>
      <c r="F5191">
        <v>1471029</v>
      </c>
      <c r="G5191" t="s">
        <v>23</v>
      </c>
      <c r="H5191" t="s">
        <v>24</v>
      </c>
      <c r="I5191">
        <f>_xlfn.XLOOKUP(G5191,company_returns[Company],company_returns[Period Return (%)],"")</f>
        <v>26.549944908545591</v>
      </c>
    </row>
    <row r="5192" spans="1:9" x14ac:dyDescent="0.3">
      <c r="A5192" s="2">
        <v>45771</v>
      </c>
      <c r="B5192">
        <v>1786.37744140625</v>
      </c>
      <c r="C5192">
        <v>1790.3385865190153</v>
      </c>
      <c r="D5192">
        <v>1756.6688530605102</v>
      </c>
      <c r="E5192">
        <v>1772.6124379624794</v>
      </c>
      <c r="F5192">
        <v>2101177</v>
      </c>
      <c r="G5192" t="s">
        <v>23</v>
      </c>
      <c r="H5192" t="s">
        <v>24</v>
      </c>
      <c r="I5192">
        <f>_xlfn.XLOOKUP(G5192,company_returns[Company],company_returns[Period Return (%)],"")</f>
        <v>26.549944908545591</v>
      </c>
    </row>
    <row r="5193" spans="1:9" x14ac:dyDescent="0.3">
      <c r="A5193" s="2">
        <v>45772</v>
      </c>
      <c r="B5193">
        <v>1770.0377197265625</v>
      </c>
      <c r="C5193">
        <v>1797.8647399968627</v>
      </c>
      <c r="D5193">
        <v>1747.0630055169929</v>
      </c>
      <c r="E5193">
        <v>1788.4570203438909</v>
      </c>
      <c r="F5193">
        <v>2036801</v>
      </c>
      <c r="G5193" t="s">
        <v>23</v>
      </c>
      <c r="H5193" t="s">
        <v>24</v>
      </c>
      <c r="I5193">
        <f>_xlfn.XLOOKUP(G5193,company_returns[Company],company_returns[Period Return (%)],"")</f>
        <v>26.549944908545591</v>
      </c>
    </row>
    <row r="5194" spans="1:9" x14ac:dyDescent="0.3">
      <c r="A5194" s="2">
        <v>45775</v>
      </c>
      <c r="B5194">
        <v>1823.7110595703125</v>
      </c>
      <c r="C5194">
        <v>1828.0683430698152</v>
      </c>
      <c r="D5194">
        <v>1763.8977483287135</v>
      </c>
      <c r="E5194">
        <v>1770.0375953594596</v>
      </c>
      <c r="F5194">
        <v>3216482</v>
      </c>
      <c r="G5194" t="s">
        <v>23</v>
      </c>
      <c r="H5194" t="s">
        <v>24</v>
      </c>
      <c r="I5194">
        <f>_xlfn.XLOOKUP(G5194,company_returns[Company],company_returns[Period Return (%)],"")</f>
        <v>26.549944908545591</v>
      </c>
    </row>
    <row r="5195" spans="1:9" x14ac:dyDescent="0.3">
      <c r="A5195" s="2">
        <v>45776</v>
      </c>
      <c r="B5195">
        <v>1787.9617919921875</v>
      </c>
      <c r="C5195">
        <v>1828.0683843907937</v>
      </c>
      <c r="D5195">
        <v>1779.5443590196405</v>
      </c>
      <c r="E5195">
        <v>1827.0780981587293</v>
      </c>
      <c r="F5195">
        <v>2886160</v>
      </c>
      <c r="G5195" t="s">
        <v>23</v>
      </c>
      <c r="H5195" t="s">
        <v>24</v>
      </c>
      <c r="I5195">
        <f>_xlfn.XLOOKUP(G5195,company_returns[Company],company_returns[Period Return (%)],"")</f>
        <v>26.549944908545591</v>
      </c>
    </row>
    <row r="5196" spans="1:9" x14ac:dyDescent="0.3">
      <c r="A5196" s="2">
        <v>45777</v>
      </c>
      <c r="B5196">
        <v>1814.5015869140625</v>
      </c>
      <c r="C5196">
        <v>1821.0374521409051</v>
      </c>
      <c r="D5196">
        <v>1785.7832849884787</v>
      </c>
      <c r="E5196">
        <v>1792.4181546657401</v>
      </c>
      <c r="F5196">
        <v>2667314</v>
      </c>
      <c r="G5196" t="s">
        <v>23</v>
      </c>
      <c r="H5196" t="s">
        <v>24</v>
      </c>
      <c r="I5196">
        <f>_xlfn.XLOOKUP(G5196,company_returns[Company],company_returns[Period Return (%)],"")</f>
        <v>26.549944908545591</v>
      </c>
    </row>
    <row r="5197" spans="1:9" x14ac:dyDescent="0.3">
      <c r="A5197" s="2">
        <v>45779</v>
      </c>
      <c r="B5197">
        <v>1806.876220703125</v>
      </c>
      <c r="C5197">
        <v>1833.2178100929195</v>
      </c>
      <c r="D5197">
        <v>1796.1812020112825</v>
      </c>
      <c r="E5197">
        <v>1814.5014971610581</v>
      </c>
      <c r="F5197">
        <v>1885257</v>
      </c>
      <c r="G5197" t="s">
        <v>23</v>
      </c>
      <c r="H5197" t="s">
        <v>24</v>
      </c>
      <c r="I5197">
        <f>_xlfn.XLOOKUP(G5197,company_returns[Company],company_returns[Period Return (%)],"")</f>
        <v>26.549944908545591</v>
      </c>
    </row>
    <row r="5198" spans="1:9" x14ac:dyDescent="0.3">
      <c r="A5198" s="2">
        <v>45782</v>
      </c>
      <c r="B5198">
        <v>1818.759765625</v>
      </c>
      <c r="C5198">
        <v>1825.39475626075</v>
      </c>
      <c r="D5198">
        <v>1803.7074624569946</v>
      </c>
      <c r="E5198">
        <v>1810.0453188536228</v>
      </c>
      <c r="F5198">
        <v>1219830</v>
      </c>
      <c r="G5198" t="s">
        <v>23</v>
      </c>
      <c r="H5198" t="s">
        <v>24</v>
      </c>
      <c r="I5198">
        <f>_xlfn.XLOOKUP(G5198,company_returns[Company],company_returns[Period Return (%)],"")</f>
        <v>26.549944908545591</v>
      </c>
    </row>
    <row r="5199" spans="1:9" x14ac:dyDescent="0.3">
      <c r="A5199" s="2">
        <v>45783</v>
      </c>
      <c r="B5199">
        <v>1801.4296875</v>
      </c>
      <c r="C5199">
        <v>1810.144254826256</v>
      </c>
      <c r="D5199">
        <v>1781.524958114871</v>
      </c>
      <c r="E5199">
        <v>1802.3209692990913</v>
      </c>
      <c r="F5199">
        <v>1414772</v>
      </c>
      <c r="G5199" t="s">
        <v>23</v>
      </c>
      <c r="H5199" t="s">
        <v>24</v>
      </c>
      <c r="I5199">
        <f>_xlfn.XLOOKUP(G5199,company_returns[Company],company_returns[Period Return (%)],"")</f>
        <v>26.549944908545591</v>
      </c>
    </row>
    <row r="5200" spans="1:9" x14ac:dyDescent="0.3">
      <c r="A5200" s="2">
        <v>45784</v>
      </c>
      <c r="B5200">
        <v>1763.996826171875</v>
      </c>
      <c r="C5200">
        <v>1808.6587088492829</v>
      </c>
      <c r="D5200">
        <v>1761.4219853883812</v>
      </c>
      <c r="E5200">
        <v>1800.2412762935912</v>
      </c>
      <c r="F5200">
        <v>2015237</v>
      </c>
      <c r="G5200" t="s">
        <v>23</v>
      </c>
      <c r="H5200" t="s">
        <v>24</v>
      </c>
      <c r="I5200">
        <f>_xlfn.XLOOKUP(G5200,company_returns[Company],company_returns[Period Return (%)],"")</f>
        <v>26.549944908545591</v>
      </c>
    </row>
    <row r="5201" spans="1:9" x14ac:dyDescent="0.3">
      <c r="A5201" s="2">
        <v>45785</v>
      </c>
      <c r="B5201">
        <v>1750.0338134765625</v>
      </c>
      <c r="C5201">
        <v>1771.5230976424903</v>
      </c>
      <c r="D5201">
        <v>1737.9523695746509</v>
      </c>
      <c r="E5201">
        <v>1763.9969463158297</v>
      </c>
      <c r="F5201">
        <v>2647871</v>
      </c>
      <c r="G5201" t="s">
        <v>23</v>
      </c>
      <c r="H5201" t="s">
        <v>24</v>
      </c>
      <c r="I5201">
        <f>_xlfn.XLOOKUP(G5201,company_returns[Company],company_returns[Period Return (%)],"")</f>
        <v>26.549944908545591</v>
      </c>
    </row>
    <row r="5202" spans="1:9" x14ac:dyDescent="0.3">
      <c r="A5202" s="2">
        <v>45786</v>
      </c>
      <c r="B5202">
        <v>1727.8514404296875</v>
      </c>
      <c r="C5202">
        <v>1749.1425941032496</v>
      </c>
      <c r="D5202">
        <v>1714.8785942744369</v>
      </c>
      <c r="E5202">
        <v>1734.8824483961403</v>
      </c>
      <c r="F5202">
        <v>1148956</v>
      </c>
      <c r="G5202" t="s">
        <v>23</v>
      </c>
      <c r="H5202" t="s">
        <v>24</v>
      </c>
      <c r="I5202">
        <f>_xlfn.XLOOKUP(G5202,company_returns[Company],company_returns[Period Return (%)],"")</f>
        <v>26.549944908545591</v>
      </c>
    </row>
    <row r="5203" spans="1:9" x14ac:dyDescent="0.3">
      <c r="A5203" s="2">
        <v>45789</v>
      </c>
      <c r="B5203">
        <v>1669.820556640625</v>
      </c>
      <c r="C5203">
        <v>1695.7661278374987</v>
      </c>
      <c r="D5203">
        <v>1607.8286641572022</v>
      </c>
      <c r="E5203">
        <v>1679.2282756226243</v>
      </c>
      <c r="F5203">
        <v>9221075</v>
      </c>
      <c r="G5203" t="s">
        <v>23</v>
      </c>
      <c r="H5203" t="s">
        <v>24</v>
      </c>
      <c r="I5203">
        <f>_xlfn.XLOOKUP(G5203,company_returns[Company],company_returns[Period Return (%)],"")</f>
        <v>26.549944908545591</v>
      </c>
    </row>
    <row r="5204" spans="1:9" x14ac:dyDescent="0.3">
      <c r="A5204" s="2">
        <v>45790</v>
      </c>
      <c r="B5204">
        <v>1683.4866943359375</v>
      </c>
      <c r="C5204">
        <v>1731.5155794390512</v>
      </c>
      <c r="D5204">
        <v>1674.8712519599235</v>
      </c>
      <c r="E5204">
        <v>1694.3798435345818</v>
      </c>
      <c r="F5204">
        <v>6988329</v>
      </c>
      <c r="G5204" t="s">
        <v>23</v>
      </c>
      <c r="H5204" t="s">
        <v>24</v>
      </c>
      <c r="I5204">
        <f>_xlfn.XLOOKUP(G5204,company_returns[Company],company_returns[Period Return (%)],"")</f>
        <v>26.549944908545591</v>
      </c>
    </row>
    <row r="5205" spans="1:9" x14ac:dyDescent="0.3">
      <c r="A5205" s="2">
        <v>45791</v>
      </c>
      <c r="B5205">
        <v>1691.60693359375</v>
      </c>
      <c r="C5205">
        <v>1694.7759221426484</v>
      </c>
      <c r="D5205">
        <v>1675.6633490542597</v>
      </c>
      <c r="E5205">
        <v>1685.4672071623734</v>
      </c>
      <c r="F5205">
        <v>1639324</v>
      </c>
      <c r="G5205" t="s">
        <v>23</v>
      </c>
      <c r="H5205" t="s">
        <v>24</v>
      </c>
      <c r="I5205">
        <f>_xlfn.XLOOKUP(G5205,company_returns[Company],company_returns[Period Return (%)],"")</f>
        <v>26.549944908545591</v>
      </c>
    </row>
    <row r="5206" spans="1:9" x14ac:dyDescent="0.3">
      <c r="A5206" s="2">
        <v>45792</v>
      </c>
      <c r="B5206">
        <v>1723.1971435546875</v>
      </c>
      <c r="C5206">
        <v>1727.4554229419255</v>
      </c>
      <c r="D5206">
        <v>1667.7411114916051</v>
      </c>
      <c r="E5206">
        <v>1684.575978367898</v>
      </c>
      <c r="F5206">
        <v>3880385</v>
      </c>
      <c r="G5206" t="s">
        <v>23</v>
      </c>
      <c r="H5206" t="s">
        <v>24</v>
      </c>
      <c r="I5206">
        <f>_xlfn.XLOOKUP(G5206,company_returns[Company],company_returns[Period Return (%)],"")</f>
        <v>26.549944908545591</v>
      </c>
    </row>
    <row r="5207" spans="1:9" x14ac:dyDescent="0.3">
      <c r="A5207" s="2">
        <v>45793</v>
      </c>
      <c r="B5207">
        <v>1718.0477294921875</v>
      </c>
      <c r="C5207">
        <v>1724.6825993616694</v>
      </c>
      <c r="D5207">
        <v>1702.3021531137006</v>
      </c>
      <c r="E5207">
        <v>1723.0981654554037</v>
      </c>
      <c r="F5207">
        <v>1448249</v>
      </c>
      <c r="G5207" t="s">
        <v>23</v>
      </c>
      <c r="H5207" t="s">
        <v>24</v>
      </c>
      <c r="I5207">
        <f>_xlfn.XLOOKUP(G5207,company_returns[Company],company_returns[Period Return (%)],"")</f>
        <v>26.549944908545591</v>
      </c>
    </row>
    <row r="5208" spans="1:9" x14ac:dyDescent="0.3">
      <c r="A5208" s="2">
        <v>45796</v>
      </c>
      <c r="B5208">
        <v>1713.3931884765625</v>
      </c>
      <c r="C5208">
        <v>1747.8551976682609</v>
      </c>
      <c r="D5208">
        <v>1709.8281822219678</v>
      </c>
      <c r="E5208">
        <v>1728.0494730487903</v>
      </c>
      <c r="F5208">
        <v>2074023</v>
      </c>
      <c r="G5208" t="s">
        <v>23</v>
      </c>
      <c r="H5208" t="s">
        <v>24</v>
      </c>
      <c r="I5208">
        <f>_xlfn.XLOOKUP(G5208,company_returns[Company],company_returns[Period Return (%)],"")</f>
        <v>26.549944908545591</v>
      </c>
    </row>
    <row r="5209" spans="1:9" x14ac:dyDescent="0.3">
      <c r="A5209" s="2">
        <v>45797</v>
      </c>
      <c r="B5209">
        <v>1691.2108154296875</v>
      </c>
      <c r="C5209">
        <v>1731.0202721914859</v>
      </c>
      <c r="D5209">
        <v>1686.7545275436112</v>
      </c>
      <c r="E5209">
        <v>1726.8611185182995</v>
      </c>
      <c r="F5209">
        <v>2706777</v>
      </c>
      <c r="G5209" t="s">
        <v>23</v>
      </c>
      <c r="H5209" t="s">
        <v>24</v>
      </c>
      <c r="I5209">
        <f>_xlfn.XLOOKUP(G5209,company_returns[Company],company_returns[Period Return (%)],"")</f>
        <v>26.549944908545591</v>
      </c>
    </row>
    <row r="5210" spans="1:9" x14ac:dyDescent="0.3">
      <c r="A5210" s="2">
        <v>45798</v>
      </c>
      <c r="B5210">
        <v>1714.977783203125</v>
      </c>
      <c r="C5210">
        <v>1741.6163867307562</v>
      </c>
      <c r="D5210">
        <v>1691.2109131047398</v>
      </c>
      <c r="E5210">
        <v>1699.727350713084</v>
      </c>
      <c r="F5210">
        <v>2754306</v>
      </c>
      <c r="G5210" t="s">
        <v>23</v>
      </c>
      <c r="H5210" t="s">
        <v>24</v>
      </c>
      <c r="I5210">
        <f>_xlfn.XLOOKUP(G5210,company_returns[Company],company_returns[Period Return (%)],"")</f>
        <v>26.549944908545591</v>
      </c>
    </row>
    <row r="5211" spans="1:9" x14ac:dyDescent="0.3">
      <c r="A5211" s="2">
        <v>45799</v>
      </c>
      <c r="B5211">
        <v>1702.0048828125</v>
      </c>
      <c r="C5211">
        <v>1723.0980277124547</v>
      </c>
      <c r="D5211">
        <v>1690.6165912500326</v>
      </c>
      <c r="E5211">
        <v>1717.3543192662605</v>
      </c>
      <c r="F5211">
        <v>2670554</v>
      </c>
      <c r="G5211" t="s">
        <v>23</v>
      </c>
      <c r="H5211" t="s">
        <v>24</v>
      </c>
      <c r="I5211">
        <f>_xlfn.XLOOKUP(G5211,company_returns[Company],company_returns[Period Return (%)],"")</f>
        <v>26.549944908545591</v>
      </c>
    </row>
    <row r="5212" spans="1:9" x14ac:dyDescent="0.3">
      <c r="A5212" s="2">
        <v>45800</v>
      </c>
      <c r="B5212">
        <v>1667.2459716796875</v>
      </c>
      <c r="C5212">
        <v>1673.0886849606341</v>
      </c>
      <c r="D5212">
        <v>1620.7025161051683</v>
      </c>
      <c r="E5212">
        <v>1641.8946668628182</v>
      </c>
      <c r="F5212">
        <v>8339783</v>
      </c>
      <c r="G5212" t="s">
        <v>23</v>
      </c>
      <c r="H5212" t="s">
        <v>24</v>
      </c>
      <c r="I5212">
        <f>_xlfn.XLOOKUP(G5212,company_returns[Company],company_returns[Period Return (%)],"")</f>
        <v>26.549944908545591</v>
      </c>
    </row>
    <row r="5213" spans="1:9" x14ac:dyDescent="0.3">
      <c r="A5213" s="2">
        <v>45803</v>
      </c>
      <c r="B5213">
        <v>1659.8187255859375</v>
      </c>
      <c r="C5213">
        <v>1685.8633017834197</v>
      </c>
      <c r="D5213">
        <v>1650.8071450716941</v>
      </c>
      <c r="E5213">
        <v>1676.6535914924873</v>
      </c>
      <c r="F5213">
        <v>2282131</v>
      </c>
      <c r="G5213" t="s">
        <v>23</v>
      </c>
      <c r="H5213" t="s">
        <v>24</v>
      </c>
      <c r="I5213">
        <f>_xlfn.XLOOKUP(G5213,company_returns[Company],company_returns[Period Return (%)],"")</f>
        <v>26.549944908545591</v>
      </c>
    </row>
    <row r="5214" spans="1:9" x14ac:dyDescent="0.3">
      <c r="A5214" s="2">
        <v>45804</v>
      </c>
      <c r="B5214">
        <v>1667.0478515625</v>
      </c>
      <c r="C5214">
        <v>1675.5642889012822</v>
      </c>
      <c r="D5214">
        <v>1644.9644204412464</v>
      </c>
      <c r="E5214">
        <v>1659.8187137825698</v>
      </c>
      <c r="F5214">
        <v>2800622</v>
      </c>
      <c r="G5214" t="s">
        <v>23</v>
      </c>
      <c r="H5214" t="s">
        <v>24</v>
      </c>
      <c r="I5214">
        <f>_xlfn.XLOOKUP(G5214,company_returns[Company],company_returns[Period Return (%)],"")</f>
        <v>26.549944908545591</v>
      </c>
    </row>
    <row r="5215" spans="1:9" x14ac:dyDescent="0.3">
      <c r="A5215" s="2">
        <v>45805</v>
      </c>
      <c r="B5215">
        <v>1650.2130126953125</v>
      </c>
      <c r="C5215">
        <v>1670.5138805929525</v>
      </c>
      <c r="D5215">
        <v>1646.846015306111</v>
      </c>
      <c r="E5215">
        <v>1667.0478787567702</v>
      </c>
      <c r="F5215">
        <v>2657712</v>
      </c>
      <c r="G5215" t="s">
        <v>23</v>
      </c>
      <c r="H5215" t="s">
        <v>24</v>
      </c>
      <c r="I5215">
        <f>_xlfn.XLOOKUP(G5215,company_returns[Company],company_returns[Period Return (%)],"")</f>
        <v>26.549944908545591</v>
      </c>
    </row>
    <row r="5216" spans="1:9" x14ac:dyDescent="0.3">
      <c r="A5216" s="2">
        <v>45806</v>
      </c>
      <c r="B5216">
        <v>1683.28857421875</v>
      </c>
      <c r="C5216">
        <v>1686.7545760075059</v>
      </c>
      <c r="D5216">
        <v>1654.1741350162908</v>
      </c>
      <c r="E5216">
        <v>1658.7294274760316</v>
      </c>
      <c r="F5216">
        <v>2377583</v>
      </c>
      <c r="G5216" t="s">
        <v>23</v>
      </c>
      <c r="H5216" t="s">
        <v>24</v>
      </c>
      <c r="I5216">
        <f>_xlfn.XLOOKUP(G5216,company_returns[Company],company_returns[Period Return (%)],"")</f>
        <v>26.549944908545591</v>
      </c>
    </row>
    <row r="5217" spans="1:9" x14ac:dyDescent="0.3">
      <c r="A5217" s="2">
        <v>45807</v>
      </c>
      <c r="B5217">
        <v>1661.30419921875</v>
      </c>
      <c r="C5217">
        <v>1696.9545044418328</v>
      </c>
      <c r="D5217">
        <v>1652.8867660410776</v>
      </c>
      <c r="E5217">
        <v>1685.4672080468613</v>
      </c>
      <c r="F5217">
        <v>3640641</v>
      </c>
      <c r="G5217" t="s">
        <v>23</v>
      </c>
      <c r="H5217" t="s">
        <v>24</v>
      </c>
      <c r="I5217">
        <f>_xlfn.XLOOKUP(G5217,company_returns[Company],company_returns[Period Return (%)],"")</f>
        <v>26.549944908545591</v>
      </c>
    </row>
    <row r="5218" spans="1:9" x14ac:dyDescent="0.3">
      <c r="A5218" s="2">
        <v>45810</v>
      </c>
      <c r="B5218">
        <v>1658.3333740234375</v>
      </c>
      <c r="C5218">
        <v>1667.1469460589315</v>
      </c>
      <c r="D5218">
        <v>1644.37036170529</v>
      </c>
      <c r="E5218">
        <v>1662.6906578158278</v>
      </c>
      <c r="F5218">
        <v>1819538</v>
      </c>
      <c r="G5218" t="s">
        <v>23</v>
      </c>
      <c r="H5218" t="s">
        <v>24</v>
      </c>
      <c r="I5218">
        <f>_xlfn.XLOOKUP(G5218,company_returns[Company],company_returns[Period Return (%)],"")</f>
        <v>26.549944908545591</v>
      </c>
    </row>
    <row r="5219" spans="1:9" x14ac:dyDescent="0.3">
      <c r="A5219" s="2">
        <v>45811</v>
      </c>
      <c r="B5219">
        <v>1651.30224609375</v>
      </c>
      <c r="C5219">
        <v>1678.5351167189842</v>
      </c>
      <c r="D5219">
        <v>1641.4983884917563</v>
      </c>
      <c r="E5219">
        <v>1678.5351167189842</v>
      </c>
      <c r="F5219">
        <v>2556920</v>
      </c>
      <c r="G5219" t="s">
        <v>23</v>
      </c>
      <c r="H5219" t="s">
        <v>24</v>
      </c>
      <c r="I5219">
        <f>_xlfn.XLOOKUP(G5219,company_returns[Company],company_returns[Period Return (%)],"")</f>
        <v>26.549944908545591</v>
      </c>
    </row>
    <row r="5220" spans="1:9" x14ac:dyDescent="0.3">
      <c r="A5220" s="2">
        <v>45812</v>
      </c>
      <c r="B5220">
        <v>1648.7276611328125</v>
      </c>
      <c r="C5220">
        <v>1652.7878107270101</v>
      </c>
      <c r="D5220">
        <v>1632.9820850142839</v>
      </c>
      <c r="E5220">
        <v>1639.914089013738</v>
      </c>
      <c r="F5220">
        <v>1700482</v>
      </c>
      <c r="G5220" t="s">
        <v>23</v>
      </c>
      <c r="H5220" t="s">
        <v>24</v>
      </c>
      <c r="I5220">
        <f>_xlfn.XLOOKUP(G5220,company_returns[Company],company_returns[Period Return (%)],"")</f>
        <v>26.549944908545591</v>
      </c>
    </row>
    <row r="5221" spans="1:9" x14ac:dyDescent="0.3">
      <c r="A5221" s="2">
        <v>45813</v>
      </c>
      <c r="B5221">
        <v>1666.750732421875</v>
      </c>
      <c r="C5221">
        <v>1677.842010747808</v>
      </c>
      <c r="D5221">
        <v>1645.8557171096074</v>
      </c>
      <c r="E5221">
        <v>1645.8557171096074</v>
      </c>
      <c r="F5221">
        <v>2037073</v>
      </c>
      <c r="G5221" t="s">
        <v>23</v>
      </c>
      <c r="H5221" t="s">
        <v>24</v>
      </c>
      <c r="I5221">
        <f>_xlfn.XLOOKUP(G5221,company_returns[Company],company_returns[Period Return (%)],"")</f>
        <v>26.549944908545591</v>
      </c>
    </row>
    <row r="5222" spans="1:9" x14ac:dyDescent="0.3">
      <c r="A5222" s="2">
        <v>45814</v>
      </c>
      <c r="B5222">
        <v>1662.888671875</v>
      </c>
      <c r="C5222">
        <v>1672.5935257661272</v>
      </c>
      <c r="D5222">
        <v>1652.7878001797906</v>
      </c>
      <c r="E5222">
        <v>1668.6323806488599</v>
      </c>
      <c r="F5222">
        <v>2500047</v>
      </c>
      <c r="G5222" t="s">
        <v>23</v>
      </c>
      <c r="H5222" t="s">
        <v>24</v>
      </c>
      <c r="I5222">
        <f>_xlfn.XLOOKUP(G5222,company_returns[Company],company_returns[Period Return (%)],"")</f>
        <v>26.549944908545591</v>
      </c>
    </row>
    <row r="5223" spans="1:9" x14ac:dyDescent="0.3">
      <c r="A5223" s="2">
        <v>45817</v>
      </c>
      <c r="B5223">
        <v>1677.9410400390625</v>
      </c>
      <c r="C5223">
        <v>1682.2983237000342</v>
      </c>
      <c r="D5223">
        <v>1657.0460244174062</v>
      </c>
      <c r="E5223">
        <v>1663.5818894665877</v>
      </c>
      <c r="F5223">
        <v>2589656</v>
      </c>
      <c r="G5223" t="s">
        <v>23</v>
      </c>
      <c r="H5223" t="s">
        <v>24</v>
      </c>
      <c r="I5223">
        <f>_xlfn.XLOOKUP(G5223,company_returns[Company],company_returns[Period Return (%)],"")</f>
        <v>26.549944908545591</v>
      </c>
    </row>
    <row r="5224" spans="1:9" x14ac:dyDescent="0.3">
      <c r="A5224" s="2">
        <v>45818</v>
      </c>
      <c r="B5224">
        <v>1672.3955078125</v>
      </c>
      <c r="C5224">
        <v>1690.3196651942119</v>
      </c>
      <c r="D5224">
        <v>1661.4032334639328</v>
      </c>
      <c r="E5224">
        <v>1685.2692293739419</v>
      </c>
      <c r="F5224">
        <v>2369135</v>
      </c>
      <c r="G5224" t="s">
        <v>23</v>
      </c>
      <c r="H5224" t="s">
        <v>24</v>
      </c>
      <c r="I5224">
        <f>_xlfn.XLOOKUP(G5224,company_returns[Company],company_returns[Period Return (%)],"")</f>
        <v>26.549944908545591</v>
      </c>
    </row>
    <row r="5225" spans="1:9" x14ac:dyDescent="0.3">
      <c r="A5225" s="2">
        <v>45819</v>
      </c>
      <c r="B5225">
        <v>1674.177978515625</v>
      </c>
      <c r="C5225">
        <v>1678.5352623706667</v>
      </c>
      <c r="D5225">
        <v>1662.9878159638881</v>
      </c>
      <c r="E5225">
        <v>1678.3372534663927</v>
      </c>
      <c r="F5225">
        <v>1999978</v>
      </c>
      <c r="G5225" t="s">
        <v>23</v>
      </c>
      <c r="H5225" t="s">
        <v>24</v>
      </c>
      <c r="I5225">
        <f>_xlfn.XLOOKUP(G5225,company_returns[Company],company_returns[Period Return (%)],"")</f>
        <v>26.549944908545591</v>
      </c>
    </row>
    <row r="5226" spans="1:9" x14ac:dyDescent="0.3">
      <c r="A5226" s="2">
        <v>45820</v>
      </c>
      <c r="B5226">
        <v>1671.009033203125</v>
      </c>
      <c r="C5226">
        <v>1710.7194874320173</v>
      </c>
      <c r="D5226">
        <v>1664.7701815087421</v>
      </c>
      <c r="E5226">
        <v>1678.436180037128</v>
      </c>
      <c r="F5226">
        <v>3588365</v>
      </c>
      <c r="G5226" t="s">
        <v>23</v>
      </c>
      <c r="H5226" t="s">
        <v>24</v>
      </c>
      <c r="I5226">
        <f>_xlfn.XLOOKUP(G5226,company_returns[Company],company_returns[Period Return (%)],"")</f>
        <v>26.549944908545591</v>
      </c>
    </row>
    <row r="5227" spans="1:9" x14ac:dyDescent="0.3">
      <c r="A5227" s="2">
        <v>45821</v>
      </c>
      <c r="B5227">
        <v>1671.4051513671875</v>
      </c>
      <c r="C5227">
        <v>1683.4865950484209</v>
      </c>
      <c r="D5227">
        <v>1644.9644364318735</v>
      </c>
      <c r="E5227">
        <v>1650.6091404871777</v>
      </c>
      <c r="F5227">
        <v>2404272</v>
      </c>
      <c r="G5227" t="s">
        <v>23</v>
      </c>
      <c r="H5227" t="s">
        <v>24</v>
      </c>
      <c r="I5227">
        <f>_xlfn.XLOOKUP(G5227,company_returns[Company],company_returns[Period Return (%)],"")</f>
        <v>26.549944908545591</v>
      </c>
    </row>
    <row r="5228" spans="1:9" x14ac:dyDescent="0.3">
      <c r="A5228" s="2">
        <v>45824</v>
      </c>
      <c r="B5228">
        <v>1668.929443359375</v>
      </c>
      <c r="C5228">
        <v>1673.385731425313</v>
      </c>
      <c r="D5228">
        <v>1639.6168740402327</v>
      </c>
      <c r="E5228">
        <v>1648.8265843969909</v>
      </c>
      <c r="F5228">
        <v>2249326</v>
      </c>
      <c r="G5228" t="s">
        <v>23</v>
      </c>
      <c r="H5228" t="s">
        <v>24</v>
      </c>
      <c r="I5228">
        <f>_xlfn.XLOOKUP(G5228,company_returns[Company],company_returns[Period Return (%)],"")</f>
        <v>26.549944908545591</v>
      </c>
    </row>
    <row r="5229" spans="1:9" x14ac:dyDescent="0.3">
      <c r="A5229" s="2">
        <v>45825</v>
      </c>
      <c r="B5229">
        <v>1634.1702880859375</v>
      </c>
      <c r="C5229">
        <v>1665.3643043250918</v>
      </c>
      <c r="D5229">
        <v>1625.1587075715361</v>
      </c>
      <c r="E5229">
        <v>1663.680866088227</v>
      </c>
      <c r="F5229">
        <v>5408285</v>
      </c>
      <c r="G5229" t="s">
        <v>23</v>
      </c>
      <c r="H5229" t="s">
        <v>24</v>
      </c>
      <c r="I5229">
        <f>_xlfn.XLOOKUP(G5229,company_returns[Company],company_returns[Period Return (%)],"")</f>
        <v>26.549944908545591</v>
      </c>
    </row>
    <row r="5230" spans="1:9" x14ac:dyDescent="0.3">
      <c r="A5230" s="2">
        <v>45826</v>
      </c>
      <c r="B5230">
        <v>1631.99169921875</v>
      </c>
      <c r="C5230">
        <v>1645.162554368449</v>
      </c>
      <c r="D5230">
        <v>1622.583980078836</v>
      </c>
      <c r="E5230">
        <v>1629.0208405429876</v>
      </c>
      <c r="F5230">
        <v>1455885</v>
      </c>
      <c r="G5230" t="s">
        <v>23</v>
      </c>
      <c r="H5230" t="s">
        <v>24</v>
      </c>
      <c r="I5230">
        <f>_xlfn.XLOOKUP(G5230,company_returns[Company],company_returns[Period Return (%)],"")</f>
        <v>26.549944908545591</v>
      </c>
    </row>
    <row r="5231" spans="1:9" x14ac:dyDescent="0.3">
      <c r="A5231" s="2">
        <v>45827</v>
      </c>
      <c r="B5231">
        <v>1631.5955810546875</v>
      </c>
      <c r="C5231">
        <v>1639.2208576156943</v>
      </c>
      <c r="D5231">
        <v>1620.1082848742983</v>
      </c>
      <c r="E5231">
        <v>1632.0907241735367</v>
      </c>
      <c r="F5231">
        <v>1696525</v>
      </c>
      <c r="G5231" t="s">
        <v>23</v>
      </c>
      <c r="H5231" t="s">
        <v>24</v>
      </c>
      <c r="I5231">
        <f>_xlfn.XLOOKUP(G5231,company_returns[Company],company_returns[Period Return (%)],"")</f>
        <v>26.549944908545591</v>
      </c>
    </row>
    <row r="5232" spans="1:9" x14ac:dyDescent="0.3">
      <c r="A5232" s="2">
        <v>45828</v>
      </c>
      <c r="B5232">
        <v>1648.9256591796875</v>
      </c>
      <c r="C5232">
        <v>1653.7780861242686</v>
      </c>
      <c r="D5232">
        <v>1629.615076736919</v>
      </c>
      <c r="E5232">
        <v>1631.5956492951518</v>
      </c>
      <c r="F5232">
        <v>2567882</v>
      </c>
      <c r="G5232" t="s">
        <v>23</v>
      </c>
      <c r="H5232" t="s">
        <v>24</v>
      </c>
      <c r="I5232">
        <f>_xlfn.XLOOKUP(G5232,company_returns[Company],company_returns[Period Return (%)],"")</f>
        <v>26.549944908545591</v>
      </c>
    </row>
    <row r="5233" spans="1:9" x14ac:dyDescent="0.3">
      <c r="A5233" s="2">
        <v>45831</v>
      </c>
      <c r="B5233">
        <v>1646.350830078125</v>
      </c>
      <c r="C5233">
        <v>1650.8071180392387</v>
      </c>
      <c r="D5233">
        <v>1631.1994026565192</v>
      </c>
      <c r="E5233">
        <v>1647.0439820738125</v>
      </c>
      <c r="F5233">
        <v>840643</v>
      </c>
      <c r="G5233" t="s">
        <v>23</v>
      </c>
      <c r="H5233" t="s">
        <v>24</v>
      </c>
      <c r="I5233">
        <f>_xlfn.XLOOKUP(G5233,company_returns[Company],company_returns[Period Return (%)],"")</f>
        <v>26.549944908545591</v>
      </c>
    </row>
    <row r="5234" spans="1:9" x14ac:dyDescent="0.3">
      <c r="A5234" s="2">
        <v>45832</v>
      </c>
      <c r="B5234">
        <v>1645.55859375</v>
      </c>
      <c r="C5234">
        <v>1670.0187363655616</v>
      </c>
      <c r="D5234">
        <v>1642.6868603667087</v>
      </c>
      <c r="E5234">
        <v>1654.2731610004403</v>
      </c>
      <c r="F5234">
        <v>2066326</v>
      </c>
      <c r="G5234" t="s">
        <v>23</v>
      </c>
      <c r="H5234" t="s">
        <v>24</v>
      </c>
      <c r="I5234">
        <f>_xlfn.XLOOKUP(G5234,company_returns[Company],company_returns[Period Return (%)],"")</f>
        <v>26.549944908545591</v>
      </c>
    </row>
    <row r="5235" spans="1:9" x14ac:dyDescent="0.3">
      <c r="A5235" s="2">
        <v>45833</v>
      </c>
      <c r="B5235">
        <v>1653.3818359375</v>
      </c>
      <c r="C5235">
        <v>1662.4925416217097</v>
      </c>
      <c r="D5235">
        <v>1641.9935444956482</v>
      </c>
      <c r="E5235">
        <v>1645.5585506831444</v>
      </c>
      <c r="F5235">
        <v>1372945</v>
      </c>
      <c r="G5235" t="s">
        <v>23</v>
      </c>
      <c r="H5235" t="s">
        <v>24</v>
      </c>
      <c r="I5235">
        <f>_xlfn.XLOOKUP(G5235,company_returns[Company],company_returns[Period Return (%)],"")</f>
        <v>26.549944908545591</v>
      </c>
    </row>
    <row r="5236" spans="1:9" x14ac:dyDescent="0.3">
      <c r="A5236" s="2">
        <v>45834</v>
      </c>
      <c r="B5236">
        <v>1653.5799560546875</v>
      </c>
      <c r="C5236">
        <v>1662.5915363574031</v>
      </c>
      <c r="D5236">
        <v>1634.3683794706653</v>
      </c>
      <c r="E5236">
        <v>1658.5313870874484</v>
      </c>
      <c r="F5236">
        <v>2102627</v>
      </c>
      <c r="G5236" t="s">
        <v>23</v>
      </c>
      <c r="H5236" t="s">
        <v>24</v>
      </c>
      <c r="I5236">
        <f>_xlfn.XLOOKUP(G5236,company_returns[Company],company_returns[Period Return (%)],"")</f>
        <v>26.549944908545591</v>
      </c>
    </row>
    <row r="5237" spans="1:9" x14ac:dyDescent="0.3">
      <c r="A5237" s="2">
        <v>45835</v>
      </c>
      <c r="B5237">
        <v>1671.20703125</v>
      </c>
      <c r="C5237">
        <v>1679.2283256017449</v>
      </c>
      <c r="D5237">
        <v>1651.9954540538424</v>
      </c>
      <c r="E5237">
        <v>1653.9760265300536</v>
      </c>
      <c r="F5237">
        <v>5313904</v>
      </c>
      <c r="G5237" t="s">
        <v>23</v>
      </c>
      <c r="H5237" t="s">
        <v>24</v>
      </c>
      <c r="I5237">
        <f>_xlfn.XLOOKUP(G5237,company_returns[Company],company_returns[Period Return (%)],"")</f>
        <v>26.549944908545591</v>
      </c>
    </row>
    <row r="5238" spans="1:9" x14ac:dyDescent="0.3">
      <c r="A5238" s="2">
        <v>45838</v>
      </c>
      <c r="B5238">
        <v>1659.4227294921875</v>
      </c>
      <c r="C5238">
        <v>1687.9430237145828</v>
      </c>
      <c r="D5238">
        <v>1655.3625797780876</v>
      </c>
      <c r="E5238">
        <v>1679.5255900380948</v>
      </c>
      <c r="F5238">
        <v>2160184</v>
      </c>
      <c r="G5238" t="s">
        <v>23</v>
      </c>
      <c r="H5238" t="s">
        <v>24</v>
      </c>
      <c r="I5238">
        <f>_xlfn.XLOOKUP(G5238,company_returns[Company],company_returns[Period Return (%)],"")</f>
        <v>26.549944908545591</v>
      </c>
    </row>
    <row r="5239" spans="1:9" x14ac:dyDescent="0.3">
      <c r="A5239" s="2">
        <v>45839</v>
      </c>
      <c r="B5239">
        <v>1651.0052490234375</v>
      </c>
      <c r="C5239">
        <v>1667.9392412356119</v>
      </c>
      <c r="D5239">
        <v>1641.3995203951588</v>
      </c>
      <c r="E5239">
        <v>1659.4226824613615</v>
      </c>
      <c r="F5239">
        <v>3298070</v>
      </c>
      <c r="G5239" t="s">
        <v>23</v>
      </c>
      <c r="H5239" t="s">
        <v>24</v>
      </c>
      <c r="I5239">
        <f>_xlfn.XLOOKUP(G5239,company_returns[Company],company_returns[Period Return (%)],"")</f>
        <v>26.549944908545591</v>
      </c>
    </row>
    <row r="5240" spans="1:9" x14ac:dyDescent="0.3">
      <c r="A5240" s="2">
        <v>45840</v>
      </c>
      <c r="B5240">
        <v>1661.205078125</v>
      </c>
      <c r="C5240">
        <v>1665.6613659649777</v>
      </c>
      <c r="D5240">
        <v>1639.9139251117736</v>
      </c>
      <c r="E5240">
        <v>1639.9139251117736</v>
      </c>
      <c r="F5240">
        <v>1611046</v>
      </c>
      <c r="G5240" t="s">
        <v>23</v>
      </c>
      <c r="H5240" t="s">
        <v>24</v>
      </c>
      <c r="I5240">
        <f>_xlfn.XLOOKUP(G5240,company_returns[Company],company_returns[Period Return (%)],"")</f>
        <v>26.549944908545591</v>
      </c>
    </row>
    <row r="5241" spans="1:9" x14ac:dyDescent="0.3">
      <c r="A5241" s="2">
        <v>45841</v>
      </c>
      <c r="B5241">
        <v>1663.3837890625</v>
      </c>
      <c r="C5241">
        <v>1676.3566358267922</v>
      </c>
      <c r="D5241">
        <v>1658.2343488442164</v>
      </c>
      <c r="E5241">
        <v>1661.2052076358154</v>
      </c>
      <c r="F5241">
        <v>1553777</v>
      </c>
      <c r="G5241" t="s">
        <v>23</v>
      </c>
      <c r="H5241" t="s">
        <v>24</v>
      </c>
      <c r="I5241">
        <f>_xlfn.XLOOKUP(G5241,company_returns[Company],company_returns[Period Return (%)],"")</f>
        <v>26.549944908545591</v>
      </c>
    </row>
    <row r="5242" spans="1:9" x14ac:dyDescent="0.3">
      <c r="A5242" s="2">
        <v>45842</v>
      </c>
      <c r="B5242">
        <v>1660.016845703125</v>
      </c>
      <c r="C5242">
        <v>1670.3157257254463</v>
      </c>
      <c r="D5242">
        <v>1655.3624279194328</v>
      </c>
      <c r="E5242">
        <v>1670.3157257254463</v>
      </c>
      <c r="F5242">
        <v>1264399</v>
      </c>
      <c r="G5242" t="s">
        <v>23</v>
      </c>
      <c r="H5242" t="s">
        <v>24</v>
      </c>
      <c r="I5242">
        <f>_xlfn.XLOOKUP(G5242,company_returns[Company],company_returns[Period Return (%)],"")</f>
        <v>26.549944908545591</v>
      </c>
    </row>
    <row r="5243" spans="1:9" x14ac:dyDescent="0.3">
      <c r="A5243" s="2">
        <v>45845</v>
      </c>
      <c r="B5243">
        <v>1669.05810546875</v>
      </c>
      <c r="C5243">
        <v>1671.5419707006272</v>
      </c>
      <c r="D5243">
        <v>1652.2671522447631</v>
      </c>
      <c r="E5243">
        <v>1663.891593016956</v>
      </c>
      <c r="F5243">
        <v>1550620</v>
      </c>
      <c r="G5243" t="s">
        <v>23</v>
      </c>
      <c r="H5243" t="s">
        <v>24</v>
      </c>
      <c r="I5243">
        <f>_xlfn.XLOOKUP(G5243,company_returns[Company],company_returns[Period Return (%)],"")</f>
        <v>26.549944908545591</v>
      </c>
    </row>
    <row r="5244" spans="1:9" x14ac:dyDescent="0.3">
      <c r="A5244" s="2">
        <v>45846</v>
      </c>
      <c r="B5244">
        <v>1661.7059326171875</v>
      </c>
      <c r="C5244">
        <v>1671.1446210236827</v>
      </c>
      <c r="D5244">
        <v>1638.4569284962699</v>
      </c>
      <c r="E5244">
        <v>1669.1575287275784</v>
      </c>
      <c r="F5244">
        <v>1860328</v>
      </c>
      <c r="G5244" t="s">
        <v>23</v>
      </c>
      <c r="H5244" t="s">
        <v>24</v>
      </c>
      <c r="I5244">
        <f>_xlfn.XLOOKUP(G5244,company_returns[Company],company_returns[Period Return (%)],"")</f>
        <v>26.549944908545591</v>
      </c>
    </row>
    <row r="5245" spans="1:9" x14ac:dyDescent="0.3">
      <c r="A5245" s="2">
        <v>45847</v>
      </c>
      <c r="B5245">
        <v>1658.6259765625</v>
      </c>
      <c r="C5245">
        <v>1669.9524269938443</v>
      </c>
      <c r="D5245">
        <v>1636.3705184185847</v>
      </c>
      <c r="E5245">
        <v>1649.2866184425322</v>
      </c>
      <c r="F5245">
        <v>2178705</v>
      </c>
      <c r="G5245" t="s">
        <v>23</v>
      </c>
      <c r="H5245" t="s">
        <v>24</v>
      </c>
      <c r="I5245">
        <f>_xlfn.XLOOKUP(G5245,company_returns[Company],company_returns[Period Return (%)],"")</f>
        <v>26.549944908545591</v>
      </c>
    </row>
    <row r="5246" spans="1:9" x14ac:dyDescent="0.3">
      <c r="A5246" s="2">
        <v>45848</v>
      </c>
      <c r="B5246">
        <v>1651.7703857421875</v>
      </c>
      <c r="C5246">
        <v>1659.818084868856</v>
      </c>
      <c r="D5246">
        <v>1636.569081949883</v>
      </c>
      <c r="E5246">
        <v>1651.2736126938439</v>
      </c>
      <c r="F5246">
        <v>1741718</v>
      </c>
      <c r="G5246" t="s">
        <v>23</v>
      </c>
      <c r="H5246" t="s">
        <v>24</v>
      </c>
      <c r="I5246">
        <f>_xlfn.XLOOKUP(G5246,company_returns[Company],company_returns[Period Return (%)],"")</f>
        <v>26.549944908545591</v>
      </c>
    </row>
    <row r="5247" spans="1:9" x14ac:dyDescent="0.3">
      <c r="A5247" s="2">
        <v>45849</v>
      </c>
      <c r="B5247">
        <v>1661.2091064453125</v>
      </c>
      <c r="C5247">
        <v>1669.0581450205405</v>
      </c>
      <c r="D5247">
        <v>1651.4723059926273</v>
      </c>
      <c r="E5247">
        <v>1655.0491690372774</v>
      </c>
      <c r="F5247">
        <v>1298302</v>
      </c>
      <c r="G5247" t="s">
        <v>23</v>
      </c>
      <c r="H5247" t="s">
        <v>24</v>
      </c>
      <c r="I5247">
        <f>_xlfn.XLOOKUP(G5247,company_returns[Company],company_returns[Period Return (%)],"")</f>
        <v>26.549944908545591</v>
      </c>
    </row>
    <row r="5248" spans="1:9" x14ac:dyDescent="0.3">
      <c r="A5248" s="2">
        <v>45852</v>
      </c>
      <c r="B5248">
        <v>1671.74072265625</v>
      </c>
      <c r="C5248">
        <v>1685.9484810710951</v>
      </c>
      <c r="D5248">
        <v>1664.686569269172</v>
      </c>
      <c r="E5248">
        <v>1669.5549696458841</v>
      </c>
      <c r="F5248">
        <v>1309704</v>
      </c>
      <c r="G5248" t="s">
        <v>23</v>
      </c>
      <c r="H5248" t="s">
        <v>24</v>
      </c>
      <c r="I5248">
        <f>_xlfn.XLOOKUP(G5248,company_returns[Company],company_returns[Period Return (%)],"")</f>
        <v>26.549944908545591</v>
      </c>
    </row>
    <row r="5249" spans="1:9" x14ac:dyDescent="0.3">
      <c r="A5249" s="2">
        <v>45853</v>
      </c>
      <c r="B5249">
        <v>1716.3509521484375</v>
      </c>
      <c r="C5249">
        <v>1719.7290332716816</v>
      </c>
      <c r="D5249">
        <v>1677.0065493687105</v>
      </c>
      <c r="E5249">
        <v>1693.9961640596734</v>
      </c>
      <c r="F5249">
        <v>3332578</v>
      </c>
      <c r="G5249" t="s">
        <v>23</v>
      </c>
      <c r="H5249" t="s">
        <v>24</v>
      </c>
      <c r="I5249">
        <f>_xlfn.XLOOKUP(G5249,company_returns[Company],company_returns[Period Return (%)],"")</f>
        <v>26.549944908545591</v>
      </c>
    </row>
    <row r="5250" spans="1:9" x14ac:dyDescent="0.3">
      <c r="A5250" s="2">
        <v>45854</v>
      </c>
      <c r="B5250">
        <v>1690.02197265625</v>
      </c>
      <c r="C5250">
        <v>1720.1264690066841</v>
      </c>
      <c r="D5250">
        <v>1687.0413342565037</v>
      </c>
      <c r="E5250">
        <v>1718.8348105204659</v>
      </c>
      <c r="F5250">
        <v>2285143</v>
      </c>
      <c r="G5250" t="s">
        <v>23</v>
      </c>
      <c r="H5250" t="s">
        <v>24</v>
      </c>
      <c r="I5250">
        <f>_xlfn.XLOOKUP(G5250,company_returns[Company],company_returns[Period Return (%)],"")</f>
        <v>26.549944908545591</v>
      </c>
    </row>
    <row r="5251" spans="1:9" x14ac:dyDescent="0.3">
      <c r="A5251" s="2">
        <v>45855</v>
      </c>
      <c r="B5251">
        <v>1692.406494140625</v>
      </c>
      <c r="C5251">
        <v>1705.918697188592</v>
      </c>
      <c r="D5251">
        <v>1685.0542285566989</v>
      </c>
      <c r="E5251">
        <v>1693.0025975593248</v>
      </c>
      <c r="F5251">
        <v>1461039</v>
      </c>
      <c r="G5251" t="s">
        <v>23</v>
      </c>
      <c r="H5251" t="s">
        <v>24</v>
      </c>
      <c r="I5251">
        <f>_xlfn.XLOOKUP(G5251,company_returns[Company],company_returns[Period Return (%)],"")</f>
        <v>26.549944908545591</v>
      </c>
    </row>
    <row r="5252" spans="1:9" x14ac:dyDescent="0.3">
      <c r="A5252" s="2">
        <v>45856</v>
      </c>
      <c r="B5252">
        <v>1682.669677734375</v>
      </c>
      <c r="C5252">
        <v>1698.3677548795465</v>
      </c>
      <c r="D5252">
        <v>1675.8141852777501</v>
      </c>
      <c r="E5252">
        <v>1697.9703121766654</v>
      </c>
      <c r="F5252">
        <v>1253929</v>
      </c>
      <c r="G5252" t="s">
        <v>23</v>
      </c>
      <c r="H5252" t="s">
        <v>24</v>
      </c>
      <c r="I5252">
        <f>_xlfn.XLOOKUP(G5252,company_returns[Company],company_returns[Period Return (%)],"")</f>
        <v>26.549944908545591</v>
      </c>
    </row>
    <row r="5253" spans="1:9" x14ac:dyDescent="0.3">
      <c r="A5253" s="2">
        <v>45859</v>
      </c>
      <c r="B5253">
        <v>1681.378173828125</v>
      </c>
      <c r="C5253">
        <v>1690.4194194057986</v>
      </c>
      <c r="D5253">
        <v>1666.6736425079068</v>
      </c>
      <c r="E5253">
        <v>1670.250384339653</v>
      </c>
      <c r="F5253">
        <v>2390289</v>
      </c>
      <c r="G5253" t="s">
        <v>23</v>
      </c>
      <c r="H5253" t="s">
        <v>24</v>
      </c>
      <c r="I5253">
        <f>_xlfn.XLOOKUP(G5253,company_returns[Company],company_returns[Period Return (%)],"")</f>
        <v>26.549944908545591</v>
      </c>
    </row>
    <row r="5254" spans="1:9" x14ac:dyDescent="0.3">
      <c r="A5254" s="2">
        <v>45860</v>
      </c>
      <c r="B5254">
        <v>1667.17041015625</v>
      </c>
      <c r="C5254">
        <v>1682.1729324988939</v>
      </c>
      <c r="D5254">
        <v>1662.0040187807986</v>
      </c>
      <c r="E5254">
        <v>1675.2181095721396</v>
      </c>
      <c r="F5254">
        <v>1244491</v>
      </c>
      <c r="G5254" t="s">
        <v>23</v>
      </c>
      <c r="H5254" t="s">
        <v>24</v>
      </c>
      <c r="I5254">
        <f>_xlfn.XLOOKUP(G5254,company_returns[Company],company_returns[Period Return (%)],"")</f>
        <v>26.549944908545591</v>
      </c>
    </row>
    <row r="5255" spans="1:9" x14ac:dyDescent="0.3">
      <c r="A5255" s="2">
        <v>45861</v>
      </c>
      <c r="B5255">
        <v>1671.641357421875</v>
      </c>
      <c r="C5255">
        <v>1678.6955106617793</v>
      </c>
      <c r="D5255">
        <v>1660.6130196769561</v>
      </c>
      <c r="E5255">
        <v>1667.6671729168602</v>
      </c>
      <c r="F5255">
        <v>1229173</v>
      </c>
      <c r="G5255" t="s">
        <v>23</v>
      </c>
      <c r="H5255" t="s">
        <v>24</v>
      </c>
      <c r="I5255">
        <f>_xlfn.XLOOKUP(G5255,company_returns[Company],company_returns[Period Return (%)],"")</f>
        <v>26.549944908545591</v>
      </c>
    </row>
    <row r="5256" spans="1:9" x14ac:dyDescent="0.3">
      <c r="A5256" s="2">
        <v>45862</v>
      </c>
      <c r="B5256">
        <v>1681.080078125</v>
      </c>
      <c r="C5256">
        <v>1685.054262706856</v>
      </c>
      <c r="D5256">
        <v>1669.2568547374815</v>
      </c>
      <c r="E5256">
        <v>1671.6413897430925</v>
      </c>
      <c r="F5256">
        <v>1079045</v>
      </c>
      <c r="G5256" t="s">
        <v>23</v>
      </c>
      <c r="H5256" t="s">
        <v>24</v>
      </c>
      <c r="I5256">
        <f>_xlfn.XLOOKUP(G5256,company_returns[Company],company_returns[Period Return (%)],"")</f>
        <v>26.549944908545591</v>
      </c>
    </row>
    <row r="5257" spans="1:9" x14ac:dyDescent="0.3">
      <c r="A5257" s="2">
        <v>45863</v>
      </c>
      <c r="B5257">
        <v>1688.034912109375</v>
      </c>
      <c r="C5257">
        <v>1691.0155505651303</v>
      </c>
      <c r="D5257">
        <v>1671.34328824415</v>
      </c>
      <c r="E5257">
        <v>1679.0929967421093</v>
      </c>
      <c r="F5257">
        <v>1088592</v>
      </c>
      <c r="G5257" t="s">
        <v>23</v>
      </c>
      <c r="H5257" t="s">
        <v>24</v>
      </c>
      <c r="I5257">
        <f>_xlfn.XLOOKUP(G5257,company_returns[Company],company_returns[Period Return (%)],"")</f>
        <v>26.549944908545591</v>
      </c>
    </row>
    <row r="5258" spans="1:9" x14ac:dyDescent="0.3">
      <c r="A5258" s="2">
        <v>45866</v>
      </c>
      <c r="B5258">
        <v>1691.214111328125</v>
      </c>
      <c r="C5258">
        <v>1699.0631497208833</v>
      </c>
      <c r="D5258">
        <v>1682.9677515240733</v>
      </c>
      <c r="E5258">
        <v>1691.1147809753018</v>
      </c>
      <c r="F5258">
        <v>2168507</v>
      </c>
      <c r="G5258" t="s">
        <v>23</v>
      </c>
      <c r="H5258" t="s">
        <v>24</v>
      </c>
      <c r="I5258">
        <f>_xlfn.XLOOKUP(G5258,company_returns[Company],company_returns[Period Return (%)],"")</f>
        <v>26.549944908545591</v>
      </c>
    </row>
    <row r="5259" spans="1:9" x14ac:dyDescent="0.3">
      <c r="A5259" s="2">
        <v>45867</v>
      </c>
      <c r="B5259">
        <v>1699.460693359375</v>
      </c>
      <c r="C5259">
        <v>1706.9122895009684</v>
      </c>
      <c r="D5259">
        <v>1686.1471506632306</v>
      </c>
      <c r="E5259">
        <v>1687.0413664567195</v>
      </c>
      <c r="F5259">
        <v>1325544</v>
      </c>
      <c r="G5259" t="s">
        <v>23</v>
      </c>
      <c r="H5259" t="s">
        <v>24</v>
      </c>
      <c r="I5259">
        <f>_xlfn.XLOOKUP(G5259,company_returns[Company],company_returns[Period Return (%)],"")</f>
        <v>26.549944908545591</v>
      </c>
    </row>
    <row r="5260" spans="1:9" x14ac:dyDescent="0.3">
      <c r="A5260" s="2">
        <v>45868</v>
      </c>
      <c r="B5260">
        <v>1722.6103515625</v>
      </c>
      <c r="C5260">
        <v>1729.2670622088262</v>
      </c>
      <c r="D5260">
        <v>1701.0503274859509</v>
      </c>
      <c r="E5260">
        <v>1708.8993662735888</v>
      </c>
      <c r="F5260">
        <v>2318723</v>
      </c>
      <c r="G5260" t="s">
        <v>23</v>
      </c>
      <c r="H5260" t="s">
        <v>24</v>
      </c>
      <c r="I5260">
        <f>_xlfn.XLOOKUP(G5260,company_returns[Company],company_returns[Period Return (%)],"")</f>
        <v>26.549944908545591</v>
      </c>
    </row>
    <row r="5261" spans="1:9" x14ac:dyDescent="0.3">
      <c r="A5261" s="2">
        <v>45869</v>
      </c>
      <c r="B5261">
        <v>1695.6851806640625</v>
      </c>
      <c r="C5261">
        <v>1736.7186855343634</v>
      </c>
      <c r="D5261">
        <v>1683.0671929606474</v>
      </c>
      <c r="E5261">
        <v>1704.4284353742567</v>
      </c>
      <c r="F5261">
        <v>3233087</v>
      </c>
      <c r="G5261" t="s">
        <v>23</v>
      </c>
      <c r="H5261" t="s">
        <v>24</v>
      </c>
      <c r="I5261">
        <f>_xlfn.XLOOKUP(G5261,company_returns[Company],company_returns[Period Return (%)],"")</f>
        <v>26.549944908545591</v>
      </c>
    </row>
    <row r="5262" spans="1:9" x14ac:dyDescent="0.3">
      <c r="A5262" s="2">
        <v>45870</v>
      </c>
      <c r="B5262">
        <v>1619.18212890625</v>
      </c>
      <c r="C5262">
        <v>1684.0607416859682</v>
      </c>
      <c r="D5262">
        <v>1597.6222257410245</v>
      </c>
      <c r="E5262">
        <v>1679.0930108845346</v>
      </c>
      <c r="F5262">
        <v>8774548</v>
      </c>
      <c r="G5262" t="s">
        <v>23</v>
      </c>
      <c r="H5262" t="s">
        <v>24</v>
      </c>
      <c r="I5262">
        <f>_xlfn.XLOOKUP(G5262,company_returns[Company],company_returns[Period Return (%)],"")</f>
        <v>26.549944908545591</v>
      </c>
    </row>
    <row r="5263" spans="1:9" x14ac:dyDescent="0.3">
      <c r="A5263" s="2">
        <v>45873</v>
      </c>
      <c r="B5263">
        <v>1631.0052490234375</v>
      </c>
      <c r="C5263">
        <v>1636.7678649006018</v>
      </c>
      <c r="D5263">
        <v>1603.1859582998518</v>
      </c>
      <c r="E5263">
        <v>1619.2814778451302</v>
      </c>
      <c r="F5263">
        <v>1898762</v>
      </c>
      <c r="G5263" t="s">
        <v>23</v>
      </c>
      <c r="H5263" t="s">
        <v>24</v>
      </c>
      <c r="I5263">
        <f>_xlfn.XLOOKUP(G5263,company_returns[Company],company_returns[Period Return (%)],"")</f>
        <v>26.549944908545591</v>
      </c>
    </row>
    <row r="5264" spans="1:9" x14ac:dyDescent="0.3">
      <c r="A5264" s="2">
        <v>45874</v>
      </c>
      <c r="B5264">
        <v>1621.566650390625</v>
      </c>
      <c r="C5264">
        <v>1633.9859772903794</v>
      </c>
      <c r="D5264">
        <v>1609.644096566861</v>
      </c>
      <c r="E5264">
        <v>1630.3099050410478</v>
      </c>
      <c r="F5264">
        <v>1622897</v>
      </c>
      <c r="G5264" t="s">
        <v>23</v>
      </c>
      <c r="H5264" t="s">
        <v>24</v>
      </c>
      <c r="I5264">
        <f>_xlfn.XLOOKUP(G5264,company_returns[Company],company_returns[Period Return (%)],"")</f>
        <v>26.549944908545591</v>
      </c>
    </row>
    <row r="5265" spans="1:9" x14ac:dyDescent="0.3">
      <c r="A5265" s="2">
        <v>45875</v>
      </c>
      <c r="B5265">
        <v>1584.90478515625</v>
      </c>
      <c r="C5265">
        <v>1619.1821276597536</v>
      </c>
      <c r="D5265">
        <v>1580.7319397992544</v>
      </c>
      <c r="E5265">
        <v>1619.1821276597536</v>
      </c>
      <c r="F5265">
        <v>2376257</v>
      </c>
      <c r="G5265" t="s">
        <v>23</v>
      </c>
      <c r="H5265" t="s">
        <v>24</v>
      </c>
      <c r="I5265">
        <f>_xlfn.XLOOKUP(G5265,company_returns[Company],company_returns[Period Return (%)],"")</f>
        <v>26.549944908545591</v>
      </c>
    </row>
    <row r="5266" spans="1:9" x14ac:dyDescent="0.3">
      <c r="A5266" s="2">
        <v>45876</v>
      </c>
      <c r="B5266">
        <v>1588.0841064453125</v>
      </c>
      <c r="C5266">
        <v>1595.038929127571</v>
      </c>
      <c r="D5266">
        <v>1560.860919118262</v>
      </c>
      <c r="E5266">
        <v>1570.7963800929167</v>
      </c>
      <c r="F5266">
        <v>3435674</v>
      </c>
      <c r="G5266" t="s">
        <v>23</v>
      </c>
      <c r="H5266" t="s">
        <v>24</v>
      </c>
      <c r="I5266">
        <f>_xlfn.XLOOKUP(G5266,company_returns[Company],company_returns[Period Return (%)],"")</f>
        <v>26.549944908545591</v>
      </c>
    </row>
    <row r="5267" spans="1:9" x14ac:dyDescent="0.3">
      <c r="A5267" s="2">
        <v>45877</v>
      </c>
      <c r="B5267">
        <v>1576.6583251953125</v>
      </c>
      <c r="C5267">
        <v>1591.6608469998002</v>
      </c>
      <c r="D5267">
        <v>1570.6970486147889</v>
      </c>
      <c r="E5267">
        <v>1579.7382938387532</v>
      </c>
      <c r="F5267">
        <v>1654424</v>
      </c>
      <c r="G5267" t="s">
        <v>23</v>
      </c>
      <c r="H5267" t="s">
        <v>24</v>
      </c>
      <c r="I5267">
        <f>_xlfn.XLOOKUP(G5267,company_returns[Company],company_returns[Period Return (%)],"")</f>
        <v>26.549944908545591</v>
      </c>
    </row>
    <row r="5268" spans="1:9" x14ac:dyDescent="0.3">
      <c r="A5268" s="2">
        <v>45880</v>
      </c>
      <c r="B5268">
        <v>1598.0196533203125</v>
      </c>
      <c r="C5268">
        <v>1649.2866104488512</v>
      </c>
      <c r="D5268">
        <v>1573.9757636996972</v>
      </c>
      <c r="E5268">
        <v>1576.6584110765473</v>
      </c>
      <c r="F5268">
        <v>1140902</v>
      </c>
      <c r="G5268" t="s">
        <v>23</v>
      </c>
      <c r="H5268" t="s">
        <v>24</v>
      </c>
      <c r="I5268">
        <f>_xlfn.XLOOKUP(G5268,company_returns[Company],company_returns[Period Return (%)],"")</f>
        <v>26.549944908545591</v>
      </c>
    </row>
    <row r="5269" spans="1:9" x14ac:dyDescent="0.3">
      <c r="A5269" s="2">
        <v>45881</v>
      </c>
      <c r="B5269">
        <v>1611.73046875</v>
      </c>
      <c r="C5269">
        <v>1626.1368875025048</v>
      </c>
      <c r="D5269">
        <v>1599.7085849440618</v>
      </c>
      <c r="E5269">
        <v>1601.2982344809448</v>
      </c>
      <c r="F5269">
        <v>1679088</v>
      </c>
      <c r="G5269" t="s">
        <v>23</v>
      </c>
      <c r="H5269" t="s">
        <v>24</v>
      </c>
      <c r="I5269">
        <f>_xlfn.XLOOKUP(G5269,company_returns[Company],company_returns[Period Return (%)],"")</f>
        <v>26.549944908545591</v>
      </c>
    </row>
    <row r="5270" spans="1:9" x14ac:dyDescent="0.3">
      <c r="A5270" s="2">
        <v>45882</v>
      </c>
      <c r="B5270">
        <v>1629.217041015625</v>
      </c>
      <c r="C5270">
        <v>1632.8931132931275</v>
      </c>
      <c r="D5270">
        <v>1606.8622524247546</v>
      </c>
      <c r="E5270">
        <v>1613.7176238999627</v>
      </c>
      <c r="F5270">
        <v>1313668</v>
      </c>
      <c r="G5270" t="s">
        <v>23</v>
      </c>
      <c r="H5270" t="s">
        <v>24</v>
      </c>
      <c r="I5270">
        <f>_xlfn.XLOOKUP(G5270,company_returns[Company],company_returns[Period Return (%)],"")</f>
        <v>26.549944908545591</v>
      </c>
    </row>
    <row r="5271" spans="1:9" x14ac:dyDescent="0.3">
      <c r="A5271" s="2">
        <v>45883</v>
      </c>
      <c r="B5271">
        <v>1630.806640625</v>
      </c>
      <c r="C5271">
        <v>1640.4439895646522</v>
      </c>
      <c r="D5271">
        <v>1621.6659434674307</v>
      </c>
      <c r="E5271">
        <v>1629.2169910748751</v>
      </c>
      <c r="F5271">
        <v>1738094</v>
      </c>
      <c r="G5271" t="s">
        <v>23</v>
      </c>
      <c r="H5271" t="s">
        <v>24</v>
      </c>
      <c r="I5271">
        <f>_xlfn.XLOOKUP(G5271,company_returns[Company],company_returns[Period Return (%)],"")</f>
        <v>26.549944908545591</v>
      </c>
    </row>
    <row r="5272" spans="1:9" x14ac:dyDescent="0.3">
      <c r="A5272" s="2">
        <v>45887</v>
      </c>
      <c r="B5272">
        <v>1622.1627197265625</v>
      </c>
      <c r="C5272">
        <v>1638.953673598573</v>
      </c>
      <c r="D5272">
        <v>1614.9099057390576</v>
      </c>
      <c r="E5272">
        <v>1638.953673598573</v>
      </c>
      <c r="F5272">
        <v>3080173</v>
      </c>
      <c r="G5272" t="s">
        <v>23</v>
      </c>
      <c r="H5272" t="s">
        <v>24</v>
      </c>
      <c r="I5272">
        <f>_xlfn.XLOOKUP(G5272,company_returns[Company],company_returns[Period Return (%)],"")</f>
        <v>26.549944908545591</v>
      </c>
    </row>
    <row r="5273" spans="1:9" x14ac:dyDescent="0.3">
      <c r="A5273" s="2">
        <v>45888</v>
      </c>
      <c r="B5273">
        <v>1616.10205078125</v>
      </c>
      <c r="C5273">
        <v>1627.4285004990954</v>
      </c>
      <c r="D5273">
        <v>1608.6504550829941</v>
      </c>
      <c r="E5273">
        <v>1622.2621093279643</v>
      </c>
      <c r="F5273">
        <v>2656391</v>
      </c>
      <c r="G5273" t="s">
        <v>23</v>
      </c>
      <c r="H5273" t="s">
        <v>24</v>
      </c>
      <c r="I5273">
        <f>_xlfn.XLOOKUP(G5273,company_returns[Company],company_returns[Period Return (%)],"")</f>
        <v>26.549944908545591</v>
      </c>
    </row>
    <row r="5274" spans="1:9" x14ac:dyDescent="0.3">
      <c r="A5274" s="2">
        <v>45889</v>
      </c>
      <c r="B5274">
        <v>1622.5601806640625</v>
      </c>
      <c r="C5274">
        <v>1625.9382618042353</v>
      </c>
      <c r="D5274">
        <v>1605.5705658879585</v>
      </c>
      <c r="E5274">
        <v>1623.4543964485918</v>
      </c>
      <c r="F5274">
        <v>1831706</v>
      </c>
      <c r="G5274" t="s">
        <v>23</v>
      </c>
      <c r="H5274" t="s">
        <v>24</v>
      </c>
      <c r="I5274">
        <f>_xlfn.XLOOKUP(G5274,company_returns[Company],company_returns[Period Return (%)],"")</f>
        <v>26.549944908545591</v>
      </c>
    </row>
    <row r="5275" spans="1:9" x14ac:dyDescent="0.3">
      <c r="A5275" s="2">
        <v>45890</v>
      </c>
      <c r="B5275">
        <v>1629.6142578125</v>
      </c>
      <c r="C5275">
        <v>1641.8349233037904</v>
      </c>
      <c r="D5275">
        <v>1613.4195292205059</v>
      </c>
      <c r="E5275">
        <v>1620.2750215379986</v>
      </c>
      <c r="F5275">
        <v>1727099</v>
      </c>
      <c r="G5275" t="s">
        <v>23</v>
      </c>
      <c r="H5275" t="s">
        <v>24</v>
      </c>
      <c r="I5275">
        <f>_xlfn.XLOOKUP(G5275,company_returns[Company],company_returns[Period Return (%)],"")</f>
        <v>26.549944908545591</v>
      </c>
    </row>
    <row r="5276" spans="1:9" x14ac:dyDescent="0.3">
      <c r="A5276" s="2">
        <v>45891</v>
      </c>
      <c r="B5276">
        <v>1631.2041015625</v>
      </c>
      <c r="C5276">
        <v>1640.7421202523267</v>
      </c>
      <c r="D5276">
        <v>1624.5472696533852</v>
      </c>
      <c r="E5276">
        <v>1631.4027622775534</v>
      </c>
      <c r="F5276">
        <v>2098310</v>
      </c>
      <c r="G5276" t="s">
        <v>23</v>
      </c>
      <c r="H5276" t="s">
        <v>24</v>
      </c>
      <c r="I5276">
        <f>_xlfn.XLOOKUP(G5276,company_returns[Company],company_returns[Period Return (%)],"")</f>
        <v>26.549944908545591</v>
      </c>
    </row>
    <row r="5277" spans="1:9" x14ac:dyDescent="0.3">
      <c r="A5277" s="2">
        <v>45894</v>
      </c>
      <c r="B5277">
        <v>1646.0078125</v>
      </c>
      <c r="C5277">
        <v>1649.7833362781898</v>
      </c>
      <c r="D5277">
        <v>1623.4543640340632</v>
      </c>
      <c r="E5277">
        <v>1638.556216581851</v>
      </c>
      <c r="F5277">
        <v>1904984</v>
      </c>
      <c r="G5277" t="s">
        <v>23</v>
      </c>
      <c r="H5277" t="s">
        <v>24</v>
      </c>
      <c r="I5277">
        <f>_xlfn.XLOOKUP(G5277,company_returns[Company],company_returns[Period Return (%)],"")</f>
        <v>26.549944908545591</v>
      </c>
    </row>
    <row r="5278" spans="1:9" x14ac:dyDescent="0.3">
      <c r="A5278" s="2">
        <v>45895</v>
      </c>
      <c r="B5278">
        <v>1589.971923828125</v>
      </c>
      <c r="C5278">
        <v>1636.7679223969371</v>
      </c>
      <c r="D5278">
        <v>1585.8982876602297</v>
      </c>
      <c r="E5278">
        <v>1634.3833874232264</v>
      </c>
      <c r="F5278">
        <v>4502371</v>
      </c>
      <c r="G5278" t="s">
        <v>23</v>
      </c>
      <c r="H5278" t="s">
        <v>24</v>
      </c>
      <c r="I5278">
        <f>_xlfn.XLOOKUP(G5278,company_returns[Company],company_returns[Period Return (%)],"")</f>
        <v>26.549944908545591</v>
      </c>
    </row>
    <row r="5279" spans="1:9" x14ac:dyDescent="0.3">
      <c r="A5279" s="2">
        <v>45897</v>
      </c>
      <c r="B5279">
        <v>1575.466064453125</v>
      </c>
      <c r="C5279">
        <v>1589.6738227570108</v>
      </c>
      <c r="D5279">
        <v>1557.4829035896839</v>
      </c>
      <c r="E5279">
        <v>1582.8183301398738</v>
      </c>
      <c r="F5279">
        <v>4993739</v>
      </c>
      <c r="G5279" t="s">
        <v>23</v>
      </c>
      <c r="H5279" t="s">
        <v>24</v>
      </c>
      <c r="I5279">
        <f>_xlfn.XLOOKUP(G5279,company_returns[Company],company_returns[Period Return (%)],"")</f>
        <v>26.549944908545591</v>
      </c>
    </row>
    <row r="5280" spans="1:9" x14ac:dyDescent="0.3">
      <c r="A5280" s="2">
        <v>45898</v>
      </c>
      <c r="B5280">
        <v>1584.2093505859375</v>
      </c>
      <c r="C5280">
        <v>1591.3628344180145</v>
      </c>
      <c r="D5280">
        <v>1565.6300859249247</v>
      </c>
      <c r="E5280">
        <v>1570.7964774389259</v>
      </c>
      <c r="F5280">
        <v>3176534</v>
      </c>
      <c r="G5280" t="s">
        <v>23</v>
      </c>
      <c r="H5280" t="s">
        <v>24</v>
      </c>
      <c r="I5280">
        <f>_xlfn.XLOOKUP(G5280,company_returns[Company],company_returns[Period Return (%)],"")</f>
        <v>26.549944908545591</v>
      </c>
    </row>
    <row r="5281" spans="1:9" x14ac:dyDescent="0.3">
      <c r="A5281" s="2">
        <v>45901</v>
      </c>
      <c r="B5281">
        <v>1553.210693359375</v>
      </c>
      <c r="C5281">
        <v>1589.8724480539984</v>
      </c>
      <c r="D5281">
        <v>1546.1564189020501</v>
      </c>
      <c r="E5281">
        <v>1588.6802412264847</v>
      </c>
      <c r="F5281">
        <v>9366820</v>
      </c>
      <c r="G5281" t="s">
        <v>23</v>
      </c>
      <c r="H5281" t="s">
        <v>24</v>
      </c>
      <c r="I5281">
        <f>_xlfn.XLOOKUP(G5281,company_returns[Company],company_returns[Period Return (%)],"")</f>
        <v>26.549944908545591</v>
      </c>
    </row>
    <row r="5282" spans="1:9" x14ac:dyDescent="0.3">
      <c r="A5282" s="2">
        <v>45902</v>
      </c>
      <c r="B5282">
        <v>1555.098388671875</v>
      </c>
      <c r="C5282">
        <v>1560.1655710733091</v>
      </c>
      <c r="D5282">
        <v>1547.9449048901281</v>
      </c>
      <c r="E5282">
        <v>1555.8932741065087</v>
      </c>
      <c r="F5282">
        <v>2855840</v>
      </c>
      <c r="G5282" t="s">
        <v>23</v>
      </c>
      <c r="H5282" t="s">
        <v>24</v>
      </c>
      <c r="I5282">
        <f>_xlfn.XLOOKUP(G5282,company_returns[Company],company_returns[Period Return (%)],"")</f>
        <v>26.549944908545591</v>
      </c>
    </row>
    <row r="5283" spans="1:9" x14ac:dyDescent="0.3">
      <c r="A5283" s="2">
        <v>45903</v>
      </c>
      <c r="B5283">
        <v>1568.51123046875</v>
      </c>
      <c r="C5283">
        <v>1570.8957654426454</v>
      </c>
      <c r="D5283">
        <v>1548.2429863968566</v>
      </c>
      <c r="E5283">
        <v>1552.0183889299112</v>
      </c>
      <c r="F5283">
        <v>2091370</v>
      </c>
      <c r="G5283" t="s">
        <v>23</v>
      </c>
      <c r="H5283" t="s">
        <v>24</v>
      </c>
      <c r="I5283">
        <f>_xlfn.XLOOKUP(G5283,company_returns[Company],company_returns[Period Return (%)],"")</f>
        <v>26.549944908545591</v>
      </c>
    </row>
    <row r="5284" spans="1:9" x14ac:dyDescent="0.3">
      <c r="A5284" s="2">
        <v>45904</v>
      </c>
      <c r="B5284">
        <v>1572.088134765625</v>
      </c>
      <c r="C5284">
        <v>1586.6932147794025</v>
      </c>
      <c r="D5284">
        <v>1550.9255530811818</v>
      </c>
      <c r="E5284">
        <v>1586.6932147794025</v>
      </c>
      <c r="F5284">
        <v>2298657</v>
      </c>
      <c r="G5284" t="s">
        <v>23</v>
      </c>
      <c r="H5284" t="s">
        <v>24</v>
      </c>
      <c r="I5284">
        <f>_xlfn.XLOOKUP(G5284,company_returns[Company],company_returns[Period Return (%)],"")</f>
        <v>26.549944908545591</v>
      </c>
    </row>
    <row r="5285" spans="1:9" x14ac:dyDescent="0.3">
      <c r="A5285" s="2">
        <v>45905</v>
      </c>
      <c r="B5285">
        <v>1583.3150634765625</v>
      </c>
      <c r="C5285">
        <v>1588.9783490975083</v>
      </c>
      <c r="D5285">
        <v>1565.3319030644045</v>
      </c>
      <c r="E5285">
        <v>1572.1873955095048</v>
      </c>
      <c r="F5285">
        <v>1814479</v>
      </c>
      <c r="G5285" t="s">
        <v>23</v>
      </c>
      <c r="H5285" t="s">
        <v>24</v>
      </c>
      <c r="I5285">
        <f>_xlfn.XLOOKUP(G5285,company_returns[Company],company_returns[Period Return (%)],"")</f>
        <v>26.549944908545591</v>
      </c>
    </row>
    <row r="5286" spans="1:9" x14ac:dyDescent="0.3">
      <c r="A5286" s="2">
        <v>45908</v>
      </c>
      <c r="B5286">
        <v>1570.79638671875</v>
      </c>
      <c r="C5286">
        <v>1594.1447201076751</v>
      </c>
      <c r="D5286">
        <v>1568.0144091211189</v>
      </c>
      <c r="E5286">
        <v>1587.2892277497494</v>
      </c>
      <c r="F5286">
        <v>1369139</v>
      </c>
      <c r="G5286" t="s">
        <v>23</v>
      </c>
      <c r="H5286" t="s">
        <v>24</v>
      </c>
      <c r="I5286">
        <f>_xlfn.XLOOKUP(G5286,company_returns[Company],company_returns[Period Return (%)],"")</f>
        <v>26.549944908545591</v>
      </c>
    </row>
    <row r="5287" spans="1:9" x14ac:dyDescent="0.3">
      <c r="A5287" s="2">
        <v>45909</v>
      </c>
      <c r="B5287">
        <v>1581.4273681640625</v>
      </c>
      <c r="C5287">
        <v>1586.6932113044306</v>
      </c>
      <c r="D5287">
        <v>1567.3190612603253</v>
      </c>
      <c r="E5287">
        <v>1569.8029266505951</v>
      </c>
      <c r="F5287">
        <v>1709406</v>
      </c>
      <c r="G5287" t="s">
        <v>23</v>
      </c>
      <c r="H5287" t="s">
        <v>24</v>
      </c>
      <c r="I5287">
        <f>_xlfn.XLOOKUP(G5287,company_returns[Company],company_returns[Period Return (%)],"")</f>
        <v>26.549944908545591</v>
      </c>
    </row>
    <row r="5288" spans="1:9" x14ac:dyDescent="0.3">
      <c r="A5288" s="2">
        <v>45910</v>
      </c>
      <c r="B5288">
        <v>1583.116455078125</v>
      </c>
      <c r="C5288">
        <v>1591.2634849715168</v>
      </c>
      <c r="D5288">
        <v>1572.1874474598008</v>
      </c>
      <c r="E5288">
        <v>1581.8247965738731</v>
      </c>
      <c r="F5288">
        <v>2408379</v>
      </c>
      <c r="G5288" t="s">
        <v>23</v>
      </c>
      <c r="H5288" t="s">
        <v>24</v>
      </c>
      <c r="I5288">
        <f>_xlfn.XLOOKUP(G5288,company_returns[Company],company_returns[Period Return (%)],"")</f>
        <v>26.549944908545591</v>
      </c>
    </row>
    <row r="5289" spans="1:9" x14ac:dyDescent="0.3">
      <c r="A5289" s="2">
        <v>45911</v>
      </c>
      <c r="B5289">
        <v>1599.3111572265625</v>
      </c>
      <c r="C5289">
        <v>1606.5640924898203</v>
      </c>
      <c r="D5289">
        <v>1580.731893105321</v>
      </c>
      <c r="E5289">
        <v>1582.2222123005806</v>
      </c>
      <c r="F5289">
        <v>1762484</v>
      </c>
      <c r="G5289" t="s">
        <v>23</v>
      </c>
      <c r="H5289" t="s">
        <v>24</v>
      </c>
      <c r="I5289">
        <f>_xlfn.XLOOKUP(G5289,company_returns[Company],company_returns[Period Return (%)],"")</f>
        <v>26.549944908545591</v>
      </c>
    </row>
    <row r="5290" spans="1:9" x14ac:dyDescent="0.3">
      <c r="A5290" s="2">
        <v>45912</v>
      </c>
      <c r="B5290">
        <v>1606.1666259765625</v>
      </c>
      <c r="C5290">
        <v>1612.0285723142019</v>
      </c>
      <c r="D5290">
        <v>1592.753753418016</v>
      </c>
      <c r="E5290">
        <v>1599.6092458711034</v>
      </c>
      <c r="F5290">
        <v>1878894</v>
      </c>
      <c r="G5290" t="s">
        <v>23</v>
      </c>
      <c r="H5290" t="s">
        <v>24</v>
      </c>
      <c r="I5290">
        <f>_xlfn.XLOOKUP(G5290,company_returns[Company],company_returns[Period Return (%)],"")</f>
        <v>26.549944908545591</v>
      </c>
    </row>
    <row r="5291" spans="1:9" x14ac:dyDescent="0.3">
      <c r="A5291" s="2">
        <v>45915</v>
      </c>
      <c r="B5291">
        <v>1591.660888671875</v>
      </c>
      <c r="C5291">
        <v>1606.6634108691514</v>
      </c>
      <c r="D5291">
        <v>1585.1035085181136</v>
      </c>
      <c r="E5291">
        <v>1606.1666378077682</v>
      </c>
      <c r="F5291">
        <v>2005917</v>
      </c>
      <c r="G5291" t="s">
        <v>23</v>
      </c>
      <c r="H5291" t="s">
        <v>24</v>
      </c>
      <c r="I5291">
        <f>_xlfn.XLOOKUP(G5291,company_returns[Company],company_returns[Period Return (%)],"")</f>
        <v>26.549944908545591</v>
      </c>
    </row>
    <row r="5292" spans="1:9" x14ac:dyDescent="0.3">
      <c r="A5292" s="2">
        <v>45916</v>
      </c>
      <c r="B5292">
        <v>1600.1060791015625</v>
      </c>
      <c r="C5292">
        <v>1604.5770367892105</v>
      </c>
      <c r="D5292">
        <v>1589.6738444970506</v>
      </c>
      <c r="E5292">
        <v>1592.1577098790772</v>
      </c>
      <c r="F5292">
        <v>1480567</v>
      </c>
      <c r="G5292" t="s">
        <v>23</v>
      </c>
      <c r="H5292" t="s">
        <v>24</v>
      </c>
      <c r="I5292">
        <f>_xlfn.XLOOKUP(G5292,company_returns[Company],company_returns[Period Return (%)],"")</f>
        <v>26.549944908545591</v>
      </c>
    </row>
    <row r="5293" spans="1:9" x14ac:dyDescent="0.3">
      <c r="A5293" s="2">
        <v>45917</v>
      </c>
      <c r="B5293">
        <v>1609.743408203125</v>
      </c>
      <c r="C5293">
        <v>1611.6311701264297</v>
      </c>
      <c r="D5293">
        <v>1597.0260903751814</v>
      </c>
      <c r="E5293">
        <v>1602.1924817923948</v>
      </c>
      <c r="F5293">
        <v>2128406</v>
      </c>
      <c r="G5293" t="s">
        <v>23</v>
      </c>
      <c r="H5293" t="s">
        <v>24</v>
      </c>
      <c r="I5293">
        <f>_xlfn.XLOOKUP(G5293,company_returns[Company],company_returns[Period Return (%)],"")</f>
        <v>26.549944908545591</v>
      </c>
    </row>
    <row r="5294" spans="1:9" x14ac:dyDescent="0.3">
      <c r="A5294" s="2">
        <v>45918</v>
      </c>
      <c r="B5294">
        <v>1637.9600830078125</v>
      </c>
      <c r="C5294">
        <v>1640.6427302584464</v>
      </c>
      <c r="D5294">
        <v>1617.1949451750547</v>
      </c>
      <c r="E5294">
        <v>1624.5472106020936</v>
      </c>
      <c r="F5294">
        <v>1832386</v>
      </c>
      <c r="G5294" t="s">
        <v>23</v>
      </c>
      <c r="H5294" t="s">
        <v>24</v>
      </c>
      <c r="I5294">
        <f>_xlfn.XLOOKUP(G5294,company_returns[Company],company_returns[Period Return (%)],"")</f>
        <v>26.549944908545591</v>
      </c>
    </row>
    <row r="5295" spans="1:9" x14ac:dyDescent="0.3">
      <c r="A5295" s="2">
        <v>45919</v>
      </c>
      <c r="B5295">
        <v>1645.3123779296875</v>
      </c>
      <c r="C5295">
        <v>1657.3342617486428</v>
      </c>
      <c r="D5295">
        <v>1632.4956087001874</v>
      </c>
      <c r="E5295">
        <v>1637.9601123708476</v>
      </c>
      <c r="F5295">
        <v>3191406</v>
      </c>
      <c r="G5295" t="s">
        <v>23</v>
      </c>
      <c r="H5295" t="s">
        <v>24</v>
      </c>
      <c r="I5295">
        <f>_xlfn.XLOOKUP(G5295,company_returns[Company],company_returns[Period Return (%)],"")</f>
        <v>26.549944908545591</v>
      </c>
    </row>
    <row r="5296" spans="1:9" x14ac:dyDescent="0.3">
      <c r="A5296" s="2">
        <v>45922</v>
      </c>
      <c r="B5296">
        <v>1633.389892578125</v>
      </c>
      <c r="C5296">
        <v>1647.200208505448</v>
      </c>
      <c r="D5296">
        <v>1624.7460894698136</v>
      </c>
      <c r="E5296">
        <v>1639.3511695583372</v>
      </c>
      <c r="F5296">
        <v>1785320</v>
      </c>
      <c r="G5296" t="s">
        <v>23</v>
      </c>
      <c r="H5296" t="s">
        <v>24</v>
      </c>
      <c r="I5296">
        <f>_xlfn.XLOOKUP(G5296,company_returns[Company],company_returns[Period Return (%)],"")</f>
        <v>26.549944908545591</v>
      </c>
    </row>
    <row r="5297" spans="1:9" x14ac:dyDescent="0.3">
      <c r="A5297" s="2">
        <v>45923</v>
      </c>
      <c r="B5297">
        <v>1620.67236328125</v>
      </c>
      <c r="C5297">
        <v>1633.3898019799758</v>
      </c>
      <c r="D5297">
        <v>1614.6117562773588</v>
      </c>
      <c r="E5297">
        <v>1632.5949165803738</v>
      </c>
      <c r="F5297">
        <v>1967731</v>
      </c>
      <c r="G5297" t="s">
        <v>23</v>
      </c>
      <c r="H5297" t="s">
        <v>24</v>
      </c>
      <c r="I5297">
        <f>_xlfn.XLOOKUP(G5297,company_returns[Company],company_returns[Period Return (%)],"")</f>
        <v>26.549944908545591</v>
      </c>
    </row>
    <row r="5298" spans="1:9" x14ac:dyDescent="0.3">
      <c r="A5298" s="2">
        <v>45924</v>
      </c>
      <c r="B5298">
        <v>1616.598876953125</v>
      </c>
      <c r="C5298">
        <v>1625.3421313727292</v>
      </c>
      <c r="D5298">
        <v>1614.5124543455449</v>
      </c>
      <c r="E5298">
        <v>1619.4801849743005</v>
      </c>
      <c r="F5298">
        <v>1131058</v>
      </c>
      <c r="G5298" t="s">
        <v>23</v>
      </c>
      <c r="H5298" t="s">
        <v>24</v>
      </c>
      <c r="I5298">
        <f>_xlfn.XLOOKUP(G5298,company_returns[Company],company_returns[Period Return (%)],"")</f>
        <v>26.549944908545591</v>
      </c>
    </row>
    <row r="5299" spans="1:9" x14ac:dyDescent="0.3">
      <c r="A5299" s="2">
        <v>45925</v>
      </c>
      <c r="B5299">
        <v>1616.89697265625</v>
      </c>
      <c r="C5299">
        <v>1632.1976070917785</v>
      </c>
      <c r="D5299">
        <v>1612.2272331438078</v>
      </c>
      <c r="E5299">
        <v>1617.3937457140107</v>
      </c>
      <c r="F5299">
        <v>2762750</v>
      </c>
      <c r="G5299" t="s">
        <v>23</v>
      </c>
      <c r="H5299" t="s">
        <v>24</v>
      </c>
      <c r="I5299">
        <f>_xlfn.XLOOKUP(G5299,company_returns[Company],company_returns[Period Return (%)],"")</f>
        <v>26.549944908545591</v>
      </c>
    </row>
    <row r="5300" spans="1:9" x14ac:dyDescent="0.3">
      <c r="A5300" s="2">
        <v>45926</v>
      </c>
      <c r="B5300">
        <v>1576.4595947265625</v>
      </c>
      <c r="C5300">
        <v>1592.5551147894816</v>
      </c>
      <c r="D5300">
        <v>1538.0094080385923</v>
      </c>
      <c r="E5300">
        <v>1574.7706148198765</v>
      </c>
      <c r="F5300">
        <v>7256759</v>
      </c>
      <c r="G5300" t="s">
        <v>23</v>
      </c>
      <c r="H5300" t="s">
        <v>24</v>
      </c>
      <c r="I5300">
        <f>_xlfn.XLOOKUP(G5300,company_returns[Company],company_returns[Period Return (%)],"")</f>
        <v>26.549944908545591</v>
      </c>
    </row>
    <row r="5301" spans="1:9" x14ac:dyDescent="0.3">
      <c r="A5301" s="2">
        <v>45929</v>
      </c>
      <c r="B5301">
        <v>1579.04296875</v>
      </c>
      <c r="C5301">
        <v>1608.4519109812734</v>
      </c>
      <c r="D5301">
        <v>1569.8029409013186</v>
      </c>
      <c r="E5301">
        <v>1570.7964870664462</v>
      </c>
      <c r="F5301">
        <v>4180922</v>
      </c>
      <c r="G5301" t="s">
        <v>23</v>
      </c>
      <c r="H5301" t="s">
        <v>24</v>
      </c>
      <c r="I5301">
        <f>_xlfn.XLOOKUP(G5301,company_returns[Company],company_returns[Period Return (%)],"")</f>
        <v>26.549944908545591</v>
      </c>
    </row>
    <row r="5302" spans="1:9" x14ac:dyDescent="0.3">
      <c r="A5302" s="2">
        <v>45930</v>
      </c>
      <c r="B5302">
        <v>1584.0106201171875</v>
      </c>
      <c r="C5302">
        <v>1593.9460812700709</v>
      </c>
      <c r="D5302">
        <v>1575.7641388473005</v>
      </c>
      <c r="E5302">
        <v>1578.8441075481974</v>
      </c>
      <c r="F5302">
        <v>2257443</v>
      </c>
      <c r="G5302" t="s">
        <v>23</v>
      </c>
      <c r="H5302" t="s">
        <v>24</v>
      </c>
      <c r="I5302">
        <f>_xlfn.XLOOKUP(G5302,company_returns[Company],company_returns[Period Return (%)],"")</f>
        <v>26.549944908545591</v>
      </c>
    </row>
    <row r="5303" spans="1:9" x14ac:dyDescent="0.3">
      <c r="A5303" s="2">
        <v>45931</v>
      </c>
      <c r="B5303">
        <v>1625.64013671875</v>
      </c>
      <c r="C5303">
        <v>1640.8414410892474</v>
      </c>
      <c r="D5303">
        <v>1601.4970384204441</v>
      </c>
      <c r="E5303">
        <v>1601.4970384204441</v>
      </c>
      <c r="F5303">
        <v>3109095</v>
      </c>
      <c r="G5303" t="s">
        <v>23</v>
      </c>
      <c r="H5303" t="s">
        <v>24</v>
      </c>
      <c r="I5303">
        <f>_xlfn.XLOOKUP(G5303,company_returns[Company],company_returns[Period Return (%)],"")</f>
        <v>26.549944908545591</v>
      </c>
    </row>
    <row r="5304" spans="1:9" x14ac:dyDescent="0.3">
      <c r="A5304" s="2">
        <v>45933</v>
      </c>
      <c r="B5304">
        <v>1620.67236328125</v>
      </c>
      <c r="C5304">
        <v>1634.8801211423663</v>
      </c>
      <c r="D5304">
        <v>1589.6737732165213</v>
      </c>
      <c r="E5304">
        <v>1589.6737732165213</v>
      </c>
      <c r="F5304">
        <v>4041865</v>
      </c>
      <c r="G5304" t="s">
        <v>23</v>
      </c>
      <c r="H5304" t="s">
        <v>24</v>
      </c>
      <c r="I5304">
        <f>_xlfn.XLOOKUP(G5304,company_returns[Company],company_returns[Period Return (%)],"")</f>
        <v>26.549944908545591</v>
      </c>
    </row>
    <row r="5305" spans="1:9" x14ac:dyDescent="0.3">
      <c r="A5305" s="2">
        <v>45936</v>
      </c>
      <c r="B5305">
        <v>1644.020751953125</v>
      </c>
      <c r="C5305">
        <v>1648.9884826610059</v>
      </c>
      <c r="D5305">
        <v>1609.5447493534264</v>
      </c>
      <c r="E5305">
        <v>1619.4802107691883</v>
      </c>
      <c r="F5305">
        <v>1756916</v>
      </c>
      <c r="G5305" t="s">
        <v>23</v>
      </c>
      <c r="H5305" t="s">
        <v>24</v>
      </c>
      <c r="I5305">
        <f>_xlfn.XLOOKUP(G5305,company_returns[Company],company_returns[Period Return (%)],"")</f>
        <v>26.549944908545591</v>
      </c>
    </row>
    <row r="5306" spans="1:9" x14ac:dyDescent="0.3">
      <c r="A5306" s="2">
        <v>45937</v>
      </c>
      <c r="B5306">
        <v>1642.4310302734375</v>
      </c>
      <c r="C5306">
        <v>1652.2671608996916</v>
      </c>
      <c r="D5306">
        <v>1636.3704233324065</v>
      </c>
      <c r="E5306">
        <v>1638.7549582239958</v>
      </c>
      <c r="F5306">
        <v>2174852</v>
      </c>
      <c r="G5306" t="s">
        <v>23</v>
      </c>
      <c r="H5306" t="s">
        <v>24</v>
      </c>
      <c r="I5306">
        <f>_xlfn.XLOOKUP(G5306,company_returns[Company],company_returns[Period Return (%)],"")</f>
        <v>26.549944908545591</v>
      </c>
    </row>
    <row r="5307" spans="1:9" x14ac:dyDescent="0.3">
      <c r="A5307" s="2">
        <v>45938</v>
      </c>
      <c r="B5307">
        <v>1621.06982421875</v>
      </c>
      <c r="C5307">
        <v>1644.3188276700992</v>
      </c>
      <c r="D5307">
        <v>1618.4866285647079</v>
      </c>
      <c r="E5307">
        <v>1634.383366475718</v>
      </c>
      <c r="F5307">
        <v>1846507</v>
      </c>
      <c r="G5307" t="s">
        <v>23</v>
      </c>
      <c r="H5307" t="s">
        <v>24</v>
      </c>
      <c r="I5307">
        <f>_xlfn.XLOOKUP(G5307,company_returns[Company],company_returns[Period Return (%)],"")</f>
        <v>26.549944908545591</v>
      </c>
    </row>
    <row r="5308" spans="1:9" x14ac:dyDescent="0.3">
      <c r="A5308" s="2">
        <v>45939</v>
      </c>
      <c r="B5308">
        <v>1647.7962646484375</v>
      </c>
      <c r="C5308">
        <v>1651.5717884738617</v>
      </c>
      <c r="D5308">
        <v>1621.8647347853546</v>
      </c>
      <c r="E5308">
        <v>1634.3833918279649</v>
      </c>
      <c r="F5308">
        <v>2197566</v>
      </c>
      <c r="G5308" t="s">
        <v>23</v>
      </c>
      <c r="H5308" t="s">
        <v>24</v>
      </c>
      <c r="I5308">
        <f>_xlfn.XLOOKUP(G5308,company_returns[Company],company_returns[Period Return (%)],"")</f>
        <v>26.549944908545591</v>
      </c>
    </row>
    <row r="5309" spans="1:9" x14ac:dyDescent="0.3">
      <c r="A5309" s="2">
        <v>45940</v>
      </c>
      <c r="B5309">
        <v>1660.1162109375</v>
      </c>
      <c r="C5309">
        <v>1665.7793752224488</v>
      </c>
      <c r="D5309">
        <v>1638.3575269836463</v>
      </c>
      <c r="E5309">
        <v>1644.3188036130591</v>
      </c>
      <c r="F5309">
        <v>1454056</v>
      </c>
      <c r="G5309" t="s">
        <v>23</v>
      </c>
      <c r="H5309" t="s">
        <v>24</v>
      </c>
      <c r="I5309">
        <f>_xlfn.XLOOKUP(G5309,company_returns[Company],company_returns[Period Return (%)],"")</f>
        <v>26.549944908545591</v>
      </c>
    </row>
    <row r="5310" spans="1:9" x14ac:dyDescent="0.3">
      <c r="A5310" s="2">
        <v>45943</v>
      </c>
      <c r="B5310">
        <v>1657.63232421875</v>
      </c>
      <c r="C5310">
        <v>1664.1897041697284</v>
      </c>
      <c r="D5310">
        <v>1645.1136677155218</v>
      </c>
      <c r="E5310">
        <v>1651.770378019208</v>
      </c>
      <c r="F5310">
        <v>1375179</v>
      </c>
      <c r="G5310" t="s">
        <v>23</v>
      </c>
      <c r="H5310" t="s">
        <v>24</v>
      </c>
      <c r="I5310">
        <f>_xlfn.XLOOKUP(G5310,company_returns[Company],company_returns[Period Return (%)],"")</f>
        <v>26.549944908545591</v>
      </c>
    </row>
    <row r="5311" spans="1:9" x14ac:dyDescent="0.3">
      <c r="A5311" s="2">
        <v>45944</v>
      </c>
      <c r="B5311">
        <v>1643.7227783203125</v>
      </c>
      <c r="C5311">
        <v>1659.1227436781396</v>
      </c>
      <c r="D5311">
        <v>1635.5756271034522</v>
      </c>
      <c r="E5311">
        <v>1656.8375390152728</v>
      </c>
      <c r="F5311">
        <v>2108287</v>
      </c>
      <c r="G5311" t="s">
        <v>23</v>
      </c>
      <c r="H5311" t="s">
        <v>24</v>
      </c>
      <c r="I5311">
        <f>_xlfn.XLOOKUP(G5311,company_returns[Company],company_returns[Period Return (%)],"")</f>
        <v>26.549944908545591</v>
      </c>
    </row>
    <row r="5312" spans="1:9" x14ac:dyDescent="0.3">
      <c r="A5312" s="2">
        <v>45945</v>
      </c>
      <c r="B5312">
        <v>1644.418212890625</v>
      </c>
      <c r="C5312">
        <v>1657.9304163093134</v>
      </c>
      <c r="D5312">
        <v>1639.4504821276889</v>
      </c>
      <c r="E5312">
        <v>1641.8350171503962</v>
      </c>
      <c r="F5312">
        <v>2088737</v>
      </c>
      <c r="G5312" t="s">
        <v>23</v>
      </c>
      <c r="H5312" t="s">
        <v>24</v>
      </c>
      <c r="I5312">
        <f>_xlfn.XLOOKUP(G5312,company_returns[Company],company_returns[Period Return (%)],"")</f>
        <v>26.549944908545591</v>
      </c>
    </row>
    <row r="5313" spans="1:9" x14ac:dyDescent="0.3">
      <c r="A5313" s="2">
        <v>45946</v>
      </c>
      <c r="B5313">
        <v>1648.29296875</v>
      </c>
      <c r="C5313">
        <v>1652.1678227702848</v>
      </c>
      <c r="D5313">
        <v>1632.5948919631978</v>
      </c>
      <c r="E5313">
        <v>1643.3252382836047</v>
      </c>
      <c r="F5313">
        <v>2895957</v>
      </c>
      <c r="G5313" t="s">
        <v>23</v>
      </c>
      <c r="H5313" t="s">
        <v>24</v>
      </c>
      <c r="I5313">
        <f>_xlfn.XLOOKUP(G5313,company_returns[Company],company_returns[Period Return (%)],"")</f>
        <v>26.549944908545591</v>
      </c>
    </row>
    <row r="5314" spans="1:9" x14ac:dyDescent="0.3">
      <c r="A5314" s="2">
        <v>45947</v>
      </c>
      <c r="B5314">
        <v>1668.2633056640625</v>
      </c>
      <c r="C5314">
        <v>1681.0800751745505</v>
      </c>
      <c r="D5314">
        <v>1646.0078477882328</v>
      </c>
      <c r="E5314">
        <v>1647.498167003813</v>
      </c>
      <c r="F5314">
        <v>1594147</v>
      </c>
      <c r="G5314" t="s">
        <v>23</v>
      </c>
      <c r="H5314" t="s">
        <v>24</v>
      </c>
      <c r="I5314">
        <f>_xlfn.XLOOKUP(G5314,company_returns[Company],company_returns[Period Return (%)],"")</f>
        <v>26.549944908545591</v>
      </c>
    </row>
    <row r="5315" spans="1:9" x14ac:dyDescent="0.3">
      <c r="A5315" s="2">
        <v>45950</v>
      </c>
      <c r="B5315">
        <v>1677.7020263671875</v>
      </c>
      <c r="C5315">
        <v>1685.9485080320117</v>
      </c>
      <c r="D5315">
        <v>1671.9395313920309</v>
      </c>
      <c r="E5315">
        <v>1674.0259540775617</v>
      </c>
      <c r="F5315">
        <v>1647622</v>
      </c>
      <c r="G5315" t="s">
        <v>23</v>
      </c>
      <c r="H5315" t="s">
        <v>24</v>
      </c>
      <c r="I5315">
        <f>_xlfn.XLOOKUP(G5315,company_returns[Company],company_returns[Period Return (%)],"")</f>
        <v>26.549944908545591</v>
      </c>
    </row>
    <row r="5316" spans="1:9" x14ac:dyDescent="0.3">
      <c r="A5316" s="2">
        <v>45951</v>
      </c>
      <c r="B5316">
        <v>1679.5897216796875</v>
      </c>
      <c r="C5316">
        <v>1685.0542253586216</v>
      </c>
      <c r="D5316">
        <v>1673.1316718773107</v>
      </c>
      <c r="E5316">
        <v>1679.0929486179662</v>
      </c>
      <c r="F5316">
        <v>74296</v>
      </c>
      <c r="G5316" t="s">
        <v>23</v>
      </c>
      <c r="H5316" t="s">
        <v>24</v>
      </c>
      <c r="I5316">
        <f>_xlfn.XLOOKUP(G5316,company_returns[Company],company_returns[Period Return (%)],"")</f>
        <v>26.549944908545591</v>
      </c>
    </row>
    <row r="5317" spans="1:9" x14ac:dyDescent="0.3">
      <c r="A5317" s="2">
        <v>45953</v>
      </c>
      <c r="B5317">
        <v>1678.99365234375</v>
      </c>
      <c r="C5317">
        <v>1700.9509978610427</v>
      </c>
      <c r="D5317">
        <v>1671.3432742684568</v>
      </c>
      <c r="E5317">
        <v>1693.9961748557698</v>
      </c>
      <c r="F5317">
        <v>2687094</v>
      </c>
      <c r="G5317" t="s">
        <v>23</v>
      </c>
      <c r="H5317" t="s">
        <v>24</v>
      </c>
      <c r="I5317">
        <f>_xlfn.XLOOKUP(G5317,company_returns[Company],company_returns[Period Return (%)],"")</f>
        <v>26.549944908545591</v>
      </c>
    </row>
    <row r="5318" spans="1:9" x14ac:dyDescent="0.3">
      <c r="A5318" s="2">
        <v>45954</v>
      </c>
      <c r="B5318">
        <v>1688.034912109375</v>
      </c>
      <c r="C5318">
        <v>1690.9162202064363</v>
      </c>
      <c r="D5318">
        <v>1675.1188121344358</v>
      </c>
      <c r="E5318">
        <v>1679.0929967421093</v>
      </c>
      <c r="F5318">
        <v>994307</v>
      </c>
      <c r="G5318" t="s">
        <v>23</v>
      </c>
      <c r="H5318" t="s">
        <v>24</v>
      </c>
      <c r="I5318">
        <f>_xlfn.XLOOKUP(G5318,company_returns[Company],company_returns[Period Return (%)],"")</f>
        <v>26.549944908545591</v>
      </c>
    </row>
    <row r="5319" spans="1:9" x14ac:dyDescent="0.3">
      <c r="A5319" s="2">
        <v>45957</v>
      </c>
      <c r="B5319">
        <v>1682.669677734375</v>
      </c>
      <c r="C5319">
        <v>1697.473539118685</v>
      </c>
      <c r="D5319">
        <v>1679.0929359734139</v>
      </c>
      <c r="E5319">
        <v>1690.0219432489805</v>
      </c>
      <c r="F5319">
        <v>2067904</v>
      </c>
      <c r="G5319" t="s">
        <v>23</v>
      </c>
      <c r="H5319" t="s">
        <v>24</v>
      </c>
      <c r="I5319">
        <f>_xlfn.XLOOKUP(G5319,company_returns[Company],company_returns[Period Return (%)],"")</f>
        <v>26.549944908545591</v>
      </c>
    </row>
    <row r="5320" spans="1:9" x14ac:dyDescent="0.3">
      <c r="A5320" s="2">
        <v>45958</v>
      </c>
      <c r="B5320">
        <v>1676.1123046875</v>
      </c>
      <c r="C5320">
        <v>1691.7109302608092</v>
      </c>
      <c r="D5320">
        <v>1668.3625964373616</v>
      </c>
      <c r="E5320">
        <v>1681.0800352882336</v>
      </c>
      <c r="F5320">
        <v>2440939</v>
      </c>
      <c r="G5320" t="s">
        <v>23</v>
      </c>
      <c r="H5320" t="s">
        <v>24</v>
      </c>
      <c r="I5320">
        <f>_xlfn.XLOOKUP(G5320,company_returns[Company],company_returns[Period Return (%)],"")</f>
        <v>26.549944908545591</v>
      </c>
    </row>
    <row r="5321" spans="1:9" x14ac:dyDescent="0.3">
      <c r="A5321" s="2">
        <v>45959</v>
      </c>
      <c r="B5321">
        <v>1704.8258056640625</v>
      </c>
      <c r="C5321">
        <v>1710.8864127185896</v>
      </c>
      <c r="D5321">
        <v>1676.4104109869058</v>
      </c>
      <c r="E5321">
        <v>1679.0929369886273</v>
      </c>
      <c r="F5321">
        <v>1016738</v>
      </c>
      <c r="G5321" t="s">
        <v>23</v>
      </c>
      <c r="H5321" t="s">
        <v>24</v>
      </c>
      <c r="I5321">
        <f>_xlfn.XLOOKUP(G5321,company_returns[Company],company_returns[Period Return (%)],"")</f>
        <v>26.549944908545591</v>
      </c>
    </row>
    <row r="5322" spans="1:9" x14ac:dyDescent="0.3">
      <c r="A5322" s="2">
        <v>45960</v>
      </c>
      <c r="B5322">
        <v>1692.406494140625</v>
      </c>
      <c r="C5322">
        <v>1705.8193668325564</v>
      </c>
      <c r="D5322">
        <v>1669.2568209074827</v>
      </c>
      <c r="E5322">
        <v>1704.7264903511925</v>
      </c>
      <c r="F5322">
        <v>1986233</v>
      </c>
      <c r="G5322" t="s">
        <v>23</v>
      </c>
      <c r="H5322" t="s">
        <v>24</v>
      </c>
      <c r="I5322">
        <f>_xlfn.XLOOKUP(G5322,company_returns[Company],company_returns[Period Return (%)],"")</f>
        <v>26.549944908545591</v>
      </c>
    </row>
    <row r="5323" spans="1:9" x14ac:dyDescent="0.3">
      <c r="A5323" s="2">
        <v>45961</v>
      </c>
      <c r="B5323">
        <v>1679.788330078125</v>
      </c>
      <c r="C5323">
        <v>1693.9960877138794</v>
      </c>
      <c r="D5323">
        <v>1675.9135973433574</v>
      </c>
      <c r="E5323">
        <v>1689.0283572513754</v>
      </c>
      <c r="F5323">
        <v>1560918</v>
      </c>
      <c r="G5323" t="s">
        <v>23</v>
      </c>
      <c r="H5323" t="s">
        <v>24</v>
      </c>
      <c r="I5323">
        <f>_xlfn.XLOOKUP(G5323,company_returns[Company],company_returns[Period Return (%)],"")</f>
        <v>26.549944908545591</v>
      </c>
    </row>
    <row r="5324" spans="1:9" x14ac:dyDescent="0.3">
      <c r="A5324" s="2">
        <v>45964</v>
      </c>
      <c r="B5324">
        <v>1695.3870849609375</v>
      </c>
      <c r="C5324">
        <v>1701.7458042411731</v>
      </c>
      <c r="D5324">
        <v>1670.3496505354751</v>
      </c>
      <c r="E5324">
        <v>1677.3044732176897</v>
      </c>
      <c r="F5324">
        <v>1099955</v>
      </c>
      <c r="G5324" t="s">
        <v>23</v>
      </c>
      <c r="H5324" t="s">
        <v>24</v>
      </c>
      <c r="I5324">
        <f>_xlfn.XLOOKUP(G5324,company_returns[Company],company_returns[Period Return (%)],"")</f>
        <v>26.549944908545591</v>
      </c>
    </row>
    <row r="5325" spans="1:9" x14ac:dyDescent="0.3">
      <c r="A5325" s="2">
        <v>45965</v>
      </c>
      <c r="B5325">
        <v>1679.093017578125</v>
      </c>
      <c r="C5325">
        <v>1700.1561477471739</v>
      </c>
      <c r="D5325">
        <v>1671.3433089839989</v>
      </c>
      <c r="E5325">
        <v>1695.9833023703311</v>
      </c>
      <c r="F5325">
        <v>1597993</v>
      </c>
      <c r="G5325" t="s">
        <v>23</v>
      </c>
      <c r="H5325" t="s">
        <v>24</v>
      </c>
      <c r="I5325">
        <f>_xlfn.XLOOKUP(G5325,company_returns[Company],company_returns[Period Return (%)],"")</f>
        <v>26.549944908545591</v>
      </c>
    </row>
    <row r="5326" spans="1:9" x14ac:dyDescent="0.3">
      <c r="A5326" s="2">
        <v>45967</v>
      </c>
      <c r="B5326">
        <v>1675.0194091796875</v>
      </c>
      <c r="C5326">
        <v>1712.77416131628</v>
      </c>
      <c r="D5326">
        <v>1656.2413634657801</v>
      </c>
      <c r="E5326">
        <v>1688.0348389492265</v>
      </c>
      <c r="F5326">
        <v>3389867</v>
      </c>
      <c r="G5326" t="s">
        <v>23</v>
      </c>
      <c r="H5326" t="s">
        <v>24</v>
      </c>
      <c r="I5326">
        <f>_xlfn.XLOOKUP(G5326,company_returns[Company],company_returns[Period Return (%)],"")</f>
        <v>26.549944908545591</v>
      </c>
    </row>
    <row r="5327" spans="1:9" x14ac:dyDescent="0.3">
      <c r="A5327" s="2">
        <v>45968</v>
      </c>
      <c r="B5327">
        <v>1680.48388671875</v>
      </c>
      <c r="C5327">
        <v>1698.9638198004336</v>
      </c>
      <c r="D5327">
        <v>1672.2374056301176</v>
      </c>
      <c r="E5327">
        <v>1683.0670823052249</v>
      </c>
      <c r="F5327">
        <v>1512908</v>
      </c>
      <c r="G5327" t="s">
        <v>23</v>
      </c>
      <c r="H5327" t="s">
        <v>24</v>
      </c>
      <c r="I5327">
        <f>_xlfn.XLOOKUP(G5327,company_returns[Company],company_returns[Period Return (%)],"")</f>
        <v>26.549944908545591</v>
      </c>
    </row>
    <row r="5328" spans="1:9" x14ac:dyDescent="0.3">
      <c r="A5328" s="2">
        <v>45971</v>
      </c>
      <c r="B5328">
        <v>1686.8426513671875</v>
      </c>
      <c r="C5328">
        <v>1692.1083730346895</v>
      </c>
      <c r="D5328">
        <v>1674.9200979249385</v>
      </c>
      <c r="E5328">
        <v>1686.5445390181371</v>
      </c>
      <c r="F5328">
        <v>1235665</v>
      </c>
      <c r="G5328" t="s">
        <v>23</v>
      </c>
      <c r="H5328" t="s">
        <v>24</v>
      </c>
      <c r="I5328">
        <f>_xlfn.XLOOKUP(G5328,company_returns[Company],company_returns[Period Return (%)],"")</f>
        <v>26.549944908545591</v>
      </c>
    </row>
    <row r="5329" spans="1:9" x14ac:dyDescent="0.3">
      <c r="A5329" s="2">
        <v>45972</v>
      </c>
      <c r="B5329">
        <v>1705.0245361328125</v>
      </c>
      <c r="C5329">
        <v>1707.9058442452217</v>
      </c>
      <c r="D5329">
        <v>1684.0607364721645</v>
      </c>
      <c r="E5329">
        <v>1690.6181168532571</v>
      </c>
      <c r="F5329">
        <v>1315353</v>
      </c>
      <c r="G5329" t="s">
        <v>23</v>
      </c>
      <c r="H5329" t="s">
        <v>24</v>
      </c>
      <c r="I5329">
        <f>_xlfn.XLOOKUP(G5329,company_returns[Company],company_returns[Period Return (%)],"")</f>
        <v>26.549944908545591</v>
      </c>
    </row>
    <row r="5330" spans="1:9" x14ac:dyDescent="0.3">
      <c r="A5330" s="2">
        <v>45973</v>
      </c>
      <c r="B5330">
        <v>1720.9212646484375</v>
      </c>
      <c r="C5330">
        <v>1732.8438184656877</v>
      </c>
      <c r="D5330">
        <v>1699.1625796754579</v>
      </c>
      <c r="E5330">
        <v>1710.2903693410517</v>
      </c>
      <c r="F5330">
        <v>1833097</v>
      </c>
      <c r="G5330" t="s">
        <v>23</v>
      </c>
      <c r="H5330" t="s">
        <v>24</v>
      </c>
      <c r="I5330">
        <f>_xlfn.XLOOKUP(G5330,company_returns[Company],company_returns[Period Return (%)],"")</f>
        <v>26.549944908545591</v>
      </c>
    </row>
    <row r="5331" spans="1:9" x14ac:dyDescent="0.3">
      <c r="A5331" s="2">
        <v>45974</v>
      </c>
      <c r="B5331">
        <v>1726.18701171875</v>
      </c>
      <c r="C5331">
        <v>1736.5199153752737</v>
      </c>
      <c r="D5331">
        <v>1714.2644585648725</v>
      </c>
      <c r="E5331">
        <v>1723.3057037833998</v>
      </c>
      <c r="F5331">
        <v>1727602</v>
      </c>
      <c r="G5331" t="s">
        <v>23</v>
      </c>
      <c r="H5331" t="s">
        <v>24</v>
      </c>
      <c r="I5331">
        <f>_xlfn.XLOOKUP(G5331,company_returns[Company],company_returns[Period Return (%)],"")</f>
        <v>26.549944908545591</v>
      </c>
    </row>
    <row r="5332" spans="1:9" x14ac:dyDescent="0.3">
      <c r="A5332" s="2">
        <v>45975</v>
      </c>
      <c r="B5332">
        <v>1745.7598876953125</v>
      </c>
      <c r="C5332">
        <v>1748.7405260971425</v>
      </c>
      <c r="D5332">
        <v>1723.5044300384848</v>
      </c>
      <c r="E5332">
        <v>1726.1870773696239</v>
      </c>
      <c r="F5332">
        <v>1667322</v>
      </c>
      <c r="G5332" t="s">
        <v>23</v>
      </c>
      <c r="H5332" t="s">
        <v>24</v>
      </c>
      <c r="I5332">
        <f>_xlfn.XLOOKUP(G5332,company_returns[Company],company_returns[Period Return (%)],"")</f>
        <v>26.549944908545591</v>
      </c>
    </row>
    <row r="5333" spans="1:9" x14ac:dyDescent="0.3">
      <c r="A5333" s="2">
        <v>45978</v>
      </c>
      <c r="B5333">
        <v>1752.5159912109375</v>
      </c>
      <c r="C5333">
        <v>1756.5895059671477</v>
      </c>
      <c r="D5333">
        <v>1736.4204716107533</v>
      </c>
      <c r="E5333">
        <v>1754.4037530586884</v>
      </c>
      <c r="F5333">
        <v>1430618</v>
      </c>
      <c r="G5333" t="s">
        <v>23</v>
      </c>
      <c r="H5333" t="s">
        <v>24</v>
      </c>
      <c r="I5333">
        <f>_xlfn.XLOOKUP(G5333,company_returns[Company],company_returns[Period Return (%)],"")</f>
        <v>26.549944908545591</v>
      </c>
    </row>
    <row r="5334" spans="1:9" x14ac:dyDescent="0.3">
      <c r="A5334" s="2">
        <v>45979</v>
      </c>
      <c r="B5334">
        <v>1747.448974609375</v>
      </c>
      <c r="C5334">
        <v>1753.1121390135681</v>
      </c>
      <c r="D5334">
        <v>1738.7057201891439</v>
      </c>
      <c r="E5334">
        <v>1752.615365950657</v>
      </c>
      <c r="F5334">
        <v>1429522</v>
      </c>
      <c r="G5334" t="s">
        <v>23</v>
      </c>
      <c r="H5334" t="s">
        <v>24</v>
      </c>
      <c r="I5334">
        <f>_xlfn.XLOOKUP(G5334,company_returns[Company],company_returns[Period Return (%)],"")</f>
        <v>26.549944908545591</v>
      </c>
    </row>
    <row r="5335" spans="1:9" x14ac:dyDescent="0.3">
      <c r="A5335" s="2">
        <v>45980</v>
      </c>
      <c r="B5335">
        <v>1772.5855712890625</v>
      </c>
      <c r="C5335">
        <v>1778.745629873463</v>
      </c>
      <c r="D5335">
        <v>1739.7985500161499</v>
      </c>
      <c r="E5335">
        <v>1750.6282267536994</v>
      </c>
      <c r="F5335">
        <v>2131124</v>
      </c>
      <c r="G5335" t="s">
        <v>23</v>
      </c>
      <c r="H5335" t="s">
        <v>24</v>
      </c>
      <c r="I5335">
        <f>_xlfn.XLOOKUP(G5335,company_returns[Company],company_returns[Period Return (%)],"")</f>
        <v>26.549944908545591</v>
      </c>
    </row>
    <row r="5336" spans="1:9" x14ac:dyDescent="0.3">
      <c r="A5336" s="2">
        <v>45981</v>
      </c>
      <c r="B5336">
        <v>1765.928955078125</v>
      </c>
      <c r="C5336">
        <v>1780.4347046429366</v>
      </c>
      <c r="D5336">
        <v>1761.656658110908</v>
      </c>
      <c r="E5336">
        <v>1778.4476123386478</v>
      </c>
      <c r="F5336">
        <v>1513894</v>
      </c>
      <c r="G5336" t="s">
        <v>23</v>
      </c>
      <c r="H5336" t="s">
        <v>24</v>
      </c>
      <c r="I5336">
        <f>_xlfn.XLOOKUP(G5336,company_returns[Company],company_returns[Period Return (%)],"")</f>
        <v>26.549944908545591</v>
      </c>
    </row>
    <row r="5337" spans="1:9" x14ac:dyDescent="0.3">
      <c r="A5337" s="2">
        <v>45982</v>
      </c>
      <c r="B5337">
        <v>1768.2139892578125</v>
      </c>
      <c r="C5337">
        <v>1775.8643671859461</v>
      </c>
      <c r="D5337">
        <v>1762.2527125108188</v>
      </c>
      <c r="E5337">
        <v>1766.5250093591587</v>
      </c>
      <c r="F5337">
        <v>2199311</v>
      </c>
      <c r="G5337" t="s">
        <v>23</v>
      </c>
      <c r="H5337" t="s">
        <v>24</v>
      </c>
      <c r="I5337">
        <f>_xlfn.XLOOKUP(G5337,company_returns[Company],company_returns[Period Return (%)],"")</f>
        <v>26.549944908545591</v>
      </c>
    </row>
    <row r="5338" spans="1:9" x14ac:dyDescent="0.3">
      <c r="A5338" s="2">
        <v>45985</v>
      </c>
      <c r="B5338">
        <v>1769.3070068359375</v>
      </c>
      <c r="C5338">
        <v>1774.3740678711331</v>
      </c>
      <c r="D5338">
        <v>1760.3650916153026</v>
      </c>
      <c r="E5338">
        <v>1774.3740678711331</v>
      </c>
      <c r="F5338">
        <v>3434492</v>
      </c>
      <c r="G5338" t="s">
        <v>23</v>
      </c>
      <c r="H5338" t="s">
        <v>24</v>
      </c>
      <c r="I5338">
        <f>_xlfn.XLOOKUP(G5338,company_returns[Company],company_returns[Period Return (%)],"")</f>
        <v>26.549944908545591</v>
      </c>
    </row>
    <row r="5339" spans="1:9" x14ac:dyDescent="0.3">
      <c r="A5339" s="2">
        <v>45986</v>
      </c>
      <c r="B5339">
        <v>1765.332763671875</v>
      </c>
      <c r="C5339">
        <v>1780.5339462726749</v>
      </c>
      <c r="D5339">
        <v>1754.7017476042085</v>
      </c>
      <c r="E5339">
        <v>1773.4797932004749</v>
      </c>
      <c r="F5339">
        <v>1848114</v>
      </c>
      <c r="G5339" t="s">
        <v>23</v>
      </c>
      <c r="H5339" t="s">
        <v>24</v>
      </c>
      <c r="I5339">
        <f>_xlfn.XLOOKUP(G5339,company_returns[Company],company_returns[Period Return (%)],"")</f>
        <v>26.549944908545591</v>
      </c>
    </row>
    <row r="5340" spans="1:9" x14ac:dyDescent="0.3">
      <c r="A5340" s="2">
        <v>45987</v>
      </c>
      <c r="B5340">
        <v>1793.25146484375</v>
      </c>
      <c r="C5340">
        <v>1795.2385571376026</v>
      </c>
      <c r="D5340">
        <v>1762.1534219319619</v>
      </c>
      <c r="E5340">
        <v>1764.0411838676196</v>
      </c>
      <c r="F5340">
        <v>1158948</v>
      </c>
      <c r="G5340" t="s">
        <v>23</v>
      </c>
      <c r="H5340" t="s">
        <v>24</v>
      </c>
      <c r="I5340">
        <f>_xlfn.XLOOKUP(G5340,company_returns[Company],company_returns[Period Return (%)],"")</f>
        <v>26.549944908545591</v>
      </c>
    </row>
    <row r="5341" spans="1:9" x14ac:dyDescent="0.3">
      <c r="A5341" s="2">
        <v>45988</v>
      </c>
      <c r="B5341">
        <v>1798.6165771484375</v>
      </c>
      <c r="C5341">
        <v>1803.1868650124306</v>
      </c>
      <c r="D5341">
        <v>1790.4694262511168</v>
      </c>
      <c r="E5341">
        <v>1790.4694262511168</v>
      </c>
      <c r="F5341">
        <v>2902053</v>
      </c>
      <c r="G5341" t="s">
        <v>23</v>
      </c>
      <c r="H5341" t="s">
        <v>24</v>
      </c>
      <c r="I5341">
        <f>_xlfn.XLOOKUP(G5341,company_returns[Company],company_returns[Period Return (%)],"")</f>
        <v>26.549944908545591</v>
      </c>
    </row>
    <row r="5342" spans="1:9" x14ac:dyDescent="0.3">
      <c r="A5342" s="2">
        <v>45989</v>
      </c>
      <c r="B5342">
        <v>1819.779052734375</v>
      </c>
      <c r="C5342">
        <v>1821.1700415616231</v>
      </c>
      <c r="D5342">
        <v>1795.8346154515186</v>
      </c>
      <c r="E5342">
        <v>1798.6165931060145</v>
      </c>
      <c r="F5342">
        <v>1623103</v>
      </c>
      <c r="G5342" t="s">
        <v>23</v>
      </c>
      <c r="H5342" t="s">
        <v>24</v>
      </c>
      <c r="I5342">
        <f>_xlfn.XLOOKUP(G5342,company_returns[Company],company_returns[Period Return (%)],"")</f>
        <v>26.549944908545591</v>
      </c>
    </row>
    <row r="5343" spans="1:9" x14ac:dyDescent="0.3">
      <c r="A5343" s="2">
        <v>45992</v>
      </c>
      <c r="B5343">
        <v>1795.7353515625</v>
      </c>
      <c r="C5343">
        <v>1837.0668475095704</v>
      </c>
      <c r="D5343">
        <v>1789.3766318900682</v>
      </c>
      <c r="E5343">
        <v>1829.1184782396533</v>
      </c>
      <c r="F5343">
        <v>1869293</v>
      </c>
      <c r="G5343" t="s">
        <v>23</v>
      </c>
      <c r="H5343" t="s">
        <v>24</v>
      </c>
      <c r="I5343">
        <f>_xlfn.XLOOKUP(G5343,company_returns[Company],company_returns[Period Return (%)],"")</f>
        <v>26.549944908545591</v>
      </c>
    </row>
    <row r="5344" spans="1:9" x14ac:dyDescent="0.3">
      <c r="A5344" s="2">
        <v>45993</v>
      </c>
      <c r="B5344">
        <v>1787.88623046875</v>
      </c>
      <c r="C5344">
        <v>1803.1868648665188</v>
      </c>
      <c r="D5344">
        <v>1777.0565535797946</v>
      </c>
      <c r="E5344">
        <v>1792.3571879775634</v>
      </c>
      <c r="F5344">
        <v>2948688</v>
      </c>
      <c r="G5344" t="s">
        <v>23</v>
      </c>
      <c r="H5344" t="s">
        <v>24</v>
      </c>
      <c r="I5344">
        <f>_xlfn.XLOOKUP(G5344,company_returns[Company],company_returns[Period Return (%)],"")</f>
        <v>26.549944908545591</v>
      </c>
    </row>
    <row r="5345" spans="1:9" x14ac:dyDescent="0.3">
      <c r="A5345" s="2">
        <v>45994</v>
      </c>
      <c r="B5345">
        <v>1795.039794921875</v>
      </c>
      <c r="C5345">
        <v>1804.2798227031194</v>
      </c>
      <c r="D5345">
        <v>1770.9960264142678</v>
      </c>
      <c r="E5345">
        <v>1793.3508149664815</v>
      </c>
      <c r="F5345">
        <v>2114510</v>
      </c>
      <c r="G5345" t="s">
        <v>23</v>
      </c>
      <c r="H5345" t="s">
        <v>24</v>
      </c>
      <c r="I5345">
        <f>_xlfn.XLOOKUP(G5345,company_returns[Company],company_returns[Period Return (%)],"")</f>
        <v>26.549944908545591</v>
      </c>
    </row>
    <row r="5346" spans="1:9" x14ac:dyDescent="0.3">
      <c r="A5346" s="2">
        <v>45995</v>
      </c>
      <c r="B5346">
        <v>1806.56494140625</v>
      </c>
      <c r="C5346">
        <v>1811.4332203221738</v>
      </c>
      <c r="D5346">
        <v>1786.6940191943679</v>
      </c>
      <c r="E5346">
        <v>1796.7288106548715</v>
      </c>
      <c r="F5346">
        <v>1713961</v>
      </c>
      <c r="G5346" t="s">
        <v>23</v>
      </c>
      <c r="H5346" t="s">
        <v>24</v>
      </c>
      <c r="I5346">
        <f>_xlfn.XLOOKUP(G5346,company_returns[Company],company_returns[Period Return (%)],"")</f>
        <v>26.549944908545591</v>
      </c>
    </row>
    <row r="5347" spans="1:9" x14ac:dyDescent="0.3">
      <c r="A5347" s="2">
        <v>45996</v>
      </c>
      <c r="B5347">
        <v>1793.64892578125</v>
      </c>
      <c r="C5347">
        <v>1808.4526664948564</v>
      </c>
      <c r="D5347">
        <v>1788.581743354456</v>
      </c>
      <c r="E5347">
        <v>1807.2604596194283</v>
      </c>
      <c r="F5347">
        <v>1777401</v>
      </c>
      <c r="G5347" t="s">
        <v>23</v>
      </c>
      <c r="H5347" t="s">
        <v>24</v>
      </c>
      <c r="I5347">
        <f>_xlfn.XLOOKUP(G5347,company_returns[Company],company_returns[Period Return (%)],"")</f>
        <v>26.549944908545591</v>
      </c>
    </row>
    <row r="5348" spans="1:9" x14ac:dyDescent="0.3">
      <c r="A5348" s="2">
        <v>45999</v>
      </c>
      <c r="B5348">
        <v>1784.6075439453125</v>
      </c>
      <c r="C5348">
        <v>1794.3443447164593</v>
      </c>
      <c r="D5348">
        <v>1774.1753093830075</v>
      </c>
      <c r="E5348">
        <v>1793.6489109253014</v>
      </c>
      <c r="F5348">
        <v>2410074</v>
      </c>
      <c r="G5348" t="s">
        <v>23</v>
      </c>
      <c r="H5348" t="s">
        <v>24</v>
      </c>
      <c r="I5348">
        <f>_xlfn.XLOOKUP(G5348,company_returns[Company],company_returns[Period Return (%)],"")</f>
        <v>26.549944908545591</v>
      </c>
    </row>
    <row r="5349" spans="1:9" x14ac:dyDescent="0.3">
      <c r="A5349" s="2">
        <v>46000</v>
      </c>
      <c r="B5349">
        <v>1764.5379638671875</v>
      </c>
      <c r="C5349">
        <v>1789.5752783550101</v>
      </c>
      <c r="D5349">
        <v>1760.5637792638829</v>
      </c>
      <c r="E5349">
        <v>1784.4088868837098</v>
      </c>
      <c r="F5349">
        <v>2401728</v>
      </c>
      <c r="G5349" t="s">
        <v>23</v>
      </c>
      <c r="H5349" t="s">
        <v>24</v>
      </c>
      <c r="I5349">
        <f>_xlfn.XLOOKUP(G5349,company_returns[Company],company_returns[Period Return (%)],"")</f>
        <v>26.549944908545591</v>
      </c>
    </row>
    <row r="5350" spans="1:9" x14ac:dyDescent="0.3">
      <c r="A5350" s="2">
        <v>46001</v>
      </c>
      <c r="B5350">
        <v>1773.9765625</v>
      </c>
      <c r="C5350">
        <v>1780.1364998103056</v>
      </c>
      <c r="D5350">
        <v>1756.4901753871322</v>
      </c>
      <c r="E5350">
        <v>1776.3610973977736</v>
      </c>
      <c r="F5350">
        <v>2321746</v>
      </c>
      <c r="G5350" t="s">
        <v>23</v>
      </c>
      <c r="H5350" t="s">
        <v>24</v>
      </c>
      <c r="I5350">
        <f>_xlfn.XLOOKUP(G5350,company_returns[Company],company_returns[Period Return (%)],"")</f>
        <v>26.549944908545591</v>
      </c>
    </row>
    <row r="5351" spans="1:9" x14ac:dyDescent="0.3">
      <c r="A5351" s="2">
        <v>46002</v>
      </c>
      <c r="B5351">
        <v>1795.5364990234375</v>
      </c>
      <c r="C5351">
        <v>1798.8152497314682</v>
      </c>
      <c r="D5351">
        <v>1763.6436928373055</v>
      </c>
      <c r="E5351">
        <v>1766.525000840956</v>
      </c>
      <c r="F5351">
        <v>1280916</v>
      </c>
      <c r="G5351" t="s">
        <v>23</v>
      </c>
      <c r="H5351" t="s">
        <v>24</v>
      </c>
      <c r="I5351">
        <f>_xlfn.XLOOKUP(G5351,company_returns[Company],company_returns[Period Return (%)],"")</f>
        <v>26.549944908545591</v>
      </c>
    </row>
    <row r="5352" spans="1:9" x14ac:dyDescent="0.3">
      <c r="A5352" s="2">
        <v>46003</v>
      </c>
      <c r="B5352">
        <v>1781.9249267578125</v>
      </c>
      <c r="C5352">
        <v>1800.1068688641526</v>
      </c>
      <c r="D5352">
        <v>1779.4410615128197</v>
      </c>
      <c r="E5352">
        <v>1796.3313451787706</v>
      </c>
      <c r="F5352">
        <v>1442309</v>
      </c>
      <c r="G5352" t="s">
        <v>23</v>
      </c>
      <c r="H5352" t="s">
        <v>24</v>
      </c>
      <c r="I5352">
        <f>_xlfn.XLOOKUP(G5352,company_returns[Company],company_returns[Period Return (%)],"")</f>
        <v>26.549944908545591</v>
      </c>
    </row>
    <row r="5353" spans="1:9" x14ac:dyDescent="0.3">
      <c r="A5353" s="2">
        <v>46006</v>
      </c>
      <c r="B5353">
        <v>1785.501708984375</v>
      </c>
      <c r="C5353">
        <v>1792.9533048885021</v>
      </c>
      <c r="D5353">
        <v>1766.127559633645</v>
      </c>
      <c r="E5353">
        <v>1767.5185484589124</v>
      </c>
      <c r="F5353">
        <v>1396948</v>
      </c>
      <c r="G5353" t="s">
        <v>23</v>
      </c>
      <c r="H5353" t="s">
        <v>24</v>
      </c>
      <c r="I5353">
        <f>_xlfn.XLOOKUP(G5353,company_returns[Company],company_returns[Period Return (%)],"")</f>
        <v>26.549944908545591</v>
      </c>
    </row>
    <row r="5354" spans="1:9" x14ac:dyDescent="0.3">
      <c r="A5354" s="2">
        <v>46007</v>
      </c>
      <c r="B5354">
        <v>1769.8037109375</v>
      </c>
      <c r="C5354">
        <v>1780.3352753082418</v>
      </c>
      <c r="D5354">
        <v>1766.8230726467721</v>
      </c>
      <c r="E5354">
        <v>1778.4475134676177</v>
      </c>
      <c r="F5354">
        <v>1533979</v>
      </c>
      <c r="G5354" t="s">
        <v>23</v>
      </c>
      <c r="H5354" t="s">
        <v>24</v>
      </c>
      <c r="I5354">
        <f>_xlfn.XLOOKUP(G5354,company_returns[Company],company_returns[Period Return (%)],"")</f>
        <v>26.549944908545591</v>
      </c>
    </row>
    <row r="5355" spans="1:9" x14ac:dyDescent="0.3">
      <c r="A5355" s="2">
        <v>46008</v>
      </c>
      <c r="B5355">
        <v>1781.328857421875</v>
      </c>
      <c r="C5355">
        <v>1785.9984756587708</v>
      </c>
      <c r="D5355">
        <v>1760.0669462616247</v>
      </c>
      <c r="E5355">
        <v>1769.5056343731039</v>
      </c>
      <c r="F5355">
        <v>1910628</v>
      </c>
      <c r="G5355" t="s">
        <v>23</v>
      </c>
      <c r="H5355" t="s">
        <v>24</v>
      </c>
      <c r="I5355">
        <f>_xlfn.XLOOKUP(G5355,company_returns[Company],company_returns[Period Return (%)],"")</f>
        <v>26.549944908545591</v>
      </c>
    </row>
    <row r="5356" spans="1:9" x14ac:dyDescent="0.3">
      <c r="A5356" s="2">
        <v>46009</v>
      </c>
      <c r="B5356">
        <v>1734.6322021484375</v>
      </c>
      <c r="C5356">
        <v>1773.479831340348</v>
      </c>
      <c r="D5356">
        <v>1724.7960712643385</v>
      </c>
      <c r="E5356">
        <v>1773.479831340348</v>
      </c>
      <c r="F5356">
        <v>3461351</v>
      </c>
      <c r="G5356" t="s">
        <v>23</v>
      </c>
      <c r="H5356" t="s">
        <v>24</v>
      </c>
      <c r="I5356">
        <f>_xlfn.XLOOKUP(G5356,company_returns[Company],company_returns[Period Return (%)],"")</f>
        <v>26.549944908545591</v>
      </c>
    </row>
    <row r="5357" spans="1:9" x14ac:dyDescent="0.3">
      <c r="A5357" s="2">
        <v>46010</v>
      </c>
      <c r="B5357">
        <v>1733.638671875</v>
      </c>
      <c r="C5357">
        <v>1748.6411942280731</v>
      </c>
      <c r="D5357">
        <v>1729.9624784130965</v>
      </c>
      <c r="E5357">
        <v>1735.7250944979794</v>
      </c>
      <c r="F5357">
        <v>2768986</v>
      </c>
      <c r="G5357" t="s">
        <v>23</v>
      </c>
      <c r="H5357" t="s">
        <v>24</v>
      </c>
      <c r="I5357">
        <f>_xlfn.XLOOKUP(G5357,company_returns[Company],company_returns[Period Return (%)],"")</f>
        <v>26.549944908545591</v>
      </c>
    </row>
    <row r="5358" spans="1:9" x14ac:dyDescent="0.3">
      <c r="A5358" s="2">
        <v>46013</v>
      </c>
      <c r="B5358">
        <v>1758.3779296875</v>
      </c>
      <c r="C5358">
        <v>1761.755889388824</v>
      </c>
      <c r="D5358">
        <v>1731.8501761476639</v>
      </c>
      <c r="E5358">
        <v>1733.6386076339388</v>
      </c>
      <c r="F5358">
        <v>1467257</v>
      </c>
      <c r="G5358" t="s">
        <v>23</v>
      </c>
      <c r="H5358" t="s">
        <v>24</v>
      </c>
      <c r="I5358">
        <f>_xlfn.XLOOKUP(G5358,company_returns[Company],company_returns[Period Return (%)],"")</f>
        <v>26.549944908545591</v>
      </c>
    </row>
    <row r="5359" spans="1:9" x14ac:dyDescent="0.3">
      <c r="A5359" s="2">
        <v>46014</v>
      </c>
      <c r="B5359">
        <v>1744.567626953125</v>
      </c>
      <c r="C5359">
        <v>1763.1468905709062</v>
      </c>
      <c r="D5359">
        <v>1740.394660549985</v>
      </c>
      <c r="E5359">
        <v>1760.5636949589527</v>
      </c>
      <c r="F5359">
        <v>1124853</v>
      </c>
      <c r="G5359" t="s">
        <v>23</v>
      </c>
      <c r="H5359" t="s">
        <v>24</v>
      </c>
      <c r="I5359">
        <f>_xlfn.XLOOKUP(G5359,company_returns[Company],company_returns[Period Return (%)],"")</f>
        <v>26.549944908545591</v>
      </c>
    </row>
    <row r="5360" spans="1:9" x14ac:dyDescent="0.3">
      <c r="A5360" s="2">
        <v>46015</v>
      </c>
      <c r="B5360">
        <v>1725.7896728515625</v>
      </c>
      <c r="C5360">
        <v>1747.6476882820371</v>
      </c>
      <c r="D5360">
        <v>1707.9058420448107</v>
      </c>
      <c r="E5360">
        <v>1744.5677194551502</v>
      </c>
      <c r="F5360">
        <v>2224786</v>
      </c>
      <c r="G5360" t="s">
        <v>23</v>
      </c>
      <c r="H5360" t="s">
        <v>24</v>
      </c>
      <c r="I5360">
        <f>_xlfn.XLOOKUP(G5360,company_returns[Company],company_returns[Period Return (%)],"")</f>
        <v>26.549944908545591</v>
      </c>
    </row>
    <row r="5361" spans="1:9" x14ac:dyDescent="0.3">
      <c r="A5361" s="2">
        <v>46017</v>
      </c>
      <c r="B5361">
        <v>1708.402587890625</v>
      </c>
      <c r="C5361">
        <v>1725.7896453422597</v>
      </c>
      <c r="D5361">
        <v>1696.9768072795507</v>
      </c>
      <c r="E5361">
        <v>1725.7896453422597</v>
      </c>
      <c r="F5361">
        <v>2507337</v>
      </c>
      <c r="G5361" t="s">
        <v>23</v>
      </c>
      <c r="H5361" t="s">
        <v>24</v>
      </c>
      <c r="I5361">
        <f>_xlfn.XLOOKUP(G5361,company_returns[Company],company_returns[Period Return (%)],"")</f>
        <v>26.549944908545591</v>
      </c>
    </row>
    <row r="5362" spans="1:9" x14ac:dyDescent="0.3">
      <c r="A5362" s="2">
        <v>46020</v>
      </c>
      <c r="B5362">
        <v>1706.1173095703125</v>
      </c>
      <c r="C5362">
        <v>1716.3508828842944</v>
      </c>
      <c r="D5362">
        <v>1699.2619385257333</v>
      </c>
      <c r="E5362">
        <v>1708.4025141068273</v>
      </c>
      <c r="F5362">
        <v>1800816</v>
      </c>
      <c r="G5362" t="s">
        <v>23</v>
      </c>
      <c r="H5362" t="s">
        <v>24</v>
      </c>
      <c r="I5362">
        <f>_xlfn.XLOOKUP(G5362,company_returns[Company],company_returns[Period Return (%)],"")</f>
        <v>26.549944908545591</v>
      </c>
    </row>
    <row r="5363" spans="1:9" x14ac:dyDescent="0.3">
      <c r="A5363" s="2">
        <v>46021</v>
      </c>
      <c r="B5363">
        <v>1709.0980224609375</v>
      </c>
      <c r="C5363">
        <v>1711.9793305250298</v>
      </c>
      <c r="D5363">
        <v>1695.9832619186739</v>
      </c>
      <c r="E5363">
        <v>1711.9793305250298</v>
      </c>
      <c r="F5363">
        <v>2639497</v>
      </c>
      <c r="G5363" t="s">
        <v>23</v>
      </c>
      <c r="H5363" t="s">
        <v>24</v>
      </c>
      <c r="I5363">
        <f>_xlfn.XLOOKUP(G5363,company_returns[Company],company_returns[Period Return (%)],"")</f>
        <v>26.549944908545591</v>
      </c>
    </row>
    <row r="5364" spans="1:9" x14ac:dyDescent="0.3">
      <c r="A5364" s="2">
        <v>46022</v>
      </c>
      <c r="B5364">
        <v>1708.6011962890625</v>
      </c>
      <c r="C5364">
        <v>1714.4631425926211</v>
      </c>
      <c r="D5364">
        <v>1704.4283511414358</v>
      </c>
      <c r="E5364">
        <v>1709.0979693438983</v>
      </c>
      <c r="F5364">
        <v>1428439</v>
      </c>
      <c r="G5364" t="s">
        <v>23</v>
      </c>
      <c r="H5364" t="s">
        <v>24</v>
      </c>
      <c r="I5364">
        <f>_xlfn.XLOOKUP(G5364,company_returns[Company],company_returns[Period Return (%)],"")</f>
        <v>26.549944908545591</v>
      </c>
    </row>
    <row r="5365" spans="1:9" x14ac:dyDescent="0.3">
      <c r="A5365" s="2">
        <v>46023</v>
      </c>
      <c r="B5365">
        <v>1709.9921875</v>
      </c>
      <c r="C5365">
        <v>1714.8605877007226</v>
      </c>
      <c r="D5365">
        <v>1697.8709734579827</v>
      </c>
      <c r="E5365">
        <v>1708.8993110343238</v>
      </c>
      <c r="F5365">
        <v>877515</v>
      </c>
      <c r="G5365" t="s">
        <v>23</v>
      </c>
      <c r="H5365" t="s">
        <v>24</v>
      </c>
      <c r="I5365">
        <f>_xlfn.XLOOKUP(G5365,company_returns[Company],company_returns[Period Return (%)],"")</f>
        <v>26.549944908545591</v>
      </c>
    </row>
    <row r="5366" spans="1:9" x14ac:dyDescent="0.3">
      <c r="A5366" s="2">
        <v>46024</v>
      </c>
      <c r="B5366">
        <v>1716.84765625</v>
      </c>
      <c r="C5366">
        <v>1720.8218406394676</v>
      </c>
      <c r="D5366">
        <v>1708.3031840691413</v>
      </c>
      <c r="E5366">
        <v>1709.9921639216718</v>
      </c>
      <c r="F5366">
        <v>974123</v>
      </c>
      <c r="G5366" t="s">
        <v>23</v>
      </c>
      <c r="H5366" t="s">
        <v>24</v>
      </c>
      <c r="I5366">
        <f>_xlfn.XLOOKUP(G5366,company_returns[Company],company_returns[Period Return (%)],"")</f>
        <v>26.549944908545591</v>
      </c>
    </row>
    <row r="5367" spans="1:9" x14ac:dyDescent="0.3">
      <c r="A5367" s="2">
        <v>46027</v>
      </c>
      <c r="B5367">
        <v>1717.741943359375</v>
      </c>
      <c r="C5367">
        <v>1734.7315580737024</v>
      </c>
      <c r="D5367">
        <v>1712.277439596829</v>
      </c>
      <c r="E5367">
        <v>1716.8477275780972</v>
      </c>
      <c r="F5367">
        <v>1416698</v>
      </c>
      <c r="G5367" t="s">
        <v>23</v>
      </c>
      <c r="H5367" t="s">
        <v>24</v>
      </c>
      <c r="I5367">
        <f>_xlfn.XLOOKUP(G5367,company_returns[Company],company_returns[Period Return (%)],"")</f>
        <v>26.549944908545591</v>
      </c>
    </row>
    <row r="5368" spans="1:9" x14ac:dyDescent="0.3">
      <c r="A5368" s="2">
        <v>46028</v>
      </c>
      <c r="B5368">
        <v>1748.83984375</v>
      </c>
      <c r="C5368">
        <v>1751.2243787106395</v>
      </c>
      <c r="D5368">
        <v>1714.5625023779553</v>
      </c>
      <c r="E5368">
        <v>1714.5625023779553</v>
      </c>
      <c r="F5368">
        <v>1658801</v>
      </c>
      <c r="G5368" t="s">
        <v>23</v>
      </c>
      <c r="H5368" t="s">
        <v>24</v>
      </c>
      <c r="I5368">
        <f>_xlfn.XLOOKUP(G5368,company_returns[Company],company_returns[Period Return (%)],"")</f>
        <v>26.549944908545591</v>
      </c>
    </row>
    <row r="5369" spans="1:9" x14ac:dyDescent="0.3">
      <c r="A5369" s="2">
        <v>46029</v>
      </c>
      <c r="B5369">
        <v>1771.0953369140625</v>
      </c>
      <c r="C5369">
        <v>1794.9404444357126</v>
      </c>
      <c r="D5369">
        <v>1737.2154375668824</v>
      </c>
      <c r="E5369">
        <v>1743.6734875206625</v>
      </c>
      <c r="F5369">
        <v>3059500</v>
      </c>
      <c r="G5369" t="s">
        <v>23</v>
      </c>
      <c r="H5369" t="s">
        <v>24</v>
      </c>
      <c r="I5369">
        <f>_xlfn.XLOOKUP(G5369,company_returns[Company],company_returns[Period Return (%)],"")</f>
        <v>26.549944908545591</v>
      </c>
    </row>
    <row r="5370" spans="1:9" x14ac:dyDescent="0.3">
      <c r="A5370" s="2">
        <v>46030</v>
      </c>
      <c r="B5370">
        <v>1749.336669921875</v>
      </c>
      <c r="C5370">
        <v>1767.1211703866902</v>
      </c>
      <c r="D5370">
        <v>1746.3560314512074</v>
      </c>
      <c r="E5370">
        <v>1754.6025130663838</v>
      </c>
      <c r="F5370">
        <v>1910656</v>
      </c>
      <c r="G5370" t="s">
        <v>23</v>
      </c>
      <c r="H5370" t="s">
        <v>24</v>
      </c>
      <c r="I5370">
        <f>_xlfn.XLOOKUP(G5370,company_returns[Company],company_returns[Period Return (%)],"")</f>
        <v>26.549944908545591</v>
      </c>
    </row>
    <row r="5371" spans="1:9" x14ac:dyDescent="0.3">
      <c r="A5371" s="2">
        <v>46031</v>
      </c>
      <c r="B5371">
        <v>1718.7354736328125</v>
      </c>
      <c r="C5371">
        <v>1753.8075792337372</v>
      </c>
      <c r="D5371">
        <v>1715.8541656008417</v>
      </c>
      <c r="E5371">
        <v>1753.8075792337372</v>
      </c>
      <c r="F5371">
        <v>1585689</v>
      </c>
      <c r="G5371" t="s">
        <v>23</v>
      </c>
      <c r="H5371" t="s">
        <v>24</v>
      </c>
      <c r="I5371">
        <f>_xlfn.XLOOKUP(G5371,company_returns[Company],company_returns[Period Return (%)],"")</f>
        <v>26.549944908545591</v>
      </c>
    </row>
    <row r="5372" spans="1:9" x14ac:dyDescent="0.3">
      <c r="A5372" s="2">
        <v>46034</v>
      </c>
      <c r="B5372">
        <v>1724.7960205078125</v>
      </c>
      <c r="C5372">
        <v>1733.0425016073348</v>
      </c>
      <c r="D5372">
        <v>1703.037336776016</v>
      </c>
      <c r="E5372">
        <v>1720.9211664817421</v>
      </c>
      <c r="F5372">
        <v>2327272</v>
      </c>
      <c r="G5372" t="s">
        <v>23</v>
      </c>
      <c r="H5372" t="s">
        <v>24</v>
      </c>
      <c r="I5372">
        <f>_xlfn.XLOOKUP(G5372,company_returns[Company],company_returns[Period Return (%)],"")</f>
        <v>26.549944908545591</v>
      </c>
    </row>
    <row r="5373" spans="1:9" x14ac:dyDescent="0.3">
      <c r="A5373" s="2">
        <v>46035</v>
      </c>
      <c r="B5373">
        <v>1717.5430908203125</v>
      </c>
      <c r="C5373">
        <v>1732.5457339236591</v>
      </c>
      <c r="D5373">
        <v>1701.050249852691</v>
      </c>
      <c r="E5373">
        <v>1731.7508485323951</v>
      </c>
      <c r="F5373">
        <v>1770082</v>
      </c>
      <c r="G5373" t="s">
        <v>23</v>
      </c>
      <c r="H5373" t="s">
        <v>24</v>
      </c>
      <c r="I5373">
        <f>_xlfn.XLOOKUP(G5373,company_returns[Company],company_returns[Period Return (%)],"")</f>
        <v>26.549944908545591</v>
      </c>
    </row>
    <row r="5374" spans="1:9" x14ac:dyDescent="0.3">
      <c r="A5374" s="2">
        <v>46036</v>
      </c>
      <c r="B5374">
        <v>1689.723876953125</v>
      </c>
      <c r="C5374">
        <v>1725.8889808162357</v>
      </c>
      <c r="D5374">
        <v>1678.2980963081786</v>
      </c>
      <c r="E5374">
        <v>1725.8889808162357</v>
      </c>
      <c r="F5374">
        <v>2479677</v>
      </c>
      <c r="G5374" t="s">
        <v>23</v>
      </c>
      <c r="H5374" t="s">
        <v>24</v>
      </c>
      <c r="I5374">
        <f>_xlfn.XLOOKUP(G5374,company_returns[Company],company_returns[Period Return (%)],"")</f>
        <v>26.549944908545591</v>
      </c>
    </row>
    <row r="5375" spans="1:9" x14ac:dyDescent="0.3">
      <c r="A5375" s="2">
        <v>46037</v>
      </c>
      <c r="B5375">
        <v>1689.723876953125</v>
      </c>
      <c r="C5375">
        <v>1689.723876953125</v>
      </c>
      <c r="D5375">
        <v>1689.723876953125</v>
      </c>
      <c r="E5375">
        <v>1689.723876953125</v>
      </c>
      <c r="F5375">
        <v>0</v>
      </c>
      <c r="G5375" t="s">
        <v>23</v>
      </c>
      <c r="H5375" t="s">
        <v>24</v>
      </c>
      <c r="I5375">
        <f>_xlfn.XLOOKUP(G5375,company_returns[Company],company_returns[Period Return (%)],"")</f>
        <v>26.549944908545591</v>
      </c>
    </row>
    <row r="5376" spans="1:9" x14ac:dyDescent="0.3">
      <c r="A5376" s="2">
        <v>46038</v>
      </c>
      <c r="B5376">
        <v>1658.129150390625</v>
      </c>
      <c r="C5376">
        <v>1696.9767795776202</v>
      </c>
      <c r="D5376">
        <v>1648.5911318579272</v>
      </c>
      <c r="E5376">
        <v>1696.9767795776202</v>
      </c>
      <c r="F5376">
        <v>3697596</v>
      </c>
      <c r="G5376" t="s">
        <v>23</v>
      </c>
      <c r="H5376" t="s">
        <v>24</v>
      </c>
      <c r="I5376">
        <f>_xlfn.XLOOKUP(G5376,company_returns[Company],company_returns[Period Return (%)],"")</f>
        <v>26.549944908545591</v>
      </c>
    </row>
    <row r="5377" spans="1:9" x14ac:dyDescent="0.3">
      <c r="A5377" s="2">
        <v>46041</v>
      </c>
      <c r="B5377">
        <v>1664.587158203125</v>
      </c>
      <c r="C5377">
        <v>1676.4103810354632</v>
      </c>
      <c r="D5377">
        <v>1589.6737580963386</v>
      </c>
      <c r="E5377">
        <v>1639.3510630368492</v>
      </c>
      <c r="F5377">
        <v>2975272</v>
      </c>
      <c r="G5377" t="s">
        <v>23</v>
      </c>
      <c r="H5377" t="s">
        <v>24</v>
      </c>
      <c r="I5377">
        <f>_xlfn.XLOOKUP(G5377,company_returns[Company],company_returns[Period Return (%)],"")</f>
        <v>26.549944908545591</v>
      </c>
    </row>
    <row r="5378" spans="1:9" x14ac:dyDescent="0.3">
      <c r="A5378" s="2">
        <v>46042</v>
      </c>
      <c r="B5378">
        <v>1603.384765625</v>
      </c>
      <c r="C5378">
        <v>1663.2955234676385</v>
      </c>
      <c r="D5378">
        <v>1592.4557583823232</v>
      </c>
      <c r="E5378">
        <v>1663.2955234676385</v>
      </c>
      <c r="F5378">
        <v>5019166</v>
      </c>
      <c r="G5378" t="s">
        <v>23</v>
      </c>
      <c r="H5378" t="s">
        <v>24</v>
      </c>
      <c r="I5378">
        <f>_xlfn.XLOOKUP(G5378,company_returns[Company],company_returns[Period Return (%)],"")</f>
        <v>26.549944908545591</v>
      </c>
    </row>
    <row r="5379" spans="1:9" x14ac:dyDescent="0.3">
      <c r="A5379" s="2">
        <v>46043</v>
      </c>
      <c r="B5379">
        <v>1602.4906005859375</v>
      </c>
      <c r="C5379">
        <v>1634.3834075652107</v>
      </c>
      <c r="D5379">
        <v>1597.3240878654785</v>
      </c>
      <c r="E5379">
        <v>1626.4350384098784</v>
      </c>
      <c r="F5379">
        <v>3947877</v>
      </c>
      <c r="G5379" t="s">
        <v>23</v>
      </c>
      <c r="H5379" t="s">
        <v>24</v>
      </c>
      <c r="I5379">
        <f>_xlfn.XLOOKUP(G5379,company_returns[Company],company_returns[Period Return (%)],"")</f>
        <v>26.549944908545591</v>
      </c>
    </row>
    <row r="5380" spans="1:9" x14ac:dyDescent="0.3">
      <c r="A5380" s="2">
        <v>46044</v>
      </c>
      <c r="B5380">
        <v>1623.653076171875</v>
      </c>
      <c r="C5380">
        <v>1635.8737423777015</v>
      </c>
      <c r="D5380">
        <v>1602.788606940213</v>
      </c>
      <c r="E5380">
        <v>1603.6828227352105</v>
      </c>
      <c r="F5380">
        <v>2279862</v>
      </c>
      <c r="G5380" t="s">
        <v>23</v>
      </c>
      <c r="H5380" t="s">
        <v>24</v>
      </c>
      <c r="I5380">
        <f>_xlfn.XLOOKUP(G5380,company_returns[Company],company_returns[Period Return (%)],"")</f>
        <v>26.549944908545591</v>
      </c>
    </row>
    <row r="5381" spans="1:9" x14ac:dyDescent="0.3">
      <c r="A5381" s="2">
        <v>46045</v>
      </c>
      <c r="B5381">
        <v>1621.367919921875</v>
      </c>
      <c r="C5381">
        <v>1638.2582037789198</v>
      </c>
      <c r="D5381">
        <v>1614.9098702118285</v>
      </c>
      <c r="E5381">
        <v>1629.4156191502054</v>
      </c>
      <c r="F5381">
        <v>1678658</v>
      </c>
      <c r="G5381" t="s">
        <v>23</v>
      </c>
      <c r="H5381" t="s">
        <v>24</v>
      </c>
      <c r="I5381">
        <f>_xlfn.XLOOKUP(G5381,company_returns[Company],company_returns[Period Return (%)],"")</f>
        <v>26.549944908545591</v>
      </c>
    </row>
    <row r="5382" spans="1:9" x14ac:dyDescent="0.3">
      <c r="A5382" s="2">
        <v>46049</v>
      </c>
      <c r="B5382">
        <v>1628.32275390625</v>
      </c>
      <c r="C5382">
        <v>1647.4981211771765</v>
      </c>
      <c r="D5382">
        <v>1611.8299126357558</v>
      </c>
      <c r="E5382">
        <v>1647.4981211771765</v>
      </c>
      <c r="F5382">
        <v>2666522</v>
      </c>
      <c r="G5382" t="s">
        <v>23</v>
      </c>
      <c r="H5382" t="s">
        <v>24</v>
      </c>
      <c r="I5382">
        <f>_xlfn.XLOOKUP(G5382,company_returns[Company],company_returns[Period Return (%)],"")</f>
        <v>26.549944908545591</v>
      </c>
    </row>
    <row r="5383" spans="1:9" x14ac:dyDescent="0.3">
      <c r="A5383" s="2">
        <v>46050</v>
      </c>
      <c r="B5383">
        <v>1600.205322265625</v>
      </c>
      <c r="C5383">
        <v>1638.6556290537451</v>
      </c>
      <c r="D5383">
        <v>1589.6737578761918</v>
      </c>
      <c r="E5383">
        <v>1629.316271469726</v>
      </c>
      <c r="F5383">
        <v>4124391</v>
      </c>
      <c r="G5383" t="s">
        <v>23</v>
      </c>
      <c r="H5383" t="s">
        <v>24</v>
      </c>
      <c r="I5383">
        <f>_xlfn.XLOOKUP(G5383,company_returns[Company],company_returns[Period Return (%)],"")</f>
        <v>26.549944908545591</v>
      </c>
    </row>
    <row r="5384" spans="1:9" x14ac:dyDescent="0.3">
      <c r="A5384" s="2">
        <v>46051</v>
      </c>
      <c r="B5384">
        <v>1579.04296875</v>
      </c>
      <c r="C5384">
        <v>1614.5125183320524</v>
      </c>
      <c r="D5384">
        <v>1573.4790131992938</v>
      </c>
      <c r="E5384">
        <v>1614.5125183320524</v>
      </c>
      <c r="F5384">
        <v>5796513</v>
      </c>
      <c r="G5384" t="s">
        <v>23</v>
      </c>
      <c r="H5384" t="s">
        <v>24</v>
      </c>
      <c r="I5384">
        <f>_xlfn.XLOOKUP(G5384,company_returns[Company],company_returns[Period Return (%)],"")</f>
        <v>26.549944908545591</v>
      </c>
    </row>
    <row r="5385" spans="1:9" x14ac:dyDescent="0.3">
      <c r="A5385" s="2">
        <v>46052</v>
      </c>
      <c r="B5385">
        <v>1585.004150390625</v>
      </c>
      <c r="C5385">
        <v>1596.1318182576413</v>
      </c>
      <c r="D5385">
        <v>1574.8699073464832</v>
      </c>
      <c r="E5385">
        <v>1579.0428737584771</v>
      </c>
      <c r="F5385">
        <v>3962196</v>
      </c>
      <c r="G5385" t="s">
        <v>23</v>
      </c>
      <c r="H5385" t="s">
        <v>24</v>
      </c>
      <c r="I5385">
        <f>_xlfn.XLOOKUP(G5385,company_returns[Company],company_returns[Period Return (%)],"")</f>
        <v>26.549944908545591</v>
      </c>
    </row>
    <row r="5386" spans="1:9" x14ac:dyDescent="0.3">
      <c r="A5386" s="2">
        <v>46055</v>
      </c>
      <c r="B5386">
        <v>1617.393798828125</v>
      </c>
      <c r="C5386">
        <v>1623.4544060753358</v>
      </c>
      <c r="D5386">
        <v>1587.8854054586088</v>
      </c>
      <c r="E5386">
        <v>1623.4544060753358</v>
      </c>
      <c r="F5386">
        <v>2721280</v>
      </c>
      <c r="G5386" t="s">
        <v>23</v>
      </c>
      <c r="H5386" t="s">
        <v>24</v>
      </c>
      <c r="I5386">
        <f>_xlfn.XLOOKUP(G5386,company_returns[Company],company_returns[Period Return (%)],"")</f>
        <v>26.549944908545591</v>
      </c>
    </row>
    <row r="5387" spans="1:9" x14ac:dyDescent="0.3">
      <c r="A5387" s="2">
        <v>46056</v>
      </c>
      <c r="B5387">
        <v>1691.1148681640625</v>
      </c>
      <c r="C5387">
        <v>1713.8670991278223</v>
      </c>
      <c r="D5387">
        <v>1660.2156073290382</v>
      </c>
      <c r="E5387">
        <v>1698.8645766035488</v>
      </c>
      <c r="F5387">
        <v>8520586</v>
      </c>
      <c r="G5387" t="s">
        <v>23</v>
      </c>
      <c r="H5387" t="s">
        <v>24</v>
      </c>
      <c r="I5387">
        <f>_xlfn.XLOOKUP(G5387,company_returns[Company],company_returns[Period Return (%)],"")</f>
        <v>26.549944908545591</v>
      </c>
    </row>
    <row r="5388" spans="1:9" x14ac:dyDescent="0.3">
      <c r="A5388" s="2">
        <v>46057</v>
      </c>
      <c r="B5388">
        <v>1693.4000244140625</v>
      </c>
      <c r="C5388">
        <v>1717.8412346118464</v>
      </c>
      <c r="D5388">
        <v>1684.3587790147078</v>
      </c>
      <c r="E5388">
        <v>1703.8322586323532</v>
      </c>
      <c r="F5388">
        <v>3952775</v>
      </c>
      <c r="G5388" t="s">
        <v>23</v>
      </c>
      <c r="H5388" t="s">
        <v>24</v>
      </c>
      <c r="I5388">
        <f>_xlfn.XLOOKUP(G5388,company_returns[Company],company_returns[Period Return (%)],"")</f>
        <v>26.549944908545591</v>
      </c>
    </row>
    <row r="5389" spans="1:9" x14ac:dyDescent="0.3">
      <c r="A5389" s="2">
        <v>46058</v>
      </c>
      <c r="B5389">
        <v>1702.5999755859375</v>
      </c>
      <c r="C5389">
        <v>1710</v>
      </c>
      <c r="D5389">
        <v>1684.300048828125</v>
      </c>
      <c r="E5389">
        <v>1699</v>
      </c>
      <c r="F5389">
        <v>3074842</v>
      </c>
      <c r="G5389" t="s">
        <v>23</v>
      </c>
      <c r="H5389" t="s">
        <v>24</v>
      </c>
      <c r="I5389">
        <f>_xlfn.XLOOKUP(G5389,company_returns[Company],company_returns[Period Return (%)],"")</f>
        <v>26.549944908545591</v>
      </c>
    </row>
    <row r="5390" spans="1:9" x14ac:dyDescent="0.3">
      <c r="A5390" s="2">
        <v>46059</v>
      </c>
      <c r="B5390">
        <v>1695.0999755859375</v>
      </c>
      <c r="C5390">
        <v>1709</v>
      </c>
      <c r="D5390">
        <v>1689.5999755859375</v>
      </c>
      <c r="E5390">
        <v>1709</v>
      </c>
      <c r="F5390">
        <v>1277116</v>
      </c>
      <c r="G5390" t="s">
        <v>23</v>
      </c>
      <c r="H5390" t="s">
        <v>24</v>
      </c>
      <c r="I5390">
        <f>_xlfn.XLOOKUP(G5390,company_returns[Company],company_returns[Period Return (%)],"")</f>
        <v>26.549944908545591</v>
      </c>
    </row>
    <row r="5391" spans="1:9" x14ac:dyDescent="0.3">
      <c r="A5391" s="2">
        <v>46062</v>
      </c>
      <c r="B5391">
        <v>1704.5999755859375</v>
      </c>
      <c r="C5391">
        <v>1713.4000244140625</v>
      </c>
      <c r="D5391">
        <v>1696</v>
      </c>
      <c r="E5391">
        <v>1706.699951171875</v>
      </c>
      <c r="F5391">
        <v>2647031</v>
      </c>
      <c r="G5391" t="s">
        <v>23</v>
      </c>
      <c r="H5391" t="s">
        <v>24</v>
      </c>
      <c r="I5391">
        <f>_xlfn.XLOOKUP(G5391,company_returns[Company],company_returns[Period Return (%)],"")</f>
        <v>26.549944908545591</v>
      </c>
    </row>
    <row r="5392" spans="1:9" x14ac:dyDescent="0.3">
      <c r="A5392" s="2">
        <v>46063</v>
      </c>
      <c r="B5392">
        <v>1707.800048828125</v>
      </c>
      <c r="C5392">
        <v>1719.800048828125</v>
      </c>
      <c r="D5392">
        <v>1702.0999755859375</v>
      </c>
      <c r="E5392">
        <v>1709.5999755859375</v>
      </c>
      <c r="F5392">
        <v>1869988</v>
      </c>
      <c r="G5392" t="s">
        <v>23</v>
      </c>
      <c r="H5392" t="s">
        <v>24</v>
      </c>
      <c r="I5392">
        <f>_xlfn.XLOOKUP(G5392,company_returns[Company],company_returns[Period Return (%)],"")</f>
        <v>26.549944908545591</v>
      </c>
    </row>
    <row r="5393" spans="1:9" x14ac:dyDescent="0.3">
      <c r="A5393" s="2">
        <v>46064</v>
      </c>
      <c r="B5393">
        <v>1711.0999755859375</v>
      </c>
      <c r="C5393">
        <v>1716.699951171875</v>
      </c>
      <c r="D5393">
        <v>1702.5</v>
      </c>
      <c r="E5393">
        <v>1715</v>
      </c>
      <c r="F5393">
        <v>1175501</v>
      </c>
      <c r="G5393" t="s">
        <v>23</v>
      </c>
      <c r="H5393" t="s">
        <v>24</v>
      </c>
      <c r="I5393">
        <f>_xlfn.XLOOKUP(G5393,company_returns[Company],company_returns[Period Return (%)],"")</f>
        <v>26.549944908545591</v>
      </c>
    </row>
    <row r="5394" spans="1:9" x14ac:dyDescent="0.3">
      <c r="A5394" s="2">
        <v>46065</v>
      </c>
      <c r="B5394">
        <v>1714.9000244140625</v>
      </c>
      <c r="C5394">
        <v>1719</v>
      </c>
      <c r="D5394">
        <v>1701.199951171875</v>
      </c>
      <c r="E5394">
        <v>1714.800048828125</v>
      </c>
      <c r="F5394">
        <v>1359444</v>
      </c>
      <c r="G5394" t="s">
        <v>23</v>
      </c>
      <c r="H5394" t="s">
        <v>24</v>
      </c>
      <c r="I5394">
        <f>_xlfn.XLOOKUP(G5394,company_returns[Company],company_returns[Period Return (%)],"")</f>
        <v>26.549944908545591</v>
      </c>
    </row>
    <row r="5395" spans="1:9" x14ac:dyDescent="0.3">
      <c r="A5395" s="2">
        <v>46066</v>
      </c>
      <c r="B5395">
        <v>1697.5</v>
      </c>
      <c r="C5395">
        <v>1719</v>
      </c>
      <c r="D5395">
        <v>1694.5999755859375</v>
      </c>
      <c r="E5395">
        <v>1714.9000244140625</v>
      </c>
      <c r="F5395">
        <v>1148165</v>
      </c>
      <c r="G5395" t="s">
        <v>23</v>
      </c>
      <c r="H5395" t="s">
        <v>24</v>
      </c>
      <c r="I5395">
        <f>_xlfn.XLOOKUP(G5395,company_returns[Company],company_returns[Period Return (%)],"")</f>
        <v>26.549944908545591</v>
      </c>
    </row>
    <row r="5396" spans="1:9" x14ac:dyDescent="0.3">
      <c r="A5396" s="2">
        <v>46069</v>
      </c>
      <c r="B5396">
        <v>1700.5</v>
      </c>
      <c r="C5396">
        <v>1715</v>
      </c>
      <c r="D5396">
        <v>1693.4000244140625</v>
      </c>
      <c r="E5396">
        <v>1697.5</v>
      </c>
      <c r="F5396">
        <v>1247403</v>
      </c>
      <c r="G5396" t="s">
        <v>23</v>
      </c>
      <c r="H5396" t="s">
        <v>24</v>
      </c>
      <c r="I5396">
        <f>_xlfn.XLOOKUP(G5396,company_returns[Company],company_returns[Period Return (%)],"")</f>
        <v>26.549944908545591</v>
      </c>
    </row>
    <row r="5397" spans="1:9" x14ac:dyDescent="0.3">
      <c r="A5397" s="2">
        <v>46070</v>
      </c>
      <c r="B5397">
        <v>1717.0999755859375</v>
      </c>
      <c r="C5397">
        <v>1719</v>
      </c>
      <c r="D5397">
        <v>1693.9000244140625</v>
      </c>
      <c r="E5397">
        <v>1696</v>
      </c>
      <c r="F5397">
        <v>1053855</v>
      </c>
      <c r="G5397" t="s">
        <v>23</v>
      </c>
      <c r="H5397" t="s">
        <v>24</v>
      </c>
      <c r="I5397">
        <f>_xlfn.XLOOKUP(G5397,company_returns[Company],company_returns[Period Return (%)],"")</f>
        <v>26.549944908545591</v>
      </c>
    </row>
    <row r="5398" spans="1:9" x14ac:dyDescent="0.3">
      <c r="A5398" s="2">
        <v>46071</v>
      </c>
      <c r="B5398">
        <v>1724.4000244140625</v>
      </c>
      <c r="C5398">
        <v>1730.5999755859375</v>
      </c>
      <c r="D5398">
        <v>1717.0999755859375</v>
      </c>
      <c r="E5398">
        <v>1720.4000244140625</v>
      </c>
      <c r="F5398">
        <v>1262429</v>
      </c>
      <c r="G5398" t="s">
        <v>23</v>
      </c>
      <c r="H5398" t="s">
        <v>24</v>
      </c>
      <c r="I5398">
        <f>_xlfn.XLOOKUP(G5398,company_returns[Company],company_returns[Period Return (%)],"")</f>
        <v>26.549944908545591</v>
      </c>
    </row>
    <row r="5399" spans="1:9" x14ac:dyDescent="0.3">
      <c r="A5399" s="2">
        <v>46072</v>
      </c>
      <c r="B5399">
        <v>1713.4000244140625</v>
      </c>
      <c r="C5399">
        <v>1727</v>
      </c>
      <c r="D5399">
        <v>1710</v>
      </c>
      <c r="E5399">
        <v>1722.199951171875</v>
      </c>
      <c r="F5399">
        <v>1143429</v>
      </c>
      <c r="G5399" t="s">
        <v>23</v>
      </c>
      <c r="H5399" t="s">
        <v>24</v>
      </c>
      <c r="I5399">
        <f>_xlfn.XLOOKUP(G5399,company_returns[Company],company_returns[Period Return (%)],"")</f>
        <v>26.549944908545591</v>
      </c>
    </row>
    <row r="5400" spans="1:9" x14ac:dyDescent="0.3">
      <c r="A5400" s="2">
        <v>46073</v>
      </c>
      <c r="B5400">
        <v>1724.4000244140625</v>
      </c>
      <c r="C5400">
        <v>1727</v>
      </c>
      <c r="D5400">
        <v>1708.0999755859375</v>
      </c>
      <c r="E5400">
        <v>1710.0999755859375</v>
      </c>
      <c r="F5400">
        <v>1203988</v>
      </c>
      <c r="G5400" t="s">
        <v>23</v>
      </c>
      <c r="H5400" t="s">
        <v>24</v>
      </c>
      <c r="I5400">
        <f>_xlfn.XLOOKUP(G5400,company_returns[Company],company_returns[Period Return (%)],"")</f>
        <v>26.549944908545591</v>
      </c>
    </row>
    <row r="5401" spans="1:9" x14ac:dyDescent="0.3">
      <c r="A5401" s="2">
        <v>46076</v>
      </c>
      <c r="B5401">
        <v>1732.300048828125</v>
      </c>
      <c r="C5401">
        <v>1735.800048828125</v>
      </c>
      <c r="D5401">
        <v>1720.199951171875</v>
      </c>
      <c r="E5401">
        <v>1732.9000244140625</v>
      </c>
      <c r="F5401">
        <v>1550400</v>
      </c>
      <c r="G5401" t="s">
        <v>23</v>
      </c>
      <c r="H5401" t="s">
        <v>24</v>
      </c>
      <c r="I5401">
        <f>_xlfn.XLOOKUP(G5401,company_returns[Company],company_returns[Period Return (%)],"")</f>
        <v>26.549944908545591</v>
      </c>
    </row>
    <row r="5402" spans="1:9" x14ac:dyDescent="0.3">
      <c r="A5402" s="2">
        <v>46077</v>
      </c>
      <c r="B5402">
        <v>1731.800048828125</v>
      </c>
      <c r="C5402">
        <v>1745.9000244140625</v>
      </c>
      <c r="D5402">
        <v>1723.699951171875</v>
      </c>
      <c r="E5402">
        <v>1732</v>
      </c>
      <c r="F5402">
        <v>2769363</v>
      </c>
      <c r="G5402" t="s">
        <v>23</v>
      </c>
      <c r="H5402" t="s">
        <v>24</v>
      </c>
      <c r="I5402">
        <f>_xlfn.XLOOKUP(G5402,company_returns[Company],company_returns[Period Return (%)],"")</f>
        <v>26.549944908545591</v>
      </c>
    </row>
    <row r="5403" spans="1:9" x14ac:dyDescent="0.3">
      <c r="A5403" s="2">
        <v>46078</v>
      </c>
      <c r="B5403">
        <v>1764.199951171875</v>
      </c>
      <c r="C5403">
        <v>1770.4000244140625</v>
      </c>
      <c r="D5403">
        <v>1733.4000244140625</v>
      </c>
      <c r="E5403">
        <v>1742</v>
      </c>
      <c r="F5403">
        <v>1200997</v>
      </c>
      <c r="G5403" t="s">
        <v>23</v>
      </c>
      <c r="H5403" t="s">
        <v>24</v>
      </c>
      <c r="I5403">
        <f>_xlfn.XLOOKUP(G5403,company_returns[Company],company_returns[Period Return (%)],"")</f>
        <v>26.549944908545591</v>
      </c>
    </row>
    <row r="5404" spans="1:9" x14ac:dyDescent="0.3">
      <c r="A5404" s="2">
        <v>46079</v>
      </c>
      <c r="B5404">
        <v>1785.699951171875</v>
      </c>
      <c r="C5404">
        <v>1792.199951171875</v>
      </c>
      <c r="D5404">
        <v>1760.300048828125</v>
      </c>
      <c r="E5404">
        <v>1764.199951171875</v>
      </c>
      <c r="F5404">
        <v>2076586</v>
      </c>
      <c r="G5404" t="s">
        <v>23</v>
      </c>
      <c r="H5404" t="s">
        <v>24</v>
      </c>
      <c r="I5404">
        <f>_xlfn.XLOOKUP(G5404,company_returns[Company],company_returns[Period Return (%)],"")</f>
        <v>26.549944908545591</v>
      </c>
    </row>
    <row r="5405" spans="1:9" x14ac:dyDescent="0.3">
      <c r="A5405" s="2">
        <v>46080</v>
      </c>
      <c r="B5405">
        <v>1737</v>
      </c>
      <c r="C5405">
        <v>1788.0999755859375</v>
      </c>
      <c r="D5405">
        <v>1730.9000244140625</v>
      </c>
      <c r="E5405">
        <v>1779</v>
      </c>
      <c r="F5405">
        <v>3041489</v>
      </c>
      <c r="G5405" t="s">
        <v>23</v>
      </c>
      <c r="H5405" t="s">
        <v>24</v>
      </c>
      <c r="I5405">
        <f>_xlfn.XLOOKUP(G5405,company_returns[Company],company_returns[Period Return (%)],"")</f>
        <v>26.549944908545591</v>
      </c>
    </row>
    <row r="5406" spans="1:9" x14ac:dyDescent="0.3">
      <c r="A5406" s="2">
        <v>46083</v>
      </c>
      <c r="B5406">
        <v>1752.5</v>
      </c>
      <c r="C5406">
        <v>1759.9000244140625</v>
      </c>
      <c r="D5406">
        <v>1712</v>
      </c>
      <c r="E5406">
        <v>1712</v>
      </c>
      <c r="F5406">
        <v>3919270</v>
      </c>
      <c r="G5406" t="s">
        <v>23</v>
      </c>
      <c r="H5406" t="s">
        <v>24</v>
      </c>
      <c r="I5406">
        <f>_xlfn.XLOOKUP(G5406,company_returns[Company],company_returns[Period Return (%)],"")</f>
        <v>26.549944908545591</v>
      </c>
    </row>
    <row r="5407" spans="1:9" x14ac:dyDescent="0.3">
      <c r="A5407" s="2">
        <v>46085</v>
      </c>
      <c r="B5407">
        <v>1750.5</v>
      </c>
      <c r="C5407">
        <v>1757.199951171875</v>
      </c>
      <c r="D5407">
        <v>1721</v>
      </c>
      <c r="E5407">
        <v>1721.199951171875</v>
      </c>
      <c r="F5407">
        <v>4914857</v>
      </c>
      <c r="G5407" t="s">
        <v>23</v>
      </c>
      <c r="H5407" t="s">
        <v>24</v>
      </c>
      <c r="I5407">
        <f>_xlfn.XLOOKUP(G5407,company_returns[Company],company_returns[Period Return (%)],"")</f>
        <v>26.549944908545591</v>
      </c>
    </row>
    <row r="5408" spans="1:9" x14ac:dyDescent="0.3">
      <c r="A5408" s="2">
        <v>46086</v>
      </c>
      <c r="B5408">
        <v>1784.5</v>
      </c>
      <c r="C5408">
        <v>1794.9000244140625</v>
      </c>
      <c r="D5408">
        <v>1748</v>
      </c>
      <c r="E5408">
        <v>1750</v>
      </c>
      <c r="F5408">
        <v>3600895</v>
      </c>
      <c r="G5408" t="s">
        <v>23</v>
      </c>
      <c r="H5408" t="s">
        <v>24</v>
      </c>
      <c r="I5408">
        <f>_xlfn.XLOOKUP(G5408,company_returns[Company],company_returns[Period Return (%)],"")</f>
        <v>26.549944908545591</v>
      </c>
    </row>
    <row r="5409" spans="1:9" x14ac:dyDescent="0.3">
      <c r="A5409" s="2">
        <v>46087</v>
      </c>
      <c r="B5409">
        <v>1799.4000244140625</v>
      </c>
      <c r="C5409">
        <v>1805.5999755859375</v>
      </c>
      <c r="D5409">
        <v>1771.800048828125</v>
      </c>
      <c r="E5409">
        <v>1784.5</v>
      </c>
      <c r="F5409">
        <v>3669921</v>
      </c>
      <c r="G5409" t="s">
        <v>23</v>
      </c>
      <c r="H5409" t="s">
        <v>24</v>
      </c>
      <c r="I5409">
        <f>_xlfn.XLOOKUP(G5409,company_returns[Company],company_returns[Period Return (%)],"")</f>
        <v>26.549944908545591</v>
      </c>
    </row>
    <row r="5410" spans="1:9" x14ac:dyDescent="0.3">
      <c r="A5410" s="2">
        <v>46090</v>
      </c>
      <c r="B5410">
        <v>1807.4000244140625</v>
      </c>
      <c r="C5410">
        <v>1815</v>
      </c>
      <c r="D5410">
        <v>1770</v>
      </c>
      <c r="E5410">
        <v>1772.9000244140625</v>
      </c>
      <c r="F5410">
        <v>4112775</v>
      </c>
      <c r="G5410" t="s">
        <v>23</v>
      </c>
      <c r="H5410" t="s">
        <v>24</v>
      </c>
      <c r="I5410">
        <f>_xlfn.XLOOKUP(G5410,company_returns[Company],company_returns[Period Return (%)],"")</f>
        <v>26.549944908545591</v>
      </c>
    </row>
    <row r="5411" spans="1:9" x14ac:dyDescent="0.3">
      <c r="A5411" s="2">
        <v>46091</v>
      </c>
      <c r="B5411">
        <v>1812.800048828125</v>
      </c>
      <c r="C5411">
        <v>1825.0999755859375</v>
      </c>
      <c r="D5411">
        <v>1803.300048828125</v>
      </c>
      <c r="E5411">
        <v>1810</v>
      </c>
      <c r="F5411">
        <v>3298680</v>
      </c>
      <c r="G5411" t="s">
        <v>23</v>
      </c>
      <c r="H5411" t="s">
        <v>24</v>
      </c>
      <c r="I5411">
        <f>_xlfn.XLOOKUP(G5411,company_returns[Company],company_returns[Period Return (%)],"")</f>
        <v>26.549944908545591</v>
      </c>
    </row>
    <row r="5412" spans="1:9" x14ac:dyDescent="0.3">
      <c r="A5412" s="2">
        <v>46092</v>
      </c>
      <c r="B5412">
        <v>1825.9000244140625</v>
      </c>
      <c r="C5412">
        <v>1843</v>
      </c>
      <c r="D5412">
        <v>1818.0999755859375</v>
      </c>
      <c r="E5412">
        <v>1823</v>
      </c>
      <c r="F5412">
        <v>2510495</v>
      </c>
      <c r="G5412" t="s">
        <v>23</v>
      </c>
      <c r="H5412" t="s">
        <v>24</v>
      </c>
      <c r="I5412">
        <f>_xlfn.XLOOKUP(G5412,company_returns[Company],company_returns[Period Return (%)],"")</f>
        <v>26.549944908545591</v>
      </c>
    </row>
    <row r="5413" spans="1:9" x14ac:dyDescent="0.3">
      <c r="A5413" s="2">
        <v>46093</v>
      </c>
      <c r="B5413">
        <v>1825.300048828125</v>
      </c>
      <c r="C5413">
        <v>1833.5999755859375</v>
      </c>
      <c r="D5413">
        <v>1808.4000244140625</v>
      </c>
      <c r="E5413">
        <v>1828</v>
      </c>
      <c r="F5413">
        <v>2606057</v>
      </c>
      <c r="G5413" t="s">
        <v>23</v>
      </c>
      <c r="H5413" t="s">
        <v>24</v>
      </c>
      <c r="I5413">
        <f>_xlfn.XLOOKUP(G5413,company_returns[Company],company_returns[Period Return (%)],"")</f>
        <v>26.549944908545591</v>
      </c>
    </row>
    <row r="5414" spans="1:9" x14ac:dyDescent="0.3">
      <c r="A5414" s="2">
        <v>46094</v>
      </c>
      <c r="B5414">
        <v>1801.5999755859375</v>
      </c>
      <c r="C5414">
        <v>1833.300048828125</v>
      </c>
      <c r="D5414">
        <v>1797</v>
      </c>
      <c r="E5414">
        <v>1822</v>
      </c>
      <c r="F5414">
        <v>2554627</v>
      </c>
      <c r="G5414" t="s">
        <v>23</v>
      </c>
      <c r="H5414" t="s">
        <v>24</v>
      </c>
      <c r="I5414">
        <f>_xlfn.XLOOKUP(G5414,company_returns[Company],company_returns[Period Return (%)],"")</f>
        <v>26.549944908545591</v>
      </c>
    </row>
    <row r="5415" spans="1:9" x14ac:dyDescent="0.3">
      <c r="A5415" s="2">
        <v>46097</v>
      </c>
      <c r="B5415">
        <v>1783.199951171875</v>
      </c>
      <c r="C5415">
        <v>1818</v>
      </c>
      <c r="D5415">
        <v>1768.800048828125</v>
      </c>
      <c r="E5415">
        <v>1801.5999755859375</v>
      </c>
      <c r="F5415">
        <v>2452391</v>
      </c>
      <c r="G5415" t="s">
        <v>23</v>
      </c>
      <c r="H5415" t="s">
        <v>24</v>
      </c>
      <c r="I5415">
        <f>_xlfn.XLOOKUP(G5415,company_returns[Company],company_returns[Period Return (%)],"")</f>
        <v>26.549944908545591</v>
      </c>
    </row>
    <row r="5416" spans="1:9" x14ac:dyDescent="0.3">
      <c r="A5416" s="2">
        <v>46098</v>
      </c>
      <c r="B5416">
        <v>1794.4000244140625</v>
      </c>
      <c r="C5416">
        <v>1806.0999755859375</v>
      </c>
      <c r="D5416">
        <v>1781.0999755859375</v>
      </c>
      <c r="E5416">
        <v>1794.0999755859375</v>
      </c>
      <c r="F5416">
        <v>1979497</v>
      </c>
      <c r="G5416" t="s">
        <v>23</v>
      </c>
      <c r="H5416" t="s">
        <v>24</v>
      </c>
      <c r="I5416">
        <f>_xlfn.XLOOKUP(G5416,company_returns[Company],company_returns[Period Return (%)],"")</f>
        <v>26.549944908545591</v>
      </c>
    </row>
    <row r="5417" spans="1:9" x14ac:dyDescent="0.3">
      <c r="A5417" s="2">
        <v>46099</v>
      </c>
      <c r="B5417">
        <v>1778.300048828125</v>
      </c>
      <c r="C5417">
        <v>1805</v>
      </c>
      <c r="D5417">
        <v>1773.199951171875</v>
      </c>
      <c r="E5417">
        <v>1799.5999755859375</v>
      </c>
      <c r="F5417">
        <v>2436459</v>
      </c>
      <c r="G5417" t="s">
        <v>23</v>
      </c>
      <c r="H5417" t="s">
        <v>24</v>
      </c>
      <c r="I5417">
        <f>_xlfn.XLOOKUP(G5417,company_returns[Company],company_returns[Period Return (%)],"")</f>
        <v>26.549944908545591</v>
      </c>
    </row>
    <row r="5418" spans="1:9" x14ac:dyDescent="0.3">
      <c r="A5418" s="2">
        <v>46100</v>
      </c>
      <c r="B5418">
        <v>1744.4000244140625</v>
      </c>
      <c r="C5418">
        <v>1784</v>
      </c>
      <c r="D5418">
        <v>1737.9000244140625</v>
      </c>
      <c r="E5418">
        <v>1760.5</v>
      </c>
      <c r="F5418">
        <v>2301164</v>
      </c>
      <c r="G5418" t="s">
        <v>23</v>
      </c>
      <c r="H5418" t="s">
        <v>24</v>
      </c>
      <c r="I5418">
        <f>_xlfn.XLOOKUP(G5418,company_returns[Company],company_returns[Period Return (%)],"")</f>
        <v>26.549944908545591</v>
      </c>
    </row>
    <row r="5419" spans="1:9" x14ac:dyDescent="0.3">
      <c r="A5419" s="2">
        <v>46101</v>
      </c>
      <c r="B5419">
        <v>1777.0999755859375</v>
      </c>
      <c r="C5419">
        <v>1781.300048828125</v>
      </c>
      <c r="D5419">
        <v>1754.300048828125</v>
      </c>
      <c r="E5419">
        <v>1755.0999755859375</v>
      </c>
      <c r="F5419">
        <v>3591446</v>
      </c>
      <c r="G5419" t="s">
        <v>23</v>
      </c>
      <c r="H5419" t="s">
        <v>24</v>
      </c>
      <c r="I5419">
        <f>_xlfn.XLOOKUP(G5419,company_returns[Company],company_returns[Period Return (%)],"")</f>
        <v>26.549944908545591</v>
      </c>
    </row>
    <row r="5420" spans="1:9" x14ac:dyDescent="0.3">
      <c r="A5420" s="2">
        <v>46104</v>
      </c>
      <c r="B5420">
        <v>1758.4000244140625</v>
      </c>
      <c r="C5420">
        <v>1775</v>
      </c>
      <c r="D5420">
        <v>1741.0999755859375</v>
      </c>
      <c r="E5420">
        <v>1774.800048828125</v>
      </c>
      <c r="F5420">
        <v>2783613</v>
      </c>
      <c r="G5420" t="s">
        <v>23</v>
      </c>
      <c r="H5420" t="s">
        <v>24</v>
      </c>
      <c r="I5420">
        <f>_xlfn.XLOOKUP(G5420,company_returns[Company],company_returns[Period Return (%)],"")</f>
        <v>26.549944908545591</v>
      </c>
    </row>
    <row r="5421" spans="1:9" x14ac:dyDescent="0.3">
      <c r="A5421" s="2">
        <v>46105</v>
      </c>
      <c r="B5421">
        <v>1753.300048828125</v>
      </c>
      <c r="C5421">
        <v>1779.9000244140625</v>
      </c>
      <c r="D5421">
        <v>1745.0999755859375</v>
      </c>
      <c r="E5421">
        <v>1775</v>
      </c>
      <c r="F5421">
        <v>2040152</v>
      </c>
      <c r="G5421" t="s">
        <v>23</v>
      </c>
      <c r="H5421" t="s">
        <v>24</v>
      </c>
      <c r="I5421">
        <f>_xlfn.XLOOKUP(G5421,company_returns[Company],company_returns[Period Return (%)],"")</f>
        <v>26.549944908545591</v>
      </c>
    </row>
    <row r="5422" spans="1:9" x14ac:dyDescent="0.3">
      <c r="A5422" s="2">
        <v>46106</v>
      </c>
      <c r="B5422">
        <v>1795.4000244140625</v>
      </c>
      <c r="C5422">
        <v>1809.5</v>
      </c>
      <c r="D5422">
        <v>1755.5</v>
      </c>
      <c r="E5422">
        <v>1766.699951171875</v>
      </c>
      <c r="F5422">
        <v>1900794</v>
      </c>
      <c r="G5422" t="s">
        <v>23</v>
      </c>
      <c r="H5422" t="s">
        <v>24</v>
      </c>
      <c r="I5422">
        <f>_xlfn.XLOOKUP(G5422,company_returns[Company],company_returns[Period Return (%)],"")</f>
        <v>26.549944908545591</v>
      </c>
    </row>
    <row r="5423" spans="1:9" x14ac:dyDescent="0.3">
      <c r="A5423" s="2">
        <v>46108</v>
      </c>
      <c r="B5423">
        <v>1793.5999755859375</v>
      </c>
      <c r="C5423">
        <v>1819</v>
      </c>
      <c r="D5423">
        <v>1785</v>
      </c>
      <c r="E5423">
        <v>1785</v>
      </c>
      <c r="F5423">
        <v>2975423</v>
      </c>
      <c r="G5423" t="s">
        <v>23</v>
      </c>
      <c r="H5423" t="s">
        <v>24</v>
      </c>
      <c r="I5423">
        <f>_xlfn.XLOOKUP(G5423,company_returns[Company],company_returns[Period Return (%)],"")</f>
        <v>26.549944908545591</v>
      </c>
    </row>
    <row r="5424" spans="1:9" x14ac:dyDescent="0.3">
      <c r="A5424" s="2">
        <v>46111</v>
      </c>
      <c r="B5424">
        <v>1757.199951171875</v>
      </c>
      <c r="C5424">
        <v>1790</v>
      </c>
      <c r="D5424">
        <v>1750.0999755859375</v>
      </c>
      <c r="E5424">
        <v>1786.800048828125</v>
      </c>
      <c r="F5424">
        <v>4182503</v>
      </c>
      <c r="G5424" t="s">
        <v>23</v>
      </c>
      <c r="H5424" t="s">
        <v>24</v>
      </c>
      <c r="I5424">
        <f>_xlfn.XLOOKUP(G5424,company_returns[Company],company_returns[Period Return (%)],"")</f>
        <v>26.549944908545591</v>
      </c>
    </row>
    <row r="5425" spans="1:9" x14ac:dyDescent="0.3">
      <c r="A5425" s="2">
        <v>46113</v>
      </c>
      <c r="B5425">
        <v>1728.5</v>
      </c>
      <c r="C5425">
        <v>1788</v>
      </c>
      <c r="D5425">
        <v>1713.199951171875</v>
      </c>
      <c r="E5425">
        <v>1762.0999755859375</v>
      </c>
      <c r="F5425">
        <v>3245628</v>
      </c>
      <c r="G5425" t="s">
        <v>23</v>
      </c>
      <c r="H5425" t="s">
        <v>24</v>
      </c>
      <c r="I5425">
        <f>_xlfn.XLOOKUP(G5425,company_returns[Company],company_returns[Period Return (%)],"")</f>
        <v>26.549944908545591</v>
      </c>
    </row>
    <row r="5426" spans="1:9" x14ac:dyDescent="0.3">
      <c r="A5426" s="2">
        <v>46114</v>
      </c>
      <c r="B5426">
        <v>1693.5999755859375</v>
      </c>
      <c r="C5426">
        <v>1700</v>
      </c>
      <c r="D5426">
        <v>1620</v>
      </c>
      <c r="E5426">
        <v>1665</v>
      </c>
      <c r="F5426">
        <v>3937824</v>
      </c>
      <c r="G5426" t="s">
        <v>23</v>
      </c>
      <c r="H5426" t="s">
        <v>24</v>
      </c>
      <c r="I5426">
        <f>_xlfn.XLOOKUP(G5426,company_returns[Company],company_returns[Period Return (%)],"")</f>
        <v>26.549944908545591</v>
      </c>
    </row>
    <row r="5427" spans="1:9" x14ac:dyDescent="0.3">
      <c r="A5427" s="2">
        <v>46118</v>
      </c>
      <c r="B5427">
        <v>1694.5999755859375</v>
      </c>
      <c r="C5427">
        <v>1699</v>
      </c>
      <c r="D5427">
        <v>1654.9000244140625</v>
      </c>
      <c r="E5427">
        <v>1684.300048828125</v>
      </c>
      <c r="F5427">
        <v>3533715</v>
      </c>
      <c r="G5427" t="s">
        <v>23</v>
      </c>
      <c r="H5427" t="s">
        <v>24</v>
      </c>
      <c r="I5427">
        <f>_xlfn.XLOOKUP(G5427,company_returns[Company],company_returns[Period Return (%)],"")</f>
        <v>26.549944908545591</v>
      </c>
    </row>
    <row r="5428" spans="1:9" x14ac:dyDescent="0.3">
      <c r="A5428" s="2">
        <v>46119</v>
      </c>
      <c r="B5428">
        <v>1718</v>
      </c>
      <c r="C5428">
        <v>1723.9000244140625</v>
      </c>
      <c r="D5428">
        <v>1681.300048828125</v>
      </c>
      <c r="E5428">
        <v>1689.800048828125</v>
      </c>
      <c r="F5428">
        <v>2471378</v>
      </c>
      <c r="G5428" t="s">
        <v>23</v>
      </c>
      <c r="H5428" t="s">
        <v>24</v>
      </c>
      <c r="I5428">
        <f>_xlfn.XLOOKUP(G5428,company_returns[Company],company_returns[Period Return (%)],"")</f>
        <v>26.549944908545591</v>
      </c>
    </row>
    <row r="5429" spans="1:9" x14ac:dyDescent="0.3">
      <c r="A5429" s="2">
        <v>46120</v>
      </c>
      <c r="B5429">
        <v>1714.5999755859375</v>
      </c>
      <c r="C5429">
        <v>1749.199951171875</v>
      </c>
      <c r="D5429">
        <v>1685.5</v>
      </c>
      <c r="E5429">
        <v>1730</v>
      </c>
      <c r="F5429">
        <v>4859877</v>
      </c>
      <c r="G5429" t="s">
        <v>23</v>
      </c>
      <c r="H5429" t="s">
        <v>24</v>
      </c>
      <c r="I5429">
        <f>_xlfn.XLOOKUP(G5429,company_returns[Company],company_returns[Period Return (%)],"")</f>
        <v>26.549944908545591</v>
      </c>
    </row>
    <row r="5430" spans="1:9" x14ac:dyDescent="0.3">
      <c r="A5430" s="2">
        <v>46121</v>
      </c>
      <c r="B5430">
        <v>1717.0999755859375</v>
      </c>
      <c r="C5430">
        <v>1730.9000244140625</v>
      </c>
      <c r="D5430">
        <v>1702.699951171875</v>
      </c>
      <c r="E5430">
        <v>1702.699951171875</v>
      </c>
      <c r="F5430">
        <v>3276165</v>
      </c>
      <c r="G5430" t="s">
        <v>23</v>
      </c>
      <c r="H5430" t="s">
        <v>24</v>
      </c>
      <c r="I5430">
        <f>_xlfn.XLOOKUP(G5430,company_returns[Company],company_returns[Period Return (%)],"")</f>
        <v>26.549944908545591</v>
      </c>
    </row>
    <row r="5431" spans="1:9" x14ac:dyDescent="0.3">
      <c r="A5431" s="2">
        <v>46122</v>
      </c>
      <c r="B5431">
        <v>1654.9000244140625</v>
      </c>
      <c r="C5431">
        <v>1700</v>
      </c>
      <c r="D5431">
        <v>1630.4000244140625</v>
      </c>
      <c r="E5431">
        <v>1699.199951171875</v>
      </c>
      <c r="F5431">
        <v>8089531</v>
      </c>
      <c r="G5431" t="s">
        <v>23</v>
      </c>
      <c r="H5431" t="s">
        <v>24</v>
      </c>
      <c r="I5431">
        <f>_xlfn.XLOOKUP(G5431,company_returns[Company],company_returns[Period Return (%)],"")</f>
        <v>26.549944908545591</v>
      </c>
    </row>
    <row r="5432" spans="1:9" x14ac:dyDescent="0.3">
      <c r="A5432" s="2">
        <v>46125</v>
      </c>
      <c r="B5432">
        <v>1652.199951171875</v>
      </c>
      <c r="C5432">
        <v>1668.699951171875</v>
      </c>
      <c r="D5432">
        <v>1640.0999755859375</v>
      </c>
      <c r="E5432">
        <v>1654.9000244140625</v>
      </c>
      <c r="F5432">
        <v>3751005</v>
      </c>
      <c r="G5432" t="s">
        <v>23</v>
      </c>
      <c r="H5432" t="s">
        <v>24</v>
      </c>
      <c r="I5432">
        <f>_xlfn.XLOOKUP(G5432,company_returns[Company],company_returns[Period Return (%)],"")</f>
        <v>26.549944908545591</v>
      </c>
    </row>
    <row r="5433" spans="1:9" x14ac:dyDescent="0.3">
      <c r="A5433" s="2">
        <v>46127</v>
      </c>
      <c r="B5433">
        <v>1696.5999755859375</v>
      </c>
      <c r="C5433">
        <v>1699.199951171875</v>
      </c>
      <c r="D5433">
        <v>1657.699951171875</v>
      </c>
      <c r="E5433">
        <v>1675</v>
      </c>
      <c r="F5433">
        <v>3760449</v>
      </c>
      <c r="G5433" t="s">
        <v>23</v>
      </c>
      <c r="H5433" t="s">
        <v>24</v>
      </c>
      <c r="I5433">
        <f>_xlfn.XLOOKUP(G5433,company_returns[Company],company_returns[Period Return (%)],"")</f>
        <v>26.549944908545591</v>
      </c>
    </row>
    <row r="5434" spans="1:9" x14ac:dyDescent="0.3">
      <c r="A5434" s="2">
        <v>46128</v>
      </c>
      <c r="B5434">
        <v>1693.0999755859375</v>
      </c>
      <c r="C5434">
        <v>1713.9000244140625</v>
      </c>
      <c r="D5434">
        <v>1666.5999755859375</v>
      </c>
      <c r="E5434">
        <v>1713.9000244140625</v>
      </c>
      <c r="F5434">
        <v>4512633</v>
      </c>
      <c r="G5434" t="s">
        <v>23</v>
      </c>
      <c r="H5434" t="s">
        <v>24</v>
      </c>
      <c r="I5434">
        <f>_xlfn.XLOOKUP(G5434,company_returns[Company],company_returns[Period Return (%)],"")</f>
        <v>26.549944908545591</v>
      </c>
    </row>
    <row r="5435" spans="1:9" x14ac:dyDescent="0.3">
      <c r="A5435" s="2">
        <v>46129</v>
      </c>
      <c r="B5435">
        <v>1675.5</v>
      </c>
      <c r="C5435">
        <v>1696.9000244140625</v>
      </c>
      <c r="D5435">
        <v>1670.5</v>
      </c>
      <c r="E5435">
        <v>1696.9000244140625</v>
      </c>
      <c r="F5435">
        <v>3146482</v>
      </c>
      <c r="G5435" t="s">
        <v>23</v>
      </c>
      <c r="H5435" t="s">
        <v>24</v>
      </c>
      <c r="I5435">
        <f>_xlfn.XLOOKUP(G5435,company_returns[Company],company_returns[Period Return (%)],"")</f>
        <v>26.549944908545591</v>
      </c>
    </row>
    <row r="5436" spans="1:9" x14ac:dyDescent="0.3">
      <c r="A5436" s="2">
        <v>46132</v>
      </c>
      <c r="B5436">
        <v>1668.5999755859375</v>
      </c>
      <c r="C5436">
        <v>1680</v>
      </c>
      <c r="D5436">
        <v>1665</v>
      </c>
      <c r="E5436">
        <v>1680</v>
      </c>
      <c r="F5436">
        <v>1834532</v>
      </c>
      <c r="G5436" t="s">
        <v>23</v>
      </c>
      <c r="H5436" t="s">
        <v>24</v>
      </c>
      <c r="I5436">
        <f>_xlfn.XLOOKUP(G5436,company_returns[Company],company_returns[Period Return (%)],"")</f>
        <v>26.549944908545591</v>
      </c>
    </row>
    <row r="5437" spans="1:9" x14ac:dyDescent="0.3">
      <c r="A5437" s="2">
        <v>46133</v>
      </c>
      <c r="B5437">
        <v>1665.199951171875</v>
      </c>
      <c r="C5437">
        <v>1682.9000244140625</v>
      </c>
      <c r="D5437">
        <v>1659.9000244140625</v>
      </c>
      <c r="E5437">
        <v>1667.199951171875</v>
      </c>
      <c r="F5437">
        <v>3631490</v>
      </c>
      <c r="G5437" t="s">
        <v>23</v>
      </c>
      <c r="H5437" t="s">
        <v>24</v>
      </c>
      <c r="I5437">
        <f>_xlfn.XLOOKUP(G5437,company_returns[Company],company_returns[Period Return (%)],"")</f>
        <v>26.549944908545591</v>
      </c>
    </row>
    <row r="5438" spans="1:9" x14ac:dyDescent="0.3">
      <c r="A5438" s="2">
        <v>46134</v>
      </c>
      <c r="B5438">
        <v>1669.800048828125</v>
      </c>
      <c r="C5438">
        <v>1673.9000244140625</v>
      </c>
      <c r="D5438">
        <v>1652.4000244140625</v>
      </c>
      <c r="E5438">
        <v>1665.199951171875</v>
      </c>
      <c r="F5438">
        <v>2169514</v>
      </c>
      <c r="G5438" t="s">
        <v>23</v>
      </c>
      <c r="H5438" t="s">
        <v>24</v>
      </c>
      <c r="I5438">
        <f>_xlfn.XLOOKUP(G5438,company_returns[Company],company_returns[Period Return (%)],"")</f>
        <v>26.549944908545591</v>
      </c>
    </row>
    <row r="5439" spans="1:9" x14ac:dyDescent="0.3">
      <c r="A5439" s="2">
        <v>46135</v>
      </c>
      <c r="B5439">
        <v>1680.0999755859375</v>
      </c>
      <c r="C5439">
        <v>1713</v>
      </c>
      <c r="D5439">
        <v>1661.199951171875</v>
      </c>
      <c r="E5439">
        <v>1669</v>
      </c>
      <c r="F5439">
        <v>3245164</v>
      </c>
      <c r="G5439" t="s">
        <v>23</v>
      </c>
      <c r="H5439" t="s">
        <v>24</v>
      </c>
      <c r="I5439">
        <f>_xlfn.XLOOKUP(G5439,company_returns[Company],company_returns[Period Return (%)],"")</f>
        <v>26.549944908545591</v>
      </c>
    </row>
    <row r="5440" spans="1:9" x14ac:dyDescent="0.3">
      <c r="A5440" s="2">
        <v>46136</v>
      </c>
      <c r="B5440">
        <v>1620.4000244140625</v>
      </c>
      <c r="C5440">
        <v>1673.300048828125</v>
      </c>
      <c r="D5440">
        <v>1613.5999755859375</v>
      </c>
      <c r="E5440">
        <v>1670.4000244140625</v>
      </c>
      <c r="F5440">
        <v>9606128</v>
      </c>
      <c r="G5440" t="s">
        <v>23</v>
      </c>
      <c r="H5440" t="s">
        <v>24</v>
      </c>
      <c r="I5440">
        <f>_xlfn.XLOOKUP(G5440,company_returns[Company],company_returns[Period Return (%)],"")</f>
        <v>26.549944908545591</v>
      </c>
    </row>
    <row r="5441" spans="1:9" x14ac:dyDescent="0.3">
      <c r="A5441" s="2">
        <v>46139</v>
      </c>
      <c r="B5441">
        <v>1733.5</v>
      </c>
      <c r="C5441">
        <v>1766.9000244140625</v>
      </c>
      <c r="D5441">
        <v>1621.9000244140625</v>
      </c>
      <c r="E5441">
        <v>1625</v>
      </c>
      <c r="F5441">
        <v>26995361</v>
      </c>
      <c r="G5441" t="s">
        <v>23</v>
      </c>
      <c r="H5441" t="s">
        <v>24</v>
      </c>
      <c r="I5441">
        <f>_xlfn.XLOOKUP(G5441,company_returns[Company],company_returns[Period Return (%)],"")</f>
        <v>26.549944908545591</v>
      </c>
    </row>
    <row r="5442" spans="1:9" x14ac:dyDescent="0.3">
      <c r="A5442" s="2">
        <v>46140</v>
      </c>
      <c r="B5442">
        <v>1747.300048828125</v>
      </c>
      <c r="C5442">
        <v>1763.9000244140625</v>
      </c>
      <c r="D5442">
        <v>1714.300048828125</v>
      </c>
      <c r="E5442">
        <v>1724</v>
      </c>
      <c r="F5442">
        <v>16599167</v>
      </c>
      <c r="G5442" t="s">
        <v>23</v>
      </c>
      <c r="H5442" t="s">
        <v>24</v>
      </c>
      <c r="I5442">
        <f>_xlfn.XLOOKUP(G5442,company_returns[Company],company_returns[Period Return (%)],"")</f>
        <v>26.549944908545591</v>
      </c>
    </row>
    <row r="5443" spans="1:9" x14ac:dyDescent="0.3">
      <c r="A5443" s="2">
        <v>46141</v>
      </c>
      <c r="B5443">
        <v>1778.699951171875</v>
      </c>
      <c r="C5443">
        <v>1789.800048828125</v>
      </c>
      <c r="D5443">
        <v>1750</v>
      </c>
      <c r="E5443">
        <v>1756</v>
      </c>
      <c r="F5443">
        <v>9809449</v>
      </c>
      <c r="G5443" t="s">
        <v>23</v>
      </c>
      <c r="H5443" t="s">
        <v>24</v>
      </c>
      <c r="I5443">
        <f>_xlfn.XLOOKUP(G5443,company_returns[Company],company_returns[Period Return (%)],"")</f>
        <v>26.549944908545591</v>
      </c>
    </row>
    <row r="5444" spans="1:9" x14ac:dyDescent="0.3">
      <c r="A5444" s="2">
        <v>46142</v>
      </c>
      <c r="B5444">
        <v>1808.300048828125</v>
      </c>
      <c r="C5444">
        <v>1815</v>
      </c>
      <c r="D5444">
        <v>1761.4000244140625</v>
      </c>
      <c r="E5444">
        <v>1771</v>
      </c>
      <c r="F5444">
        <v>4749798</v>
      </c>
      <c r="G5444" t="s">
        <v>23</v>
      </c>
      <c r="H5444" t="s">
        <v>24</v>
      </c>
      <c r="I5444">
        <f>_xlfn.XLOOKUP(G5444,company_returns[Company],company_returns[Period Return (%)],"")</f>
        <v>26.549944908545591</v>
      </c>
    </row>
    <row r="5445" spans="1:9" x14ac:dyDescent="0.3">
      <c r="A5445" s="2">
        <v>46143</v>
      </c>
      <c r="B5445">
        <v>1808.300048828125</v>
      </c>
      <c r="C5445">
        <v>1808.300048828125</v>
      </c>
      <c r="D5445">
        <v>1808.300048828125</v>
      </c>
      <c r="E5445">
        <v>1808.300048828125</v>
      </c>
      <c r="F5445">
        <v>0</v>
      </c>
      <c r="G5445" t="s">
        <v>23</v>
      </c>
      <c r="H5445" t="s">
        <v>24</v>
      </c>
      <c r="I5445">
        <f>_xlfn.XLOOKUP(G5445,company_returns[Company],company_returns[Period Return (%)],"")</f>
        <v>26.549944908545591</v>
      </c>
    </row>
    <row r="5446" spans="1:9" x14ac:dyDescent="0.3">
      <c r="A5446" s="2">
        <v>46146</v>
      </c>
      <c r="B5446">
        <v>1823.5</v>
      </c>
      <c r="C5446">
        <v>1841</v>
      </c>
      <c r="D5446">
        <v>1810</v>
      </c>
      <c r="E5446">
        <v>1820</v>
      </c>
      <c r="F5446">
        <v>4206373</v>
      </c>
      <c r="G5446" t="s">
        <v>23</v>
      </c>
      <c r="H5446" t="s">
        <v>24</v>
      </c>
      <c r="I5446">
        <f>_xlfn.XLOOKUP(G5446,company_returns[Company],company_returns[Period Return (%)],"")</f>
        <v>26.549944908545591</v>
      </c>
    </row>
    <row r="5447" spans="1:9" x14ac:dyDescent="0.3">
      <c r="A5447" s="2">
        <v>46147</v>
      </c>
      <c r="B5447">
        <v>1820.800048828125</v>
      </c>
      <c r="C5447">
        <v>1831.699951171875</v>
      </c>
      <c r="D5447">
        <v>1798.5999755859375</v>
      </c>
      <c r="E5447">
        <v>1828.5</v>
      </c>
      <c r="F5447">
        <v>3011421</v>
      </c>
      <c r="G5447" t="s">
        <v>23</v>
      </c>
      <c r="H5447" t="s">
        <v>24</v>
      </c>
      <c r="I5447">
        <f>_xlfn.XLOOKUP(G5447,company_returns[Company],company_returns[Period Return (%)],"")</f>
        <v>26.549944908545591</v>
      </c>
    </row>
    <row r="5448" spans="1:9" x14ac:dyDescent="0.3">
      <c r="A5448" s="2">
        <v>46148</v>
      </c>
      <c r="B5448">
        <v>1850.199951171875</v>
      </c>
      <c r="C5448">
        <v>1857.800048828125</v>
      </c>
      <c r="D5448">
        <v>1818.4000244140625</v>
      </c>
      <c r="E5448">
        <v>1837</v>
      </c>
      <c r="F5448">
        <v>3247156</v>
      </c>
      <c r="G5448" t="s">
        <v>23</v>
      </c>
      <c r="H5448" t="s">
        <v>24</v>
      </c>
      <c r="I5448">
        <f>_xlfn.XLOOKUP(G5448,company_returns[Company],company_returns[Period Return (%)],"")</f>
        <v>26.549944908545591</v>
      </c>
    </row>
    <row r="5449" spans="1:9" x14ac:dyDescent="0.3">
      <c r="A5449" s="2">
        <v>46149</v>
      </c>
      <c r="B5449">
        <v>1834.4000244140625</v>
      </c>
      <c r="C5449">
        <v>1857.0999755859375</v>
      </c>
      <c r="D5449">
        <v>1826.300048828125</v>
      </c>
      <c r="E5449">
        <v>1850.199951171875</v>
      </c>
      <c r="F5449">
        <v>2201070</v>
      </c>
      <c r="G5449" t="s">
        <v>23</v>
      </c>
      <c r="H5449" t="s">
        <v>24</v>
      </c>
      <c r="I5449">
        <f>_xlfn.XLOOKUP(G5449,company_returns[Company],company_returns[Period Return (%)],"")</f>
        <v>26.549944908545591</v>
      </c>
    </row>
    <row r="5450" spans="1:9" x14ac:dyDescent="0.3">
      <c r="A5450" s="2">
        <v>46150</v>
      </c>
      <c r="B5450">
        <v>1847.9000244140625</v>
      </c>
      <c r="C5450">
        <v>1857.5</v>
      </c>
      <c r="D5450">
        <v>1819.199951171875</v>
      </c>
      <c r="E5450">
        <v>1822</v>
      </c>
      <c r="F5450">
        <v>2837885</v>
      </c>
      <c r="G5450" t="s">
        <v>23</v>
      </c>
      <c r="H5450" t="s">
        <v>24</v>
      </c>
      <c r="I5450">
        <f>_xlfn.XLOOKUP(G5450,company_returns[Company],company_returns[Period Return (%)],"")</f>
        <v>26.549944908545591</v>
      </c>
    </row>
    <row r="5451" spans="1:9" x14ac:dyDescent="0.3">
      <c r="A5451" s="2">
        <v>46153</v>
      </c>
      <c r="B5451">
        <v>1872.699951171875</v>
      </c>
      <c r="C5451">
        <v>1885.800048828125</v>
      </c>
      <c r="D5451">
        <v>1825</v>
      </c>
      <c r="E5451">
        <v>1827.199951171875</v>
      </c>
      <c r="F5451">
        <v>2564978</v>
      </c>
      <c r="G5451" t="s">
        <v>23</v>
      </c>
      <c r="H5451" t="s">
        <v>24</v>
      </c>
      <c r="I5451">
        <f>_xlfn.XLOOKUP(G5451,company_returns[Company],company_returns[Period Return (%)],"")</f>
        <v>26.549944908545591</v>
      </c>
    </row>
    <row r="5452" spans="1:9" x14ac:dyDescent="0.3">
      <c r="A5452" s="2">
        <v>46154</v>
      </c>
      <c r="B5452">
        <v>1845.699951171875</v>
      </c>
      <c r="C5452">
        <v>1879.4000244140625</v>
      </c>
      <c r="D5452">
        <v>1840</v>
      </c>
      <c r="E5452">
        <v>1875</v>
      </c>
      <c r="F5452">
        <v>3263351</v>
      </c>
      <c r="G5452" t="s">
        <v>23</v>
      </c>
      <c r="H5452" t="s">
        <v>24</v>
      </c>
      <c r="I5452">
        <f>_xlfn.XLOOKUP(G5452,company_returns[Company],company_returns[Period Return (%)],"")</f>
        <v>26.549944908545591</v>
      </c>
    </row>
    <row r="5453" spans="1:9" x14ac:dyDescent="0.3">
      <c r="A5453" s="2">
        <v>46155</v>
      </c>
      <c r="B5453">
        <v>1824.800048828125</v>
      </c>
      <c r="C5453">
        <v>1860</v>
      </c>
      <c r="D5453">
        <v>1820</v>
      </c>
      <c r="E5453">
        <v>1845.699951171875</v>
      </c>
      <c r="F5453">
        <v>1972365</v>
      </c>
      <c r="G5453" t="s">
        <v>23</v>
      </c>
      <c r="H5453" t="s">
        <v>24</v>
      </c>
      <c r="I5453">
        <f>_xlfn.XLOOKUP(G5453,company_returns[Company],company_returns[Period Return (%)],"")</f>
        <v>26.549944908545591</v>
      </c>
    </row>
    <row r="5454" spans="1:9" x14ac:dyDescent="0.3">
      <c r="A5454" s="2">
        <v>46156</v>
      </c>
      <c r="B5454">
        <v>1863.199951171875</v>
      </c>
      <c r="C5454">
        <v>1867.5</v>
      </c>
      <c r="D5454">
        <v>1829.699951171875</v>
      </c>
      <c r="E5454">
        <v>1852</v>
      </c>
      <c r="F5454">
        <v>2429220</v>
      </c>
      <c r="G5454" t="s">
        <v>23</v>
      </c>
      <c r="H5454" t="s">
        <v>24</v>
      </c>
      <c r="I5454">
        <f>_xlfn.XLOOKUP(G5454,company_returns[Company],company_returns[Period Return (%)],"")</f>
        <v>26.549944908545591</v>
      </c>
    </row>
    <row r="5455" spans="1:9" x14ac:dyDescent="0.3">
      <c r="A5455" s="2">
        <v>46157</v>
      </c>
      <c r="B5455">
        <v>1878.199951171875</v>
      </c>
      <c r="C5455">
        <v>1887.9000244140625</v>
      </c>
      <c r="D5455">
        <v>1863.199951171875</v>
      </c>
      <c r="E5455">
        <v>1874</v>
      </c>
      <c r="F5455">
        <v>2756465</v>
      </c>
      <c r="G5455" t="s">
        <v>23</v>
      </c>
      <c r="H5455" t="s">
        <v>24</v>
      </c>
      <c r="I5455">
        <f>_xlfn.XLOOKUP(G5455,company_returns[Company],company_returns[Period Return (%)],"")</f>
        <v>26.549944908545591</v>
      </c>
    </row>
    <row r="5456" spans="1:9" x14ac:dyDescent="0.3">
      <c r="A5456" s="2">
        <v>46160</v>
      </c>
      <c r="B5456">
        <v>1905.800048828125</v>
      </c>
      <c r="C5456">
        <v>1911</v>
      </c>
      <c r="D5456">
        <v>1865</v>
      </c>
      <c r="E5456">
        <v>1878.199951171875</v>
      </c>
      <c r="F5456">
        <v>3456331</v>
      </c>
      <c r="G5456" t="s">
        <v>23</v>
      </c>
      <c r="H5456" t="s">
        <v>24</v>
      </c>
      <c r="I5456">
        <f>_xlfn.XLOOKUP(G5456,company_returns[Company],company_returns[Period Return (%)],"")</f>
        <v>26.549944908545591</v>
      </c>
    </row>
    <row r="5457" spans="1:9" x14ac:dyDescent="0.3">
      <c r="A5457" s="2">
        <v>46161</v>
      </c>
      <c r="B5457">
        <v>1882.300048828125</v>
      </c>
      <c r="C5457">
        <v>1916.5999755859375</v>
      </c>
      <c r="D5457">
        <v>1880</v>
      </c>
      <c r="E5457">
        <v>1900.5</v>
      </c>
      <c r="F5457">
        <v>2200951</v>
      </c>
      <c r="G5457" t="s">
        <v>23</v>
      </c>
      <c r="H5457" t="s">
        <v>24</v>
      </c>
      <c r="I5457">
        <f>_xlfn.XLOOKUP(G5457,company_returns[Company],company_returns[Period Return (%)],"")</f>
        <v>26.549944908545591</v>
      </c>
    </row>
    <row r="5458" spans="1:9" x14ac:dyDescent="0.3">
      <c r="A5458" s="2">
        <v>46162</v>
      </c>
      <c r="B5458">
        <v>1880.300048828125</v>
      </c>
      <c r="C5458">
        <v>1892.9000244140625</v>
      </c>
      <c r="D5458">
        <v>1872</v>
      </c>
      <c r="E5458">
        <v>1880</v>
      </c>
      <c r="F5458">
        <v>1376695</v>
      </c>
      <c r="G5458" t="s">
        <v>23</v>
      </c>
      <c r="H5458" t="s">
        <v>24</v>
      </c>
      <c r="I5458">
        <f>_xlfn.XLOOKUP(G5458,company_returns[Company],company_returns[Period Return (%)],"")</f>
        <v>26.549944908545591</v>
      </c>
    </row>
    <row r="5459" spans="1:9" x14ac:dyDescent="0.3">
      <c r="A5459" s="2">
        <v>46163</v>
      </c>
      <c r="B5459">
        <v>1891.300048828125</v>
      </c>
      <c r="C5459">
        <v>1899.5999755859375</v>
      </c>
      <c r="D5459">
        <v>1868.0999755859375</v>
      </c>
      <c r="E5459">
        <v>1892</v>
      </c>
      <c r="F5459">
        <v>1605806</v>
      </c>
      <c r="G5459" t="s">
        <v>23</v>
      </c>
      <c r="H5459" t="s">
        <v>24</v>
      </c>
      <c r="I5459">
        <f>_xlfn.XLOOKUP(G5459,company_returns[Company],company_returns[Period Return (%)],"")</f>
        <v>26.549944908545591</v>
      </c>
    </row>
    <row r="5460" spans="1:9" x14ac:dyDescent="0.3">
      <c r="A5460" s="2">
        <v>46164</v>
      </c>
      <c r="B5460">
        <v>1844.5999755859375</v>
      </c>
      <c r="C5460">
        <v>1903</v>
      </c>
      <c r="D5460">
        <v>1833.0999755859375</v>
      </c>
      <c r="E5460">
        <v>1903</v>
      </c>
      <c r="F5460">
        <v>3610732</v>
      </c>
      <c r="G5460" t="s">
        <v>23</v>
      </c>
      <c r="H5460" t="s">
        <v>24</v>
      </c>
      <c r="I5460">
        <f>_xlfn.XLOOKUP(G5460,company_returns[Company],company_returns[Period Return (%)],"")</f>
        <v>26.549944908545591</v>
      </c>
    </row>
    <row r="5461" spans="1:9" x14ac:dyDescent="0.3">
      <c r="A5461" s="2">
        <v>46167</v>
      </c>
      <c r="B5461">
        <v>1840.5999755859375</v>
      </c>
      <c r="C5461">
        <v>1849</v>
      </c>
      <c r="D5461">
        <v>1825</v>
      </c>
      <c r="E5461">
        <v>1840</v>
      </c>
      <c r="F5461">
        <v>3049028</v>
      </c>
      <c r="G5461" t="s">
        <v>23</v>
      </c>
      <c r="H5461" t="s">
        <v>24</v>
      </c>
      <c r="I5461">
        <f>_xlfn.XLOOKUP(G5461,company_returns[Company],company_returns[Period Return (%)],"")</f>
        <v>26.549944908545591</v>
      </c>
    </row>
    <row r="5462" spans="1:9" x14ac:dyDescent="0.3">
      <c r="A5462" s="2">
        <v>46168</v>
      </c>
      <c r="B5462">
        <v>1840.800048828125</v>
      </c>
      <c r="C5462">
        <v>1844.9000244140625</v>
      </c>
      <c r="D5462">
        <v>1815.9000244140625</v>
      </c>
      <c r="E5462">
        <v>1830</v>
      </c>
      <c r="F5462">
        <v>2337759</v>
      </c>
      <c r="G5462" t="s">
        <v>23</v>
      </c>
      <c r="H5462" t="s">
        <v>24</v>
      </c>
      <c r="I5462">
        <f>_xlfn.XLOOKUP(G5462,company_returns[Company],company_returns[Period Return (%)],"")</f>
        <v>26.549944908545591</v>
      </c>
    </row>
    <row r="5463" spans="1:9" x14ac:dyDescent="0.3">
      <c r="A5463" s="2">
        <v>46169</v>
      </c>
      <c r="B5463">
        <v>1844.300048828125</v>
      </c>
      <c r="C5463">
        <v>1882</v>
      </c>
      <c r="D5463">
        <v>1830</v>
      </c>
      <c r="E5463">
        <v>1865</v>
      </c>
      <c r="F5463">
        <v>1385752</v>
      </c>
      <c r="G5463" t="s">
        <v>23</v>
      </c>
      <c r="H5463" t="s">
        <v>24</v>
      </c>
      <c r="I5463">
        <f>_xlfn.XLOOKUP(G5463,company_returns[Company],company_returns[Period Return (%)],"")</f>
        <v>26.549944908545591</v>
      </c>
    </row>
    <row r="5464" spans="1:9" x14ac:dyDescent="0.3">
      <c r="A5464" s="2">
        <v>46170</v>
      </c>
      <c r="B5464">
        <v>1844.300048828125</v>
      </c>
      <c r="C5464">
        <v>1844.300048828125</v>
      </c>
      <c r="D5464">
        <v>1844.300048828125</v>
      </c>
      <c r="E5464">
        <v>1844.300048828125</v>
      </c>
      <c r="F5464">
        <v>0</v>
      </c>
      <c r="G5464" t="s">
        <v>23</v>
      </c>
      <c r="H5464" t="s">
        <v>24</v>
      </c>
      <c r="I5464">
        <f>_xlfn.XLOOKUP(G5464,company_returns[Company],company_returns[Period Return (%)],"")</f>
        <v>26.549944908545591</v>
      </c>
    </row>
    <row r="5465" spans="1:9" x14ac:dyDescent="0.3">
      <c r="A5465" s="2">
        <v>46171</v>
      </c>
      <c r="B5465">
        <v>1799.199951171875</v>
      </c>
      <c r="C5465">
        <v>1852.800048828125</v>
      </c>
      <c r="D5465">
        <v>1785.300048828125</v>
      </c>
      <c r="E5465">
        <v>1844.300048828125</v>
      </c>
      <c r="F5465">
        <v>10058572</v>
      </c>
      <c r="G5465" t="s">
        <v>23</v>
      </c>
      <c r="H5465" t="s">
        <v>24</v>
      </c>
      <c r="I5465">
        <f>_xlfn.XLOOKUP(G5465,company_returns[Company],company_returns[Period Return (%)],"")</f>
        <v>26.549944908545591</v>
      </c>
    </row>
    <row r="5466" spans="1:9" x14ac:dyDescent="0.3">
      <c r="A5466" s="2">
        <v>46174</v>
      </c>
      <c r="B5466">
        <v>1796.5</v>
      </c>
      <c r="C5466">
        <v>1812.0999755859375</v>
      </c>
      <c r="D5466">
        <v>1777.0999755859375</v>
      </c>
      <c r="E5466">
        <v>1812</v>
      </c>
      <c r="F5466">
        <v>2051152</v>
      </c>
      <c r="G5466" t="s">
        <v>23</v>
      </c>
      <c r="H5466" t="s">
        <v>24</v>
      </c>
      <c r="I5466">
        <f>_xlfn.XLOOKUP(G5466,company_returns[Company],company_returns[Period Return (%)],"")</f>
        <v>26.549944908545591</v>
      </c>
    </row>
    <row r="5467" spans="1:9" x14ac:dyDescent="0.3">
      <c r="A5467" s="2">
        <v>46175</v>
      </c>
      <c r="B5467">
        <v>1789.9000244140625</v>
      </c>
      <c r="C5467">
        <v>1800</v>
      </c>
      <c r="D5467">
        <v>1766.5</v>
      </c>
      <c r="E5467">
        <v>1794.199951171875</v>
      </c>
      <c r="F5467">
        <v>2885899</v>
      </c>
      <c r="G5467" t="s">
        <v>23</v>
      </c>
      <c r="H5467" t="s">
        <v>24</v>
      </c>
      <c r="I5467">
        <f>_xlfn.XLOOKUP(G5467,company_returns[Company],company_returns[Period Return (%)],"")</f>
        <v>26.549944908545591</v>
      </c>
    </row>
    <row r="5468" spans="1:9" x14ac:dyDescent="0.3">
      <c r="A5468" s="2">
        <v>46176</v>
      </c>
      <c r="B5468">
        <v>1788.5</v>
      </c>
      <c r="C5468">
        <v>1796.300048828125</v>
      </c>
      <c r="D5468">
        <v>1756.800048828125</v>
      </c>
      <c r="E5468">
        <v>1781</v>
      </c>
      <c r="F5468">
        <v>4209769</v>
      </c>
      <c r="G5468" t="s">
        <v>23</v>
      </c>
      <c r="H5468" t="s">
        <v>24</v>
      </c>
      <c r="I5468">
        <f>_xlfn.XLOOKUP(G5468,company_returns[Company],company_returns[Period Return (%)],"")</f>
        <v>26.549944908545591</v>
      </c>
    </row>
    <row r="5469" spans="1:9" x14ac:dyDescent="0.3">
      <c r="A5469" s="2">
        <v>46177</v>
      </c>
      <c r="B5469">
        <v>1780.0999755859375</v>
      </c>
      <c r="C5469">
        <v>1793.4000244140625</v>
      </c>
      <c r="D5469">
        <v>1768.5999755859375</v>
      </c>
      <c r="E5469">
        <v>1787</v>
      </c>
      <c r="F5469">
        <v>2343536</v>
      </c>
      <c r="G5469" t="s">
        <v>23</v>
      </c>
      <c r="H5469" t="s">
        <v>24</v>
      </c>
      <c r="I5469">
        <f>_xlfn.XLOOKUP(G5469,company_returns[Company],company_returns[Period Return (%)],"")</f>
        <v>26.549944908545591</v>
      </c>
    </row>
    <row r="5470" spans="1:9" x14ac:dyDescent="0.3">
      <c r="A5470" s="2">
        <v>46178</v>
      </c>
      <c r="B5470">
        <v>1782.199951171875</v>
      </c>
      <c r="C5470">
        <v>1802.9000244140625</v>
      </c>
      <c r="D5470">
        <v>1779</v>
      </c>
      <c r="E5470">
        <v>1789</v>
      </c>
      <c r="F5470">
        <v>2495159</v>
      </c>
      <c r="G5470" t="s">
        <v>23</v>
      </c>
      <c r="H5470" t="s">
        <v>24</v>
      </c>
      <c r="I5470">
        <f>_xlfn.XLOOKUP(G5470,company_returns[Company],company_returns[Period Return (%)],"")</f>
        <v>26.549944908545591</v>
      </c>
    </row>
    <row r="5471" spans="1:9" x14ac:dyDescent="0.3">
      <c r="A5471" s="2">
        <v>46181</v>
      </c>
      <c r="B5471">
        <v>1788.800048828125</v>
      </c>
      <c r="C5471">
        <v>1803.5</v>
      </c>
      <c r="D5471">
        <v>1773.5</v>
      </c>
      <c r="E5471">
        <v>1780.699951171875</v>
      </c>
      <c r="F5471">
        <v>3098542</v>
      </c>
      <c r="G5471" t="s">
        <v>23</v>
      </c>
      <c r="H5471" t="s">
        <v>24</v>
      </c>
      <c r="I5471">
        <f>_xlfn.XLOOKUP(G5471,company_returns[Company],company_returns[Period Return (%)],"")</f>
        <v>26.549944908545591</v>
      </c>
    </row>
    <row r="5472" spans="1:9" x14ac:dyDescent="0.3">
      <c r="A5472" s="2">
        <v>46182</v>
      </c>
      <c r="B5472">
        <v>1779</v>
      </c>
      <c r="C5472">
        <v>1796.5999755859375</v>
      </c>
      <c r="D5472">
        <v>1766.0999755859375</v>
      </c>
      <c r="E5472">
        <v>1787.699951171875</v>
      </c>
      <c r="F5472">
        <v>3756570</v>
      </c>
      <c r="G5472" t="s">
        <v>23</v>
      </c>
      <c r="H5472" t="s">
        <v>24</v>
      </c>
      <c r="I5472">
        <f>_xlfn.XLOOKUP(G5472,company_returns[Company],company_returns[Period Return (%)],"")</f>
        <v>26.549944908545591</v>
      </c>
    </row>
    <row r="5473" spans="1:9" x14ac:dyDescent="0.3">
      <c r="A5473" s="2">
        <v>46183</v>
      </c>
      <c r="B5473">
        <v>1786.4000244140625</v>
      </c>
      <c r="C5473">
        <v>1797.5999755859375</v>
      </c>
      <c r="D5473">
        <v>1771</v>
      </c>
      <c r="E5473">
        <v>1779.5999755859375</v>
      </c>
      <c r="F5473">
        <v>1882009</v>
      </c>
      <c r="G5473" t="s">
        <v>23</v>
      </c>
      <c r="H5473" t="s">
        <v>24</v>
      </c>
      <c r="I5473">
        <f>_xlfn.XLOOKUP(G5473,company_returns[Company],company_returns[Period Return (%)],"")</f>
        <v>26.549944908545591</v>
      </c>
    </row>
    <row r="5474" spans="1:9" x14ac:dyDescent="0.3">
      <c r="A5474" s="2">
        <v>46184</v>
      </c>
      <c r="B5474">
        <v>1794.199951171875</v>
      </c>
      <c r="C5474">
        <v>1805</v>
      </c>
      <c r="D5474">
        <v>1778.699951171875</v>
      </c>
      <c r="E5474">
        <v>1780</v>
      </c>
      <c r="F5474">
        <v>1858093</v>
      </c>
      <c r="G5474" t="s">
        <v>23</v>
      </c>
      <c r="H5474" t="s">
        <v>24</v>
      </c>
      <c r="I5474">
        <f>_xlfn.XLOOKUP(G5474,company_returns[Company],company_returns[Period Return (%)],"")</f>
        <v>26.549944908545591</v>
      </c>
    </row>
    <row r="5475" spans="1:9" x14ac:dyDescent="0.3">
      <c r="A5475" s="2">
        <v>46185</v>
      </c>
      <c r="B5475">
        <v>1807.699951171875</v>
      </c>
      <c r="C5475">
        <v>1814.5</v>
      </c>
      <c r="D5475">
        <v>1792.5</v>
      </c>
      <c r="E5475">
        <v>1807</v>
      </c>
      <c r="F5475">
        <v>1243362</v>
      </c>
      <c r="G5475" t="s">
        <v>23</v>
      </c>
      <c r="H5475" t="s">
        <v>24</v>
      </c>
      <c r="I5475">
        <f>_xlfn.XLOOKUP(G5475,company_returns[Company],company_returns[Period Return (%)],"")</f>
        <v>26.549944908545591</v>
      </c>
    </row>
    <row r="5476" spans="1:9" x14ac:dyDescent="0.3">
      <c r="A5476" s="2">
        <v>46188</v>
      </c>
      <c r="B5476">
        <v>1806</v>
      </c>
      <c r="C5476">
        <v>1818</v>
      </c>
      <c r="D5476">
        <v>1797.800048828125</v>
      </c>
      <c r="E5476">
        <v>1818</v>
      </c>
      <c r="F5476">
        <v>2188933</v>
      </c>
      <c r="G5476" t="s">
        <v>23</v>
      </c>
      <c r="H5476" t="s">
        <v>24</v>
      </c>
      <c r="I5476">
        <f>_xlfn.XLOOKUP(G5476,company_returns[Company],company_returns[Period Return (%)],"")</f>
        <v>26.549944908545591</v>
      </c>
    </row>
    <row r="5477" spans="1:9" x14ac:dyDescent="0.3">
      <c r="A5477" s="2">
        <v>46189</v>
      </c>
      <c r="B5477">
        <v>1800.699951171875</v>
      </c>
      <c r="C5477">
        <v>1809.9000244140625</v>
      </c>
      <c r="D5477">
        <v>1792.5999755859375</v>
      </c>
      <c r="E5477">
        <v>1808</v>
      </c>
      <c r="F5477">
        <v>1373638</v>
      </c>
      <c r="G5477" t="s">
        <v>23</v>
      </c>
      <c r="H5477" t="s">
        <v>24</v>
      </c>
      <c r="I5477">
        <f>_xlfn.XLOOKUP(G5477,company_returns[Company],company_returns[Period Return (%)],"")</f>
        <v>26.549944908545591</v>
      </c>
    </row>
    <row r="5478" spans="1:9" x14ac:dyDescent="0.3">
      <c r="A5478" s="2">
        <v>46190</v>
      </c>
      <c r="B5478">
        <v>1820.4000244140625</v>
      </c>
      <c r="C5478">
        <v>1823.4000244140625</v>
      </c>
      <c r="D5478">
        <v>1802.5999755859375</v>
      </c>
      <c r="E5478">
        <v>1814</v>
      </c>
      <c r="F5478">
        <v>1771990</v>
      </c>
      <c r="G5478" t="s">
        <v>23</v>
      </c>
      <c r="H5478" t="s">
        <v>24</v>
      </c>
      <c r="I5478">
        <f>_xlfn.XLOOKUP(G5478,company_returns[Company],company_returns[Period Return (%)],"")</f>
        <v>26.549944908545591</v>
      </c>
    </row>
    <row r="5479" spans="1:9" x14ac:dyDescent="0.3">
      <c r="A5479" s="2">
        <v>46191</v>
      </c>
      <c r="B5479">
        <v>1824.800048828125</v>
      </c>
      <c r="C5479">
        <v>1830</v>
      </c>
      <c r="D5479">
        <v>1812.5</v>
      </c>
      <c r="E5479">
        <v>1817.5</v>
      </c>
      <c r="F5479">
        <v>2054738</v>
      </c>
      <c r="G5479" t="s">
        <v>23</v>
      </c>
      <c r="H5479" t="s">
        <v>24</v>
      </c>
      <c r="I5479">
        <f>_xlfn.XLOOKUP(G5479,company_returns[Company],company_returns[Period Return (%)],"")</f>
        <v>26.549944908545591</v>
      </c>
    </row>
    <row r="5480" spans="1:9" x14ac:dyDescent="0.3">
      <c r="A5480" s="2">
        <v>46192</v>
      </c>
      <c r="B5480">
        <v>1838.300048828125</v>
      </c>
      <c r="C5480">
        <v>1842.699951171875</v>
      </c>
      <c r="D5480">
        <v>1820.9000244140625</v>
      </c>
      <c r="E5480">
        <v>1824</v>
      </c>
      <c r="F5480">
        <v>2126703</v>
      </c>
      <c r="G5480" t="s">
        <v>23</v>
      </c>
      <c r="H5480" t="s">
        <v>24</v>
      </c>
      <c r="I5480">
        <f>_xlfn.XLOOKUP(G5480,company_returns[Company],company_returns[Period Return (%)],"")</f>
        <v>26.549944908545591</v>
      </c>
    </row>
    <row r="5481" spans="1:9" x14ac:dyDescent="0.3">
      <c r="A5481" s="2">
        <v>46195</v>
      </c>
      <c r="B5481">
        <v>1862.9000244140625</v>
      </c>
      <c r="C5481">
        <v>1865.199951171875</v>
      </c>
      <c r="D5481">
        <v>1834</v>
      </c>
      <c r="E5481">
        <v>1845</v>
      </c>
      <c r="F5481">
        <v>1588758</v>
      </c>
      <c r="G5481" t="s">
        <v>23</v>
      </c>
      <c r="H5481" t="s">
        <v>24</v>
      </c>
      <c r="I5481">
        <f>_xlfn.XLOOKUP(G5481,company_returns[Company],company_returns[Period Return (%)],"")</f>
        <v>26.549944908545591</v>
      </c>
    </row>
    <row r="5482" spans="1:9" x14ac:dyDescent="0.3">
      <c r="A5482" s="2">
        <v>46196</v>
      </c>
      <c r="B5482">
        <v>1868</v>
      </c>
      <c r="C5482">
        <v>1902.4000244140625</v>
      </c>
      <c r="D5482">
        <v>1861.199951171875</v>
      </c>
      <c r="E5482">
        <v>1870</v>
      </c>
      <c r="F5482">
        <v>2812236</v>
      </c>
      <c r="G5482" t="s">
        <v>23</v>
      </c>
      <c r="H5482" t="s">
        <v>24</v>
      </c>
      <c r="I5482">
        <f>_xlfn.XLOOKUP(G5482,company_returns[Company],company_returns[Period Return (%)],"")</f>
        <v>26.549944908545591</v>
      </c>
    </row>
    <row r="5483" spans="1:9" x14ac:dyDescent="0.3">
      <c r="A5483" s="2">
        <v>46197</v>
      </c>
      <c r="B5483">
        <v>1874.4000244140625</v>
      </c>
      <c r="C5483">
        <v>1882.0999755859375</v>
      </c>
      <c r="D5483">
        <v>1864.9000244140625</v>
      </c>
      <c r="E5483">
        <v>1868</v>
      </c>
      <c r="F5483">
        <v>1406231</v>
      </c>
      <c r="G5483" t="s">
        <v>23</v>
      </c>
      <c r="H5483" t="s">
        <v>24</v>
      </c>
      <c r="I5483">
        <f>_xlfn.XLOOKUP(G5483,company_returns[Company],company_returns[Period Return (%)],"")</f>
        <v>26.549944908545591</v>
      </c>
    </row>
    <row r="5484" spans="1:9" x14ac:dyDescent="0.3">
      <c r="A5484" s="2">
        <v>46198</v>
      </c>
      <c r="B5484">
        <v>1862.800048828125</v>
      </c>
      <c r="C5484">
        <v>1887</v>
      </c>
      <c r="D5484">
        <v>1858</v>
      </c>
      <c r="E5484">
        <v>1870</v>
      </c>
      <c r="F5484">
        <v>1816438</v>
      </c>
      <c r="G5484" t="s">
        <v>23</v>
      </c>
      <c r="H5484" t="s">
        <v>24</v>
      </c>
      <c r="I5484">
        <f>_xlfn.XLOOKUP(G5484,company_returns[Company],company_returns[Period Return (%)],"")</f>
        <v>26.549944908545591</v>
      </c>
    </row>
    <row r="5485" spans="1:9" x14ac:dyDescent="0.3">
      <c r="A5485" s="2">
        <v>46199</v>
      </c>
      <c r="B5485">
        <v>1862.800048828125</v>
      </c>
      <c r="C5485">
        <v>1862.800048828125</v>
      </c>
      <c r="D5485">
        <v>1862.800048828125</v>
      </c>
      <c r="E5485">
        <v>1862.800048828125</v>
      </c>
      <c r="F5485">
        <v>0</v>
      </c>
      <c r="G5485" t="s">
        <v>23</v>
      </c>
      <c r="H5485" t="s">
        <v>24</v>
      </c>
      <c r="I5485">
        <f>_xlfn.XLOOKUP(G5485,company_returns[Company],company_returns[Period Return (%)],"")</f>
        <v>26.549944908545591</v>
      </c>
    </row>
    <row r="5486" spans="1:9" x14ac:dyDescent="0.3">
      <c r="A5486" s="2">
        <v>46202</v>
      </c>
      <c r="B5486">
        <v>1874.800048828125</v>
      </c>
      <c r="C5486">
        <v>1897.0999755859375</v>
      </c>
      <c r="D5486">
        <v>1855.9000244140625</v>
      </c>
      <c r="E5486">
        <v>1876.800048828125</v>
      </c>
      <c r="F5486">
        <v>1655869</v>
      </c>
      <c r="G5486" t="s">
        <v>23</v>
      </c>
      <c r="H5486" t="s">
        <v>24</v>
      </c>
      <c r="I5486">
        <f>_xlfn.XLOOKUP(G5486,company_returns[Company],company_returns[Period Return (%)],"")</f>
        <v>26.549944908545591</v>
      </c>
    </row>
    <row r="5487" spans="1:9" x14ac:dyDescent="0.3">
      <c r="A5487" s="2">
        <v>46203</v>
      </c>
      <c r="B5487">
        <v>1862.5</v>
      </c>
      <c r="C5487">
        <v>1892.9000244140625</v>
      </c>
      <c r="D5487">
        <v>1859.4000244140625</v>
      </c>
      <c r="E5487">
        <v>1885</v>
      </c>
      <c r="F5487">
        <v>2352774</v>
      </c>
      <c r="G5487" t="s">
        <v>23</v>
      </c>
      <c r="H5487" t="s">
        <v>24</v>
      </c>
      <c r="I5487">
        <f>_xlfn.XLOOKUP(G5487,company_returns[Company],company_returns[Period Return (%)],"")</f>
        <v>26.549944908545591</v>
      </c>
    </row>
    <row r="5488" spans="1:9" x14ac:dyDescent="0.3">
      <c r="A5488" s="2">
        <v>46204</v>
      </c>
      <c r="B5488">
        <v>1866.199951171875</v>
      </c>
      <c r="C5488">
        <v>1887.4000244140625</v>
      </c>
      <c r="D5488">
        <v>1860.199951171875</v>
      </c>
      <c r="E5488">
        <v>1877.9000244140625</v>
      </c>
      <c r="F5488">
        <v>1230360</v>
      </c>
      <c r="G5488" t="s">
        <v>23</v>
      </c>
      <c r="H5488" t="s">
        <v>24</v>
      </c>
      <c r="I5488">
        <f>_xlfn.XLOOKUP(G5488,company_returns[Company],company_returns[Period Return (%)],"")</f>
        <v>26.549944908545591</v>
      </c>
    </row>
    <row r="5489" spans="1:9" x14ac:dyDescent="0.3">
      <c r="A5489" s="2">
        <v>46205</v>
      </c>
      <c r="B5489">
        <v>1871</v>
      </c>
      <c r="C5489">
        <v>1882</v>
      </c>
      <c r="D5489">
        <v>1868.300048828125</v>
      </c>
      <c r="E5489">
        <v>1876</v>
      </c>
      <c r="F5489">
        <v>1485296</v>
      </c>
      <c r="G5489" t="s">
        <v>23</v>
      </c>
      <c r="H5489" t="s">
        <v>24</v>
      </c>
      <c r="I5489">
        <f>_xlfn.XLOOKUP(G5489,company_returns[Company],company_returns[Period Return (%)],"")</f>
        <v>26.549944908545591</v>
      </c>
    </row>
    <row r="5490" spans="1:9" x14ac:dyDescent="0.3">
      <c r="A5490" s="2">
        <v>46206</v>
      </c>
      <c r="B5490">
        <v>1904.800048828125</v>
      </c>
      <c r="C5490">
        <v>1925.0999755859375</v>
      </c>
      <c r="D5490">
        <v>1871.5999755859375</v>
      </c>
      <c r="E5490">
        <v>1880</v>
      </c>
      <c r="F5490">
        <v>2168491</v>
      </c>
      <c r="G5490" t="s">
        <v>23</v>
      </c>
      <c r="H5490" t="s">
        <v>24</v>
      </c>
      <c r="I5490">
        <f>_xlfn.XLOOKUP(G5490,company_returns[Company],company_returns[Period Return (%)],"")</f>
        <v>26.549944908545591</v>
      </c>
    </row>
    <row r="5491" spans="1:9" x14ac:dyDescent="0.3">
      <c r="A5491" s="2">
        <v>45476</v>
      </c>
      <c r="B5491">
        <v>2864.483154296875</v>
      </c>
      <c r="C5491">
        <v>2887.3946153750107</v>
      </c>
      <c r="D5491">
        <v>2855.1324498022332</v>
      </c>
      <c r="E5491">
        <v>2868.5464330503564</v>
      </c>
      <c r="F5491">
        <v>925189</v>
      </c>
      <c r="G5491" t="s">
        <v>6</v>
      </c>
      <c r="H5491" t="s">
        <v>7</v>
      </c>
      <c r="I5491">
        <f>_xlfn.XLOOKUP(G5491,company_returns[Company],company_returns[Period Return (%)],"")</f>
        <v>-4.4225467089488273</v>
      </c>
    </row>
    <row r="5492" spans="1:9" x14ac:dyDescent="0.3">
      <c r="A5492" s="2">
        <v>45477</v>
      </c>
      <c r="B5492">
        <v>2873.63818359375</v>
      </c>
      <c r="C5492">
        <v>2906.4879244986932</v>
      </c>
      <c r="D5492">
        <v>2861.9866742088038</v>
      </c>
      <c r="E5492">
        <v>2878.631824212755</v>
      </c>
      <c r="F5492">
        <v>968666</v>
      </c>
      <c r="G5492" t="s">
        <v>6</v>
      </c>
      <c r="H5492" t="s">
        <v>7</v>
      </c>
      <c r="I5492">
        <f>_xlfn.XLOOKUP(G5492,company_returns[Company],company_returns[Period Return (%)],"")</f>
        <v>-4.4225467089488273</v>
      </c>
    </row>
    <row r="5493" spans="1:9" x14ac:dyDescent="0.3">
      <c r="A5493" s="2">
        <v>45478</v>
      </c>
      <c r="B5493">
        <v>2874.6171875</v>
      </c>
      <c r="C5493">
        <v>2885.387578219812</v>
      </c>
      <c r="D5493">
        <v>2852.2932961527476</v>
      </c>
      <c r="E5493">
        <v>2875.8410955363424</v>
      </c>
      <c r="F5493">
        <v>817429</v>
      </c>
      <c r="G5493" t="s">
        <v>6</v>
      </c>
      <c r="H5493" t="s">
        <v>7</v>
      </c>
      <c r="I5493">
        <f>_xlfn.XLOOKUP(G5493,company_returns[Company],company_returns[Period Return (%)],"")</f>
        <v>-4.4225467089488273</v>
      </c>
    </row>
    <row r="5494" spans="1:9" x14ac:dyDescent="0.3">
      <c r="A5494" s="2">
        <v>45481</v>
      </c>
      <c r="B5494">
        <v>2837.65478515625</v>
      </c>
      <c r="C5494">
        <v>2874.6168029086853</v>
      </c>
      <c r="D5494">
        <v>2830.360342044472</v>
      </c>
      <c r="E5494">
        <v>2874.6168029086853</v>
      </c>
      <c r="F5494">
        <v>828260</v>
      </c>
      <c r="G5494" t="s">
        <v>6</v>
      </c>
      <c r="H5494" t="s">
        <v>7</v>
      </c>
      <c r="I5494">
        <f>_xlfn.XLOOKUP(G5494,company_returns[Company],company_returns[Period Return (%)],"")</f>
        <v>-4.4225467089488273</v>
      </c>
    </row>
    <row r="5495" spans="1:9" x14ac:dyDescent="0.3">
      <c r="A5495" s="2">
        <v>45482</v>
      </c>
      <c r="B5495">
        <v>2844.3623046875</v>
      </c>
      <c r="C5495">
        <v>2852.391093676677</v>
      </c>
      <c r="D5495">
        <v>2829.675408105637</v>
      </c>
      <c r="E5495">
        <v>2848.229806311816</v>
      </c>
      <c r="F5495">
        <v>685431</v>
      </c>
      <c r="G5495" t="s">
        <v>6</v>
      </c>
      <c r="H5495" t="s">
        <v>7</v>
      </c>
      <c r="I5495">
        <f>_xlfn.XLOOKUP(G5495,company_returns[Company],company_returns[Period Return (%)],"")</f>
        <v>-4.4225467089488273</v>
      </c>
    </row>
    <row r="5496" spans="1:9" x14ac:dyDescent="0.3">
      <c r="A5496" s="2">
        <v>45483</v>
      </c>
      <c r="B5496">
        <v>2933.903076171875</v>
      </c>
      <c r="C5496">
        <v>2951.5763544327642</v>
      </c>
      <c r="D5496">
        <v>2833.9344201998174</v>
      </c>
      <c r="E5496">
        <v>2839.5153925336463</v>
      </c>
      <c r="F5496">
        <v>2299950</v>
      </c>
      <c r="G5496" t="s">
        <v>6</v>
      </c>
      <c r="H5496" t="s">
        <v>7</v>
      </c>
      <c r="I5496">
        <f>_xlfn.XLOOKUP(G5496,company_returns[Company],company_returns[Period Return (%)],"")</f>
        <v>-4.4225467089488273</v>
      </c>
    </row>
    <row r="5497" spans="1:9" x14ac:dyDescent="0.3">
      <c r="A5497" s="2">
        <v>45484</v>
      </c>
      <c r="B5497">
        <v>2958.968994140625</v>
      </c>
      <c r="C5497">
        <v>2966.7530012359516</v>
      </c>
      <c r="D5497">
        <v>2910.9427962622058</v>
      </c>
      <c r="E5497">
        <v>2936.4000827414584</v>
      </c>
      <c r="F5497">
        <v>1968980</v>
      </c>
      <c r="G5497" t="s">
        <v>6</v>
      </c>
      <c r="H5497" t="s">
        <v>7</v>
      </c>
      <c r="I5497">
        <f>_xlfn.XLOOKUP(G5497,company_returns[Company],company_returns[Period Return (%)],"")</f>
        <v>-4.4225467089488273</v>
      </c>
    </row>
    <row r="5498" spans="1:9" x14ac:dyDescent="0.3">
      <c r="A5498" s="2">
        <v>45485</v>
      </c>
      <c r="B5498">
        <v>2936.546875</v>
      </c>
      <c r="C5498">
        <v>2988.2938013522385</v>
      </c>
      <c r="D5498">
        <v>2908.8865539357139</v>
      </c>
      <c r="E5498">
        <v>2961.8573882996466</v>
      </c>
      <c r="F5498">
        <v>1879930</v>
      </c>
      <c r="G5498" t="s">
        <v>6</v>
      </c>
      <c r="H5498" t="s">
        <v>7</v>
      </c>
      <c r="I5498">
        <f>_xlfn.XLOOKUP(G5498,company_returns[Company],company_returns[Period Return (%)],"")</f>
        <v>-4.4225467089488273</v>
      </c>
    </row>
    <row r="5499" spans="1:9" x14ac:dyDescent="0.3">
      <c r="A5499" s="2">
        <v>45488</v>
      </c>
      <c r="B5499">
        <v>2894.787109375</v>
      </c>
      <c r="C5499">
        <v>2936.3999800492561</v>
      </c>
      <c r="D5499">
        <v>2871.3370806510006</v>
      </c>
      <c r="E5499">
        <v>2936.3999800492561</v>
      </c>
      <c r="F5499">
        <v>2425341</v>
      </c>
      <c r="G5499" t="s">
        <v>6</v>
      </c>
      <c r="H5499" t="s">
        <v>7</v>
      </c>
      <c r="I5499">
        <f>_xlfn.XLOOKUP(G5499,company_returns[Company],company_returns[Period Return (%)],"")</f>
        <v>-4.4225467089488273</v>
      </c>
    </row>
    <row r="5500" spans="1:9" x14ac:dyDescent="0.3">
      <c r="A5500" s="2">
        <v>45489</v>
      </c>
      <c r="B5500">
        <v>2912.3623046875</v>
      </c>
      <c r="C5500">
        <v>2952.9960479437659</v>
      </c>
      <c r="D5500">
        <v>2880.1001394772716</v>
      </c>
      <c r="E5500">
        <v>2897.2348504889501</v>
      </c>
      <c r="F5500">
        <v>2085611</v>
      </c>
      <c r="G5500" t="s">
        <v>6</v>
      </c>
      <c r="H5500" t="s">
        <v>7</v>
      </c>
      <c r="I5500">
        <f>_xlfn.XLOOKUP(G5500,company_returns[Company],company_returns[Period Return (%)],"")</f>
        <v>-4.4225467089488273</v>
      </c>
    </row>
    <row r="5501" spans="1:9" x14ac:dyDescent="0.3">
      <c r="A5501" s="2">
        <v>45491</v>
      </c>
      <c r="B5501">
        <v>2870.35791015625</v>
      </c>
      <c r="C5501">
        <v>2896.1577461509542</v>
      </c>
      <c r="D5501">
        <v>2782.6770973686812</v>
      </c>
      <c r="E5501">
        <v>2814.9882670425613</v>
      </c>
      <c r="F5501">
        <v>5384611</v>
      </c>
      <c r="G5501" t="s">
        <v>6</v>
      </c>
      <c r="H5501" t="s">
        <v>7</v>
      </c>
      <c r="I5501">
        <f>_xlfn.XLOOKUP(G5501,company_returns[Company],company_returns[Period Return (%)],"")</f>
        <v>-4.4225467089488273</v>
      </c>
    </row>
    <row r="5502" spans="1:9" x14ac:dyDescent="0.3">
      <c r="A5502" s="2">
        <v>45492</v>
      </c>
      <c r="B5502">
        <v>2884.555419921875</v>
      </c>
      <c r="C5502">
        <v>2917.7967138699769</v>
      </c>
      <c r="D5502">
        <v>2856.3565313883187</v>
      </c>
      <c r="E5502">
        <v>2863.9447610972088</v>
      </c>
      <c r="F5502">
        <v>2164746</v>
      </c>
      <c r="G5502" t="s">
        <v>6</v>
      </c>
      <c r="H5502" t="s">
        <v>7</v>
      </c>
      <c r="I5502">
        <f>_xlfn.XLOOKUP(G5502,company_returns[Company],company_returns[Period Return (%)],"")</f>
        <v>-4.4225467089488273</v>
      </c>
    </row>
    <row r="5503" spans="1:9" x14ac:dyDescent="0.3">
      <c r="A5503" s="2">
        <v>45495</v>
      </c>
      <c r="B5503">
        <v>2873.05078125</v>
      </c>
      <c r="C5503">
        <v>2911.2857168143782</v>
      </c>
      <c r="D5503">
        <v>2856.2586192571721</v>
      </c>
      <c r="E5503">
        <v>2875.6943748479998</v>
      </c>
      <c r="F5503">
        <v>1616347</v>
      </c>
      <c r="G5503" t="s">
        <v>6</v>
      </c>
      <c r="H5503" t="s">
        <v>7</v>
      </c>
      <c r="I5503">
        <f>_xlfn.XLOOKUP(G5503,company_returns[Company],company_returns[Period Return (%)],"")</f>
        <v>-4.4225467089488273</v>
      </c>
    </row>
    <row r="5504" spans="1:9" x14ac:dyDescent="0.3">
      <c r="A5504" s="2">
        <v>45496</v>
      </c>
      <c r="B5504">
        <v>2836.626953125</v>
      </c>
      <c r="C5504">
        <v>2885.7790465079315</v>
      </c>
      <c r="D5504">
        <v>2825.7585553711524</v>
      </c>
      <c r="E5504">
        <v>2873.0504043666201</v>
      </c>
      <c r="F5504">
        <v>1906312</v>
      </c>
      <c r="G5504" t="s">
        <v>6</v>
      </c>
      <c r="H5504" t="s">
        <v>7</v>
      </c>
      <c r="I5504">
        <f>_xlfn.XLOOKUP(G5504,company_returns[Company],company_returns[Period Return (%)],"")</f>
        <v>-4.4225467089488273</v>
      </c>
    </row>
    <row r="5505" spans="1:9" x14ac:dyDescent="0.3">
      <c r="A5505" s="2">
        <v>45497</v>
      </c>
      <c r="B5505">
        <v>2851.99951171875</v>
      </c>
      <c r="C5505">
        <v>2865.9030592090458</v>
      </c>
      <c r="D5505">
        <v>2825.9546530756661</v>
      </c>
      <c r="E5505">
        <v>2840.4457720414903</v>
      </c>
      <c r="F5505">
        <v>1476148</v>
      </c>
      <c r="G5505" t="s">
        <v>6</v>
      </c>
      <c r="H5505" t="s">
        <v>7</v>
      </c>
      <c r="I5505">
        <f>_xlfn.XLOOKUP(G5505,company_returns[Company],company_returns[Period Return (%)],"")</f>
        <v>-4.4225467089488273</v>
      </c>
    </row>
    <row r="5506" spans="1:9" x14ac:dyDescent="0.3">
      <c r="A5506" s="2">
        <v>45498</v>
      </c>
      <c r="B5506">
        <v>2840.837158203125</v>
      </c>
      <c r="C5506">
        <v>2847.98482852285</v>
      </c>
      <c r="D5506">
        <v>2825.0243629237102</v>
      </c>
      <c r="E5506">
        <v>2831.6824700577622</v>
      </c>
      <c r="F5506">
        <v>1239922</v>
      </c>
      <c r="G5506" t="s">
        <v>6</v>
      </c>
      <c r="H5506" t="s">
        <v>7</v>
      </c>
      <c r="I5506">
        <f>_xlfn.XLOOKUP(G5506,company_returns[Company],company_returns[Period Return (%)],"")</f>
        <v>-4.4225467089488273</v>
      </c>
    </row>
    <row r="5507" spans="1:9" x14ac:dyDescent="0.3">
      <c r="A5507" s="2">
        <v>45499</v>
      </c>
      <c r="B5507">
        <v>2888.5693359375</v>
      </c>
      <c r="C5507">
        <v>2902.5708897278732</v>
      </c>
      <c r="D5507">
        <v>2840.1515885866938</v>
      </c>
      <c r="E5507">
        <v>2841.6202780253097</v>
      </c>
      <c r="F5507">
        <v>1359780</v>
      </c>
      <c r="G5507" t="s">
        <v>6</v>
      </c>
      <c r="H5507" t="s">
        <v>7</v>
      </c>
      <c r="I5507">
        <f>_xlfn.XLOOKUP(G5507,company_returns[Company],company_returns[Period Return (%)],"")</f>
        <v>-4.4225467089488273</v>
      </c>
    </row>
    <row r="5508" spans="1:9" x14ac:dyDescent="0.3">
      <c r="A5508" s="2">
        <v>45502</v>
      </c>
      <c r="B5508">
        <v>2893.0244140625</v>
      </c>
      <c r="C5508">
        <v>2903.2074709502863</v>
      </c>
      <c r="D5508">
        <v>2874.7148001673381</v>
      </c>
      <c r="E5508">
        <v>2891.4089512946493</v>
      </c>
      <c r="F5508">
        <v>854408</v>
      </c>
      <c r="G5508" t="s">
        <v>6</v>
      </c>
      <c r="H5508" t="s">
        <v>7</v>
      </c>
      <c r="I5508">
        <f>_xlfn.XLOOKUP(G5508,company_returns[Company],company_returns[Period Return (%)],"")</f>
        <v>-4.4225467089488273</v>
      </c>
    </row>
    <row r="5509" spans="1:9" x14ac:dyDescent="0.3">
      <c r="A5509" s="2">
        <v>45503</v>
      </c>
      <c r="B5509">
        <v>2942.32373046875</v>
      </c>
      <c r="C5509">
        <v>2969.4944870930362</v>
      </c>
      <c r="D5509">
        <v>2908.005303572234</v>
      </c>
      <c r="E5509">
        <v>2911.4322458491706</v>
      </c>
      <c r="F5509">
        <v>2144591</v>
      </c>
      <c r="G5509" t="s">
        <v>6</v>
      </c>
      <c r="H5509" t="s">
        <v>7</v>
      </c>
      <c r="I5509">
        <f>_xlfn.XLOOKUP(G5509,company_returns[Company],company_returns[Period Return (%)],"")</f>
        <v>-4.4225467089488273</v>
      </c>
    </row>
    <row r="5510" spans="1:9" x14ac:dyDescent="0.3">
      <c r="A5510" s="2">
        <v>45504</v>
      </c>
      <c r="B5510">
        <v>3020.066162109375</v>
      </c>
      <c r="C5510">
        <v>3033.3333716957077</v>
      </c>
      <c r="D5510">
        <v>2942.3236270904349</v>
      </c>
      <c r="E5510">
        <v>2942.3236270904349</v>
      </c>
      <c r="F5510">
        <v>3549501</v>
      </c>
      <c r="G5510" t="s">
        <v>6</v>
      </c>
      <c r="H5510" t="s">
        <v>7</v>
      </c>
      <c r="I5510">
        <f>_xlfn.XLOOKUP(G5510,company_returns[Company],company_returns[Period Return (%)],"")</f>
        <v>-4.4225467089488273</v>
      </c>
    </row>
    <row r="5511" spans="1:9" x14ac:dyDescent="0.3">
      <c r="A5511" s="2">
        <v>45505</v>
      </c>
      <c r="B5511">
        <v>3034.655517578125</v>
      </c>
      <c r="C5511">
        <v>3063.6375157262601</v>
      </c>
      <c r="D5511">
        <v>2998.8683996827003</v>
      </c>
      <c r="E5511">
        <v>3023.5423372686028</v>
      </c>
      <c r="F5511">
        <v>1675122</v>
      </c>
      <c r="G5511" t="s">
        <v>6</v>
      </c>
      <c r="H5511" t="s">
        <v>7</v>
      </c>
      <c r="I5511">
        <f>_xlfn.XLOOKUP(G5511,company_returns[Company],company_returns[Period Return (%)],"")</f>
        <v>-4.4225467089488273</v>
      </c>
    </row>
    <row r="5512" spans="1:9" x14ac:dyDescent="0.3">
      <c r="A5512" s="2">
        <v>45506</v>
      </c>
      <c r="B5512">
        <v>3041.85205078125</v>
      </c>
      <c r="C5512">
        <v>3063.7356222427234</v>
      </c>
      <c r="D5512">
        <v>2996.1268940309278</v>
      </c>
      <c r="E5512">
        <v>3005.9181583905061</v>
      </c>
      <c r="F5512">
        <v>1348780</v>
      </c>
      <c r="G5512" t="s">
        <v>6</v>
      </c>
      <c r="H5512" t="s">
        <v>7</v>
      </c>
      <c r="I5512">
        <f>_xlfn.XLOOKUP(G5512,company_returns[Company],company_returns[Period Return (%)],"")</f>
        <v>-4.4225467089488273</v>
      </c>
    </row>
    <row r="5513" spans="1:9" x14ac:dyDescent="0.3">
      <c r="A5513" s="2">
        <v>45509</v>
      </c>
      <c r="B5513">
        <v>3028.82958984375</v>
      </c>
      <c r="C5513">
        <v>3079.3526090310406</v>
      </c>
      <c r="D5513">
        <v>2991.5250164488248</v>
      </c>
      <c r="E5513">
        <v>3005.8691229684673</v>
      </c>
      <c r="F5513">
        <v>2019141</v>
      </c>
      <c r="G5513" t="s">
        <v>6</v>
      </c>
      <c r="H5513" t="s">
        <v>7</v>
      </c>
      <c r="I5513">
        <f>_xlfn.XLOOKUP(G5513,company_returns[Company],company_returns[Period Return (%)],"")</f>
        <v>-4.4225467089488273</v>
      </c>
    </row>
    <row r="5514" spans="1:9" x14ac:dyDescent="0.3">
      <c r="A5514" s="2">
        <v>45510</v>
      </c>
      <c r="B5514">
        <v>3037.00537109375</v>
      </c>
      <c r="C5514">
        <v>3069.5613245357963</v>
      </c>
      <c r="D5514">
        <v>3021.6331341194955</v>
      </c>
      <c r="E5514">
        <v>3036.9563669638774</v>
      </c>
      <c r="F5514">
        <v>885743</v>
      </c>
      <c r="G5514" t="s">
        <v>6</v>
      </c>
      <c r="H5514" t="s">
        <v>7</v>
      </c>
      <c r="I5514">
        <f>_xlfn.XLOOKUP(G5514,company_returns[Company],company_returns[Period Return (%)],"")</f>
        <v>-4.4225467089488273</v>
      </c>
    </row>
    <row r="5515" spans="1:9" x14ac:dyDescent="0.3">
      <c r="A5515" s="2">
        <v>45511</v>
      </c>
      <c r="B5515">
        <v>3036.71142578125</v>
      </c>
      <c r="C5515">
        <v>3053.4055781621169</v>
      </c>
      <c r="D5515">
        <v>2996.1756897697787</v>
      </c>
      <c r="E5515">
        <v>3037.0052115005119</v>
      </c>
      <c r="F5515">
        <v>1907105</v>
      </c>
      <c r="G5515" t="s">
        <v>6</v>
      </c>
      <c r="H5515" t="s">
        <v>7</v>
      </c>
      <c r="I5515">
        <f>_xlfn.XLOOKUP(G5515,company_returns[Company],company_returns[Period Return (%)],"")</f>
        <v>-4.4225467089488273</v>
      </c>
    </row>
    <row r="5516" spans="1:9" x14ac:dyDescent="0.3">
      <c r="A5516" s="2">
        <v>45512</v>
      </c>
      <c r="B5516">
        <v>2942.66650390625</v>
      </c>
      <c r="C5516">
        <v>3025.206910515943</v>
      </c>
      <c r="D5516">
        <v>2927.9796073224807</v>
      </c>
      <c r="E5516">
        <v>3015.7094318673471</v>
      </c>
      <c r="F5516">
        <v>1280109</v>
      </c>
      <c r="G5516" t="s">
        <v>6</v>
      </c>
      <c r="H5516" t="s">
        <v>7</v>
      </c>
      <c r="I5516">
        <f>_xlfn.XLOOKUP(G5516,company_returns[Company],company_returns[Period Return (%)],"")</f>
        <v>-4.4225467089488273</v>
      </c>
    </row>
    <row r="5517" spans="1:9" x14ac:dyDescent="0.3">
      <c r="A5517" s="2">
        <v>45513</v>
      </c>
      <c r="B5517">
        <v>2977.1318359375</v>
      </c>
      <c r="C5517">
        <v>2989.0281261135715</v>
      </c>
      <c r="D5517">
        <v>2904.0889106716413</v>
      </c>
      <c r="E5517">
        <v>2975.5651380752251</v>
      </c>
      <c r="F5517">
        <v>1665414</v>
      </c>
      <c r="G5517" t="s">
        <v>6</v>
      </c>
      <c r="H5517" t="s">
        <v>7</v>
      </c>
      <c r="I5517">
        <f>_xlfn.XLOOKUP(G5517,company_returns[Company],company_returns[Period Return (%)],"")</f>
        <v>-4.4225467089488273</v>
      </c>
    </row>
    <row r="5518" spans="1:9" x14ac:dyDescent="0.3">
      <c r="A5518" s="2">
        <v>45516</v>
      </c>
      <c r="B5518">
        <v>2989.468505859375</v>
      </c>
      <c r="C5518">
        <v>3019.6256450651681</v>
      </c>
      <c r="D5518">
        <v>2941.00175182866</v>
      </c>
      <c r="E5518">
        <v>2956.9615590456574</v>
      </c>
      <c r="F5518">
        <v>1736881</v>
      </c>
      <c r="G5518" t="s">
        <v>6</v>
      </c>
      <c r="H5518" t="s">
        <v>7</v>
      </c>
      <c r="I5518">
        <f>_xlfn.XLOOKUP(G5518,company_returns[Company],company_returns[Period Return (%)],"")</f>
        <v>-4.4225467089488273</v>
      </c>
    </row>
    <row r="5519" spans="1:9" x14ac:dyDescent="0.3">
      <c r="A5519" s="2">
        <v>45517</v>
      </c>
      <c r="B5519">
        <v>2960.437744140625</v>
      </c>
      <c r="C5519">
        <v>2995.9310769752151</v>
      </c>
      <c r="D5519">
        <v>2950.1079125688234</v>
      </c>
      <c r="E5519">
        <v>2991.1332140756795</v>
      </c>
      <c r="F5519">
        <v>502260</v>
      </c>
      <c r="G5519" t="s">
        <v>6</v>
      </c>
      <c r="H5519" t="s">
        <v>7</v>
      </c>
      <c r="I5519">
        <f>_xlfn.XLOOKUP(G5519,company_returns[Company],company_returns[Period Return (%)],"")</f>
        <v>-4.4225467089488273</v>
      </c>
    </row>
    <row r="5520" spans="1:9" x14ac:dyDescent="0.3">
      <c r="A5520" s="2">
        <v>45518</v>
      </c>
      <c r="B5520">
        <v>2962.689697265625</v>
      </c>
      <c r="C5520">
        <v>2971.4528306900079</v>
      </c>
      <c r="D5520">
        <v>2931.553430102686</v>
      </c>
      <c r="E5520">
        <v>2971.4528306900079</v>
      </c>
      <c r="F5520">
        <v>454671</v>
      </c>
      <c r="G5520" t="s">
        <v>6</v>
      </c>
      <c r="H5520" t="s">
        <v>7</v>
      </c>
      <c r="I5520">
        <f>_xlfn.XLOOKUP(G5520,company_returns[Company],company_returns[Period Return (%)],"")</f>
        <v>-4.4225467089488273</v>
      </c>
    </row>
    <row r="5521" spans="1:9" x14ac:dyDescent="0.3">
      <c r="A5521" s="2">
        <v>45520</v>
      </c>
      <c r="B5521">
        <v>2984.52392578125</v>
      </c>
      <c r="C5521">
        <v>2990.2519106188101</v>
      </c>
      <c r="D5521">
        <v>2940.3164661389283</v>
      </c>
      <c r="E5521">
        <v>2990.2519106188101</v>
      </c>
      <c r="F5521">
        <v>514229</v>
      </c>
      <c r="G5521" t="s">
        <v>6</v>
      </c>
      <c r="H5521" t="s">
        <v>7</v>
      </c>
      <c r="I5521">
        <f>_xlfn.XLOOKUP(G5521,company_returns[Company],company_returns[Period Return (%)],"")</f>
        <v>-4.4225467089488273</v>
      </c>
    </row>
    <row r="5522" spans="1:9" x14ac:dyDescent="0.3">
      <c r="A5522" s="2">
        <v>45523</v>
      </c>
      <c r="B5522">
        <v>3012.08642578125</v>
      </c>
      <c r="C5522">
        <v>3023.3953828855997</v>
      </c>
      <c r="D5522">
        <v>2974.9286287622595</v>
      </c>
      <c r="E5522">
        <v>2990.2028563319955</v>
      </c>
      <c r="F5522">
        <v>542858</v>
      </c>
      <c r="G5522" t="s">
        <v>6</v>
      </c>
      <c r="H5522" t="s">
        <v>7</v>
      </c>
      <c r="I5522">
        <f>_xlfn.XLOOKUP(G5522,company_returns[Company],company_returns[Period Return (%)],"")</f>
        <v>-4.4225467089488273</v>
      </c>
    </row>
    <row r="5523" spans="1:9" x14ac:dyDescent="0.3">
      <c r="A5523" s="2">
        <v>45524</v>
      </c>
      <c r="B5523">
        <v>3038.425048828125</v>
      </c>
      <c r="C5523">
        <v>3041.5094404677902</v>
      </c>
      <c r="D5523">
        <v>3013.7511109334828</v>
      </c>
      <c r="E5523">
        <v>3031.3753864360178</v>
      </c>
      <c r="F5523">
        <v>668282</v>
      </c>
      <c r="G5523" t="s">
        <v>6</v>
      </c>
      <c r="H5523" t="s">
        <v>7</v>
      </c>
      <c r="I5523">
        <f>_xlfn.XLOOKUP(G5523,company_returns[Company],company_returns[Period Return (%)],"")</f>
        <v>-4.4225467089488273</v>
      </c>
    </row>
    <row r="5524" spans="1:9" x14ac:dyDescent="0.3">
      <c r="A5524" s="2">
        <v>45525</v>
      </c>
      <c r="B5524">
        <v>3085.765869140625</v>
      </c>
      <c r="C5524">
        <v>3104.4182749626898</v>
      </c>
      <c r="D5524">
        <v>3019.6748368105364</v>
      </c>
      <c r="E5524">
        <v>3036.2709815645189</v>
      </c>
      <c r="F5524">
        <v>1186536</v>
      </c>
      <c r="G5524" t="s">
        <v>6</v>
      </c>
      <c r="H5524" t="s">
        <v>7</v>
      </c>
      <c r="I5524">
        <f>_xlfn.XLOOKUP(G5524,company_returns[Company],company_returns[Period Return (%)],"")</f>
        <v>-4.4225467089488273</v>
      </c>
    </row>
    <row r="5525" spans="1:9" x14ac:dyDescent="0.3">
      <c r="A5525" s="2">
        <v>45526</v>
      </c>
      <c r="B5525">
        <v>3120.084228515625</v>
      </c>
      <c r="C5525">
        <v>3131.882510198292</v>
      </c>
      <c r="D5525">
        <v>3090.1718696981125</v>
      </c>
      <c r="E5525">
        <v>3100.8932557859089</v>
      </c>
      <c r="F5525">
        <v>1540888</v>
      </c>
      <c r="G5525" t="s">
        <v>6</v>
      </c>
      <c r="H5525" t="s">
        <v>7</v>
      </c>
      <c r="I5525">
        <f>_xlfn.XLOOKUP(G5525,company_returns[Company],company_returns[Period Return (%)],"")</f>
        <v>-4.4225467089488273</v>
      </c>
    </row>
    <row r="5526" spans="1:9" x14ac:dyDescent="0.3">
      <c r="A5526" s="2">
        <v>45527</v>
      </c>
      <c r="B5526">
        <v>3088.801025390625</v>
      </c>
      <c r="C5526">
        <v>3131.8338222301445</v>
      </c>
      <c r="D5526">
        <v>3083.0242752049576</v>
      </c>
      <c r="E5526">
        <v>3123.4132395089528</v>
      </c>
      <c r="F5526">
        <v>779284</v>
      </c>
      <c r="G5526" t="s">
        <v>6</v>
      </c>
      <c r="H5526" t="s">
        <v>7</v>
      </c>
      <c r="I5526">
        <f>_xlfn.XLOOKUP(G5526,company_returns[Company],company_returns[Period Return (%)],"")</f>
        <v>-4.4225467089488273</v>
      </c>
    </row>
    <row r="5527" spans="1:9" x14ac:dyDescent="0.3">
      <c r="A5527" s="2">
        <v>45530</v>
      </c>
      <c r="B5527">
        <v>3105.15283203125</v>
      </c>
      <c r="C5527">
        <v>3111.1253600826362</v>
      </c>
      <c r="D5527">
        <v>3075.925811229537</v>
      </c>
      <c r="E5527">
        <v>3089.1440185991369</v>
      </c>
      <c r="F5527">
        <v>472874</v>
      </c>
      <c r="G5527" t="s">
        <v>6</v>
      </c>
      <c r="H5527" t="s">
        <v>7</v>
      </c>
      <c r="I5527">
        <f>_xlfn.XLOOKUP(G5527,company_returns[Company],company_returns[Period Return (%)],"")</f>
        <v>-4.4225467089488273</v>
      </c>
    </row>
    <row r="5528" spans="1:9" x14ac:dyDescent="0.3">
      <c r="A5528" s="2">
        <v>45531</v>
      </c>
      <c r="B5528">
        <v>3100.10986328125</v>
      </c>
      <c r="C5528">
        <v>3136.7780980098746</v>
      </c>
      <c r="D5528">
        <v>3084.2480639043611</v>
      </c>
      <c r="E5528">
        <v>3088.1645693823348</v>
      </c>
      <c r="F5528">
        <v>1003501</v>
      </c>
      <c r="G5528" t="s">
        <v>6</v>
      </c>
      <c r="H5528" t="s">
        <v>7</v>
      </c>
      <c r="I5528">
        <f>_xlfn.XLOOKUP(G5528,company_returns[Company],company_returns[Period Return (%)],"")</f>
        <v>-4.4225467089488273</v>
      </c>
    </row>
    <row r="5529" spans="1:9" x14ac:dyDescent="0.3">
      <c r="A5529" s="2">
        <v>45532</v>
      </c>
      <c r="B5529">
        <v>3060.259521484375</v>
      </c>
      <c r="C5529">
        <v>3099.4245769505001</v>
      </c>
      <c r="D5529">
        <v>3053.6994225027042</v>
      </c>
      <c r="E5529">
        <v>3087.1364929890979</v>
      </c>
      <c r="F5529">
        <v>538366</v>
      </c>
      <c r="G5529" t="s">
        <v>6</v>
      </c>
      <c r="H5529" t="s">
        <v>7</v>
      </c>
      <c r="I5529">
        <f>_xlfn.XLOOKUP(G5529,company_returns[Company],company_returns[Period Return (%)],"")</f>
        <v>-4.4225467089488273</v>
      </c>
    </row>
    <row r="5530" spans="1:9" x14ac:dyDescent="0.3">
      <c r="A5530" s="2">
        <v>45533</v>
      </c>
      <c r="B5530">
        <v>3050.81103515625</v>
      </c>
      <c r="C5530">
        <v>3078.3243430834277</v>
      </c>
      <c r="D5530">
        <v>3028.1441159700089</v>
      </c>
      <c r="E5530">
        <v>3060.2595091315025</v>
      </c>
      <c r="F5530">
        <v>849866</v>
      </c>
      <c r="G5530" t="s">
        <v>6</v>
      </c>
      <c r="H5530" t="s">
        <v>7</v>
      </c>
      <c r="I5530">
        <f>_xlfn.XLOOKUP(G5530,company_returns[Company],company_returns[Period Return (%)],"")</f>
        <v>-4.4225467089488273</v>
      </c>
    </row>
    <row r="5531" spans="1:9" x14ac:dyDescent="0.3">
      <c r="A5531" s="2">
        <v>45534</v>
      </c>
      <c r="B5531">
        <v>3061.532470703125</v>
      </c>
      <c r="C5531">
        <v>3100.6485225151168</v>
      </c>
      <c r="D5531">
        <v>3045.768440069131</v>
      </c>
      <c r="E5531">
        <v>3064.714631498317</v>
      </c>
      <c r="F5531">
        <v>1567031</v>
      </c>
      <c r="G5531" t="s">
        <v>6</v>
      </c>
      <c r="H5531" t="s">
        <v>7</v>
      </c>
      <c r="I5531">
        <f>_xlfn.XLOOKUP(G5531,company_returns[Company],company_returns[Period Return (%)],"")</f>
        <v>-4.4225467089488273</v>
      </c>
    </row>
    <row r="5532" spans="1:9" x14ac:dyDescent="0.3">
      <c r="A5532" s="2">
        <v>45537</v>
      </c>
      <c r="B5532">
        <v>3085.17822265625</v>
      </c>
      <c r="C5532">
        <v>3117.5383973598614</v>
      </c>
      <c r="D5532">
        <v>3074.065281657704</v>
      </c>
      <c r="E5532">
        <v>3082.2898476409682</v>
      </c>
      <c r="F5532">
        <v>702358</v>
      </c>
      <c r="G5532" t="s">
        <v>6</v>
      </c>
      <c r="H5532" t="s">
        <v>7</v>
      </c>
      <c r="I5532">
        <f>_xlfn.XLOOKUP(G5532,company_returns[Company],company_returns[Period Return (%)],"")</f>
        <v>-4.4225467089488273</v>
      </c>
    </row>
    <row r="5533" spans="1:9" x14ac:dyDescent="0.3">
      <c r="A5533" s="2">
        <v>45538</v>
      </c>
      <c r="B5533">
        <v>3088.9970703125</v>
      </c>
      <c r="C5533">
        <v>3108.2858129061433</v>
      </c>
      <c r="D5533">
        <v>3081.8003955343438</v>
      </c>
      <c r="E5533">
        <v>3098.8861036911471</v>
      </c>
      <c r="F5533">
        <v>577471</v>
      </c>
      <c r="G5533" t="s">
        <v>6</v>
      </c>
      <c r="H5533" t="s">
        <v>7</v>
      </c>
      <c r="I5533">
        <f>_xlfn.XLOOKUP(G5533,company_returns[Company],company_returns[Period Return (%)],"")</f>
        <v>-4.4225467089488273</v>
      </c>
    </row>
    <row r="5534" spans="1:9" x14ac:dyDescent="0.3">
      <c r="A5534" s="2">
        <v>45539</v>
      </c>
      <c r="B5534">
        <v>3164.193603515625</v>
      </c>
      <c r="C5534">
        <v>3184.1189205458286</v>
      </c>
      <c r="D5534">
        <v>3089.633226870345</v>
      </c>
      <c r="E5534">
        <v>3089.633226870345</v>
      </c>
      <c r="F5534">
        <v>2379110</v>
      </c>
      <c r="G5534" t="s">
        <v>6</v>
      </c>
      <c r="H5534" t="s">
        <v>7</v>
      </c>
      <c r="I5534">
        <f>_xlfn.XLOOKUP(G5534,company_returns[Company],company_returns[Period Return (%)],"")</f>
        <v>-4.4225467089488273</v>
      </c>
    </row>
    <row r="5535" spans="1:9" x14ac:dyDescent="0.3">
      <c r="A5535" s="2">
        <v>45540</v>
      </c>
      <c r="B5535">
        <v>3170.656005859375</v>
      </c>
      <c r="C5535">
        <v>3189.0146255180994</v>
      </c>
      <c r="D5535">
        <v>3149.8495702461546</v>
      </c>
      <c r="E5535">
        <v>3172.3694770275229</v>
      </c>
      <c r="F5535">
        <v>1482119</v>
      </c>
      <c r="G5535" t="s">
        <v>6</v>
      </c>
      <c r="H5535" t="s">
        <v>7</v>
      </c>
      <c r="I5535">
        <f>_xlfn.XLOOKUP(G5535,company_returns[Company],company_returns[Period Return (%)],"")</f>
        <v>-4.4225467089488273</v>
      </c>
    </row>
    <row r="5536" spans="1:9" x14ac:dyDescent="0.3">
      <c r="A5536" s="2">
        <v>45541</v>
      </c>
      <c r="B5536">
        <v>3205.36572265625</v>
      </c>
      <c r="C5536">
        <v>3217.3110157153801</v>
      </c>
      <c r="D5536">
        <v>3158.0251094461246</v>
      </c>
      <c r="E5536">
        <v>3170.4109615316493</v>
      </c>
      <c r="F5536">
        <v>2131256</v>
      </c>
      <c r="G5536" t="s">
        <v>6</v>
      </c>
      <c r="H5536" t="s">
        <v>7</v>
      </c>
      <c r="I5536">
        <f>_xlfn.XLOOKUP(G5536,company_returns[Company],company_returns[Period Return (%)],"")</f>
        <v>-4.4225467089488273</v>
      </c>
    </row>
    <row r="5537" spans="1:9" x14ac:dyDescent="0.3">
      <c r="A5537" s="2">
        <v>45544</v>
      </c>
      <c r="B5537">
        <v>3212.26904296875</v>
      </c>
      <c r="C5537">
        <v>3244.8249968447576</v>
      </c>
      <c r="D5537">
        <v>3189.9939166325348</v>
      </c>
      <c r="E5537">
        <v>3205.3661538116962</v>
      </c>
      <c r="F5537">
        <v>1272289</v>
      </c>
      <c r="G5537" t="s">
        <v>6</v>
      </c>
      <c r="H5537" t="s">
        <v>7</v>
      </c>
      <c r="I5537">
        <f>_xlfn.XLOOKUP(G5537,company_returns[Company],company_returns[Period Return (%)],"")</f>
        <v>-4.4225467089488273</v>
      </c>
    </row>
    <row r="5538" spans="1:9" x14ac:dyDescent="0.3">
      <c r="A5538" s="2">
        <v>45545</v>
      </c>
      <c r="B5538">
        <v>3226.2705078125</v>
      </c>
      <c r="C5538">
        <v>3240.9083997547514</v>
      </c>
      <c r="D5538">
        <v>3202.6244617108327</v>
      </c>
      <c r="E5538">
        <v>3221.3258716595565</v>
      </c>
      <c r="F5538">
        <v>928920</v>
      </c>
      <c r="G5538" t="s">
        <v>6</v>
      </c>
      <c r="H5538" t="s">
        <v>7</v>
      </c>
      <c r="I5538">
        <f>_xlfn.XLOOKUP(G5538,company_returns[Company],company_returns[Period Return (%)],"")</f>
        <v>-4.4225467089488273</v>
      </c>
    </row>
    <row r="5539" spans="1:9" x14ac:dyDescent="0.3">
      <c r="A5539" s="2">
        <v>45546</v>
      </c>
      <c r="B5539">
        <v>3297.1591796875</v>
      </c>
      <c r="C5539">
        <v>3312.3356390339472</v>
      </c>
      <c r="D5539">
        <v>3245.8040473208475</v>
      </c>
      <c r="E5539">
        <v>3245.8040473208475</v>
      </c>
      <c r="F5539">
        <v>2561892</v>
      </c>
      <c r="G5539" t="s">
        <v>6</v>
      </c>
      <c r="H5539" t="s">
        <v>7</v>
      </c>
      <c r="I5539">
        <f>_xlfn.XLOOKUP(G5539,company_returns[Company],company_returns[Period Return (%)],"")</f>
        <v>-4.4225467089488273</v>
      </c>
    </row>
    <row r="5540" spans="1:9" x14ac:dyDescent="0.3">
      <c r="A5540" s="2">
        <v>45547</v>
      </c>
      <c r="B5540">
        <v>3312.629150390625</v>
      </c>
      <c r="C5540">
        <v>3322.175632092039</v>
      </c>
      <c r="D5540">
        <v>3270.575722396889</v>
      </c>
      <c r="E5540">
        <v>3299.6557265399856</v>
      </c>
      <c r="F5540">
        <v>1643536</v>
      </c>
      <c r="G5540" t="s">
        <v>6</v>
      </c>
      <c r="H5540" t="s">
        <v>7</v>
      </c>
      <c r="I5540">
        <f>_xlfn.XLOOKUP(G5540,company_returns[Company],company_returns[Period Return (%)],"")</f>
        <v>-4.4225467089488273</v>
      </c>
    </row>
    <row r="5541" spans="1:9" x14ac:dyDescent="0.3">
      <c r="A5541" s="2">
        <v>45548</v>
      </c>
      <c r="B5541">
        <v>3287.955322265625</v>
      </c>
      <c r="C5541">
        <v>3299.3620487461831</v>
      </c>
      <c r="D5541">
        <v>3251.5806345509868</v>
      </c>
      <c r="E5541">
        <v>3285.5075063646877</v>
      </c>
      <c r="F5541">
        <v>1029400</v>
      </c>
      <c r="G5541" t="s">
        <v>6</v>
      </c>
      <c r="H5541" t="s">
        <v>7</v>
      </c>
      <c r="I5541">
        <f>_xlfn.XLOOKUP(G5541,company_returns[Company],company_returns[Period Return (%)],"")</f>
        <v>-4.4225467089488273</v>
      </c>
    </row>
    <row r="5542" spans="1:9" x14ac:dyDescent="0.3">
      <c r="A5542" s="2">
        <v>45551</v>
      </c>
      <c r="B5542">
        <v>3266.170166015625</v>
      </c>
      <c r="C5542">
        <v>3324.0363976671415</v>
      </c>
      <c r="D5542">
        <v>3261.0787561188349</v>
      </c>
      <c r="E5542">
        <v>3289.8649790678583</v>
      </c>
      <c r="F5542">
        <v>1019280</v>
      </c>
      <c r="G5542" t="s">
        <v>6</v>
      </c>
      <c r="H5542" t="s">
        <v>7</v>
      </c>
      <c r="I5542">
        <f>_xlfn.XLOOKUP(G5542,company_returns[Company],company_returns[Period Return (%)],"")</f>
        <v>-4.4225467089488273</v>
      </c>
    </row>
    <row r="5543" spans="1:9" x14ac:dyDescent="0.3">
      <c r="A5543" s="2">
        <v>45552</v>
      </c>
      <c r="B5543">
        <v>3243.64990234375</v>
      </c>
      <c r="C5543">
        <v>3279.9753474232057</v>
      </c>
      <c r="D5543">
        <v>3232.8795122206266</v>
      </c>
      <c r="E5543">
        <v>3266.1698089648262</v>
      </c>
      <c r="F5543">
        <v>586834</v>
      </c>
      <c r="G5543" t="s">
        <v>6</v>
      </c>
      <c r="H5543" t="s">
        <v>7</v>
      </c>
      <c r="I5543">
        <f>_xlfn.XLOOKUP(G5543,company_returns[Company],company_returns[Period Return (%)],"")</f>
        <v>-4.4225467089488273</v>
      </c>
    </row>
    <row r="5544" spans="1:9" x14ac:dyDescent="0.3">
      <c r="A5544" s="2">
        <v>45553</v>
      </c>
      <c r="B5544">
        <v>3206.2958984375</v>
      </c>
      <c r="C5544">
        <v>3255.4482307879075</v>
      </c>
      <c r="D5544">
        <v>3183.6782239408626</v>
      </c>
      <c r="E5544">
        <v>3243.6497108588196</v>
      </c>
      <c r="F5544">
        <v>410510</v>
      </c>
      <c r="G5544" t="s">
        <v>6</v>
      </c>
      <c r="H5544" t="s">
        <v>7</v>
      </c>
      <c r="I5544">
        <f>_xlfn.XLOOKUP(G5544,company_returns[Company],company_returns[Period Return (%)],"")</f>
        <v>-4.4225467089488273</v>
      </c>
    </row>
    <row r="5545" spans="1:9" x14ac:dyDescent="0.3">
      <c r="A5545" s="2">
        <v>45554</v>
      </c>
      <c r="B5545">
        <v>3225.095703125</v>
      </c>
      <c r="C5545">
        <v>3250.6997637791187</v>
      </c>
      <c r="D5545">
        <v>3206.6390742098238</v>
      </c>
      <c r="E5545">
        <v>3225.2424764724151</v>
      </c>
      <c r="F5545">
        <v>963456</v>
      </c>
      <c r="G5545" t="s">
        <v>6</v>
      </c>
      <c r="H5545" t="s">
        <v>7</v>
      </c>
      <c r="I5545">
        <f>_xlfn.XLOOKUP(G5545,company_returns[Company],company_returns[Period Return (%)],"")</f>
        <v>-4.4225467089488273</v>
      </c>
    </row>
    <row r="5546" spans="1:9" x14ac:dyDescent="0.3">
      <c r="A5546" s="2">
        <v>45555</v>
      </c>
      <c r="B5546">
        <v>3237.921875</v>
      </c>
      <c r="C5546">
        <v>3255.3993761794713</v>
      </c>
      <c r="D5546">
        <v>3197.8757024120955</v>
      </c>
      <c r="E5546">
        <v>3235.0335000410109</v>
      </c>
      <c r="F5546">
        <v>1504277</v>
      </c>
      <c r="G5546" t="s">
        <v>6</v>
      </c>
      <c r="H5546" t="s">
        <v>7</v>
      </c>
      <c r="I5546">
        <f>_xlfn.XLOOKUP(G5546,company_returns[Company],company_returns[Period Return (%)],"")</f>
        <v>-4.4225467089488273</v>
      </c>
    </row>
    <row r="5547" spans="1:9" x14ac:dyDescent="0.3">
      <c r="A5547" s="2">
        <v>45558</v>
      </c>
      <c r="B5547">
        <v>3209.037841796875</v>
      </c>
      <c r="C5547">
        <v>3255.4973426803335</v>
      </c>
      <c r="D5547">
        <v>3204.8765545061992</v>
      </c>
      <c r="E5547">
        <v>3247.7133354396242</v>
      </c>
      <c r="F5547">
        <v>522775</v>
      </c>
      <c r="G5547" t="s">
        <v>6</v>
      </c>
      <c r="H5547" t="s">
        <v>7</v>
      </c>
      <c r="I5547">
        <f>_xlfn.XLOOKUP(G5547,company_returns[Company],company_returns[Period Return (%)],"")</f>
        <v>-4.4225467089488273</v>
      </c>
    </row>
    <row r="5548" spans="1:9" x14ac:dyDescent="0.3">
      <c r="A5548" s="2">
        <v>45559</v>
      </c>
      <c r="B5548">
        <v>3180.59423828125</v>
      </c>
      <c r="C5548">
        <v>3228.9142238073041</v>
      </c>
      <c r="D5548">
        <v>3173.4468064909433</v>
      </c>
      <c r="E5548">
        <v>3209.0379092276316</v>
      </c>
      <c r="F5548">
        <v>1057933</v>
      </c>
      <c r="G5548" t="s">
        <v>6</v>
      </c>
      <c r="H5548" t="s">
        <v>7</v>
      </c>
      <c r="I5548">
        <f>_xlfn.XLOOKUP(G5548,company_returns[Company],company_returns[Period Return (%)],"")</f>
        <v>-4.4225467089488273</v>
      </c>
    </row>
    <row r="5549" spans="1:9" x14ac:dyDescent="0.3">
      <c r="A5549" s="2">
        <v>45560</v>
      </c>
      <c r="B5549">
        <v>3177.0205078125</v>
      </c>
      <c r="C5549">
        <v>3184.1191744837815</v>
      </c>
      <c r="D5549">
        <v>3139.8137031906108</v>
      </c>
      <c r="E5549">
        <v>3184.1191744837815</v>
      </c>
      <c r="F5549">
        <v>740636</v>
      </c>
      <c r="G5549" t="s">
        <v>6</v>
      </c>
      <c r="H5549" t="s">
        <v>7</v>
      </c>
      <c r="I5549">
        <f>_xlfn.XLOOKUP(G5549,company_returns[Company],company_returns[Period Return (%)],"")</f>
        <v>-4.4225467089488273</v>
      </c>
    </row>
    <row r="5550" spans="1:9" x14ac:dyDescent="0.3">
      <c r="A5550" s="2">
        <v>45561</v>
      </c>
      <c r="B5550">
        <v>3208.646484375</v>
      </c>
      <c r="C5550">
        <v>3217.2628452220943</v>
      </c>
      <c r="D5550">
        <v>3159.7391644273989</v>
      </c>
      <c r="E5550">
        <v>3182.1610652384893</v>
      </c>
      <c r="F5550">
        <v>951080</v>
      </c>
      <c r="G5550" t="s">
        <v>6</v>
      </c>
      <c r="H5550" t="s">
        <v>7</v>
      </c>
      <c r="I5550">
        <f>_xlfn.XLOOKUP(G5550,company_returns[Company],company_returns[Period Return (%)],"")</f>
        <v>-4.4225467089488273</v>
      </c>
    </row>
    <row r="5551" spans="1:9" x14ac:dyDescent="0.3">
      <c r="A5551" s="2">
        <v>45562</v>
      </c>
      <c r="B5551">
        <v>3241.642822265625</v>
      </c>
      <c r="C5551">
        <v>3268.2750133045993</v>
      </c>
      <c r="D5551">
        <v>3208.6463094431497</v>
      </c>
      <c r="E5551">
        <v>3222.2560711777446</v>
      </c>
      <c r="F5551">
        <v>1315996</v>
      </c>
      <c r="G5551" t="s">
        <v>6</v>
      </c>
      <c r="H5551" t="s">
        <v>7</v>
      </c>
      <c r="I5551">
        <f>_xlfn.XLOOKUP(G5551,company_returns[Company],company_returns[Period Return (%)],"")</f>
        <v>-4.4225467089488273</v>
      </c>
    </row>
    <row r="5552" spans="1:9" x14ac:dyDescent="0.3">
      <c r="A5552" s="2">
        <v>45565</v>
      </c>
      <c r="B5552">
        <v>3259.60986328125</v>
      </c>
      <c r="C5552">
        <v>3287.9065212261021</v>
      </c>
      <c r="D5552">
        <v>3236.1595942661793</v>
      </c>
      <c r="E5552">
        <v>3241.6427978407737</v>
      </c>
      <c r="F5552">
        <v>1088162</v>
      </c>
      <c r="G5552" t="s">
        <v>6</v>
      </c>
      <c r="H5552" t="s">
        <v>7</v>
      </c>
      <c r="I5552">
        <f>_xlfn.XLOOKUP(G5552,company_returns[Company],company_returns[Period Return (%)],"")</f>
        <v>-4.4225467089488273</v>
      </c>
    </row>
    <row r="5553" spans="1:9" x14ac:dyDescent="0.3">
      <c r="A5553" s="2">
        <v>45566</v>
      </c>
      <c r="B5553">
        <v>3208.93994140625</v>
      </c>
      <c r="C5553">
        <v>3259.4627192551634</v>
      </c>
      <c r="D5553">
        <v>3176.3349850997006</v>
      </c>
      <c r="E5553">
        <v>3247.7622068074065</v>
      </c>
      <c r="F5553">
        <v>968660</v>
      </c>
      <c r="G5553" t="s">
        <v>6</v>
      </c>
      <c r="H5553" t="s">
        <v>7</v>
      </c>
      <c r="I5553">
        <f>_xlfn.XLOOKUP(G5553,company_returns[Company],company_returns[Period Return (%)],"")</f>
        <v>-4.4225467089488273</v>
      </c>
    </row>
    <row r="5554" spans="1:9" x14ac:dyDescent="0.3">
      <c r="A5554" s="2">
        <v>45568</v>
      </c>
      <c r="B5554">
        <v>3083.562744140625</v>
      </c>
      <c r="C5554">
        <v>3158.5636811251156</v>
      </c>
      <c r="D5554">
        <v>3061.2386149560612</v>
      </c>
      <c r="E5554">
        <v>3125.6651783140173</v>
      </c>
      <c r="F5554">
        <v>1741363</v>
      </c>
      <c r="G5554" t="s">
        <v>6</v>
      </c>
      <c r="H5554" t="s">
        <v>7</v>
      </c>
      <c r="I5554">
        <f>_xlfn.XLOOKUP(G5554,company_returns[Company],company_returns[Period Return (%)],"")</f>
        <v>-4.4225467089488273</v>
      </c>
    </row>
    <row r="5555" spans="1:9" x14ac:dyDescent="0.3">
      <c r="A5555" s="2">
        <v>45569</v>
      </c>
      <c r="B5555">
        <v>3008.365966796875</v>
      </c>
      <c r="C5555">
        <v>3090.8573688156339</v>
      </c>
      <c r="D5555">
        <v>2990.7906951252285</v>
      </c>
      <c r="E5555">
        <v>3069.5613688879425</v>
      </c>
      <c r="F5555">
        <v>1551818</v>
      </c>
      <c r="G5555" t="s">
        <v>6</v>
      </c>
      <c r="H5555" t="s">
        <v>7</v>
      </c>
      <c r="I5555">
        <f>_xlfn.XLOOKUP(G5555,company_returns[Company],company_returns[Period Return (%)],"")</f>
        <v>-4.4225467089488273</v>
      </c>
    </row>
    <row r="5556" spans="1:9" x14ac:dyDescent="0.3">
      <c r="A5556" s="2">
        <v>45572</v>
      </c>
      <c r="B5556">
        <v>2998.329833984375</v>
      </c>
      <c r="C5556">
        <v>3033.8721702980192</v>
      </c>
      <c r="D5556">
        <v>2974.5860186609621</v>
      </c>
      <c r="E5556">
        <v>3010.8136956492622</v>
      </c>
      <c r="F5556">
        <v>909812</v>
      </c>
      <c r="G5556" t="s">
        <v>6</v>
      </c>
      <c r="H5556" t="s">
        <v>7</v>
      </c>
      <c r="I5556">
        <f>_xlfn.XLOOKUP(G5556,company_returns[Company],company_returns[Period Return (%)],"")</f>
        <v>-4.4225467089488273</v>
      </c>
    </row>
    <row r="5557" spans="1:9" x14ac:dyDescent="0.3">
      <c r="A5557" s="2">
        <v>45573</v>
      </c>
      <c r="B5557">
        <v>3023.59130859375</v>
      </c>
      <c r="C5557">
        <v>3034.3126947984106</v>
      </c>
      <c r="D5557">
        <v>2982.0762060642724</v>
      </c>
      <c r="E5557">
        <v>2994.1685126471571</v>
      </c>
      <c r="F5557">
        <v>817718</v>
      </c>
      <c r="G5557" t="s">
        <v>6</v>
      </c>
      <c r="H5557" t="s">
        <v>7</v>
      </c>
      <c r="I5557">
        <f>_xlfn.XLOOKUP(G5557,company_returns[Company],company_returns[Period Return (%)],"")</f>
        <v>-4.4225467089488273</v>
      </c>
    </row>
    <row r="5558" spans="1:9" x14ac:dyDescent="0.3">
      <c r="A5558" s="2">
        <v>45574</v>
      </c>
      <c r="B5558">
        <v>3014.58349609375</v>
      </c>
      <c r="C5558">
        <v>3081.0170807545574</v>
      </c>
      <c r="D5558">
        <v>3007.6316028426045</v>
      </c>
      <c r="E5558">
        <v>3030.9348596195773</v>
      </c>
      <c r="F5558">
        <v>1225598</v>
      </c>
      <c r="G5558" t="s">
        <v>6</v>
      </c>
      <c r="H5558" t="s">
        <v>7</v>
      </c>
      <c r="I5558">
        <f>_xlfn.XLOOKUP(G5558,company_returns[Company],company_returns[Period Return (%)],"")</f>
        <v>-4.4225467089488273</v>
      </c>
    </row>
    <row r="5559" spans="1:9" x14ac:dyDescent="0.3">
      <c r="A5559" s="2">
        <v>45575</v>
      </c>
      <c r="B5559">
        <v>2995.24560546875</v>
      </c>
      <c r="C5559">
        <v>3030.3961469022447</v>
      </c>
      <c r="D5559">
        <v>2979.4815751287661</v>
      </c>
      <c r="E5559">
        <v>3025.5495191288669</v>
      </c>
      <c r="F5559">
        <v>1161933</v>
      </c>
      <c r="G5559" t="s">
        <v>6</v>
      </c>
      <c r="H5559" t="s">
        <v>7</v>
      </c>
      <c r="I5559">
        <f>_xlfn.XLOOKUP(G5559,company_returns[Company],company_returns[Period Return (%)],"")</f>
        <v>-4.4225467089488273</v>
      </c>
    </row>
    <row r="5560" spans="1:9" x14ac:dyDescent="0.3">
      <c r="A5560" s="2">
        <v>45576</v>
      </c>
      <c r="B5560">
        <v>2973.802490234375</v>
      </c>
      <c r="C5560">
        <v>3000.0431241158321</v>
      </c>
      <c r="D5560">
        <v>2962.8363229681813</v>
      </c>
      <c r="E5560">
        <v>2995.3432698461725</v>
      </c>
      <c r="F5560">
        <v>976017</v>
      </c>
      <c r="G5560" t="s">
        <v>6</v>
      </c>
      <c r="H5560" t="s">
        <v>7</v>
      </c>
      <c r="I5560">
        <f>_xlfn.XLOOKUP(G5560,company_returns[Company],company_returns[Period Return (%)],"")</f>
        <v>-4.4225467089488273</v>
      </c>
    </row>
    <row r="5561" spans="1:9" x14ac:dyDescent="0.3">
      <c r="A5561" s="2">
        <v>45579</v>
      </c>
      <c r="B5561">
        <v>2975.711669921875</v>
      </c>
      <c r="C5561">
        <v>2991.2309177644152</v>
      </c>
      <c r="D5561">
        <v>2954.2198949337467</v>
      </c>
      <c r="E5561">
        <v>2973.6066439445267</v>
      </c>
      <c r="F5561">
        <v>716011</v>
      </c>
      <c r="G5561" t="s">
        <v>6</v>
      </c>
      <c r="H5561" t="s">
        <v>7</v>
      </c>
      <c r="I5561">
        <f>_xlfn.XLOOKUP(G5561,company_returns[Company],company_returns[Period Return (%)],"")</f>
        <v>-4.4225467089488273</v>
      </c>
    </row>
    <row r="5562" spans="1:9" x14ac:dyDescent="0.3">
      <c r="A5562" s="2">
        <v>45580</v>
      </c>
      <c r="B5562">
        <v>3003.07861328125</v>
      </c>
      <c r="C5562">
        <v>3032.1586189347699</v>
      </c>
      <c r="D5562">
        <v>2984.0344139700678</v>
      </c>
      <c r="E5562">
        <v>3010.8136160591689</v>
      </c>
      <c r="F5562">
        <v>1242322</v>
      </c>
      <c r="G5562" t="s">
        <v>6</v>
      </c>
      <c r="H5562" t="s">
        <v>7</v>
      </c>
      <c r="I5562">
        <f>_xlfn.XLOOKUP(G5562,company_returns[Company],company_returns[Period Return (%)],"")</f>
        <v>-4.4225467089488273</v>
      </c>
    </row>
    <row r="5563" spans="1:9" x14ac:dyDescent="0.3">
      <c r="A5563" s="2">
        <v>45581</v>
      </c>
      <c r="B5563">
        <v>3017.765625</v>
      </c>
      <c r="C5563">
        <v>3038.7678388325867</v>
      </c>
      <c r="D5563">
        <v>3002.0996023303546</v>
      </c>
      <c r="E5563">
        <v>3023.5423752416177</v>
      </c>
      <c r="F5563">
        <v>764001</v>
      </c>
      <c r="G5563" t="s">
        <v>6</v>
      </c>
      <c r="H5563" t="s">
        <v>7</v>
      </c>
      <c r="I5563">
        <f>_xlfn.XLOOKUP(G5563,company_returns[Company],company_returns[Period Return (%)],"")</f>
        <v>-4.4225467089488273</v>
      </c>
    </row>
    <row r="5564" spans="1:9" x14ac:dyDescent="0.3">
      <c r="A5564" s="2">
        <v>45582</v>
      </c>
      <c r="B5564">
        <v>2992.0634765625</v>
      </c>
      <c r="C5564">
        <v>3020.6049152328696</v>
      </c>
      <c r="D5564">
        <v>2973.6068484804618</v>
      </c>
      <c r="E5564">
        <v>3018.5486541946402</v>
      </c>
      <c r="F5564">
        <v>674481</v>
      </c>
      <c r="G5564" t="s">
        <v>6</v>
      </c>
      <c r="H5564" t="s">
        <v>7</v>
      </c>
      <c r="I5564">
        <f>_xlfn.XLOOKUP(G5564,company_returns[Company],company_returns[Period Return (%)],"")</f>
        <v>-4.4225467089488273</v>
      </c>
    </row>
    <row r="5565" spans="1:9" x14ac:dyDescent="0.3">
      <c r="A5565" s="2">
        <v>45583</v>
      </c>
      <c r="B5565">
        <v>2929.692626953125</v>
      </c>
      <c r="C5565">
        <v>3004.9385778019732</v>
      </c>
      <c r="D5565">
        <v>2918.3839095625917</v>
      </c>
      <c r="E5565">
        <v>2993.1890623462468</v>
      </c>
      <c r="F5565">
        <v>899318</v>
      </c>
      <c r="G5565" t="s">
        <v>6</v>
      </c>
      <c r="H5565" t="s">
        <v>7</v>
      </c>
      <c r="I5565">
        <f>_xlfn.XLOOKUP(G5565,company_returns[Company],company_returns[Period Return (%)],"")</f>
        <v>-4.4225467089488273</v>
      </c>
    </row>
    <row r="5566" spans="1:9" x14ac:dyDescent="0.3">
      <c r="A5566" s="2">
        <v>45586</v>
      </c>
      <c r="B5566">
        <v>2985.552001953125</v>
      </c>
      <c r="C5566">
        <v>2993.1892352494165</v>
      </c>
      <c r="D5566">
        <v>2937.9176009092098</v>
      </c>
      <c r="E5566">
        <v>2944.2819221487002</v>
      </c>
      <c r="F5566">
        <v>806970</v>
      </c>
      <c r="G5566" t="s">
        <v>6</v>
      </c>
      <c r="H5566" t="s">
        <v>7</v>
      </c>
      <c r="I5566">
        <f>_xlfn.XLOOKUP(G5566,company_returns[Company],company_returns[Period Return (%)],"")</f>
        <v>-4.4225467089488273</v>
      </c>
    </row>
    <row r="5567" spans="1:9" x14ac:dyDescent="0.3">
      <c r="A5567" s="2">
        <v>45587</v>
      </c>
      <c r="B5567">
        <v>2944.086181640625</v>
      </c>
      <c r="C5567">
        <v>2994.1193950477304</v>
      </c>
      <c r="D5567">
        <v>2932.7282202836327</v>
      </c>
      <c r="E5567">
        <v>2990.2518937471714</v>
      </c>
      <c r="F5567">
        <v>541838</v>
      </c>
      <c r="G5567" t="s">
        <v>6</v>
      </c>
      <c r="H5567" t="s">
        <v>7</v>
      </c>
      <c r="I5567">
        <f>_xlfn.XLOOKUP(G5567,company_returns[Company],company_returns[Period Return (%)],"")</f>
        <v>-4.4225467089488273</v>
      </c>
    </row>
    <row r="5568" spans="1:9" x14ac:dyDescent="0.3">
      <c r="A5568" s="2">
        <v>45588</v>
      </c>
      <c r="B5568">
        <v>2927.2939453125</v>
      </c>
      <c r="C5568">
        <v>2963.3258421185824</v>
      </c>
      <c r="D5568">
        <v>2910.0124611802999</v>
      </c>
      <c r="E5568">
        <v>2937.329990209812</v>
      </c>
      <c r="F5568">
        <v>624689</v>
      </c>
      <c r="G5568" t="s">
        <v>6</v>
      </c>
      <c r="H5568" t="s">
        <v>7</v>
      </c>
      <c r="I5568">
        <f>_xlfn.XLOOKUP(G5568,company_returns[Company],company_returns[Period Return (%)],"")</f>
        <v>-4.4225467089488273</v>
      </c>
    </row>
    <row r="5569" spans="1:9" x14ac:dyDescent="0.3">
      <c r="A5569" s="2">
        <v>45589</v>
      </c>
      <c r="B5569">
        <v>2909.963623046875</v>
      </c>
      <c r="C5569">
        <v>2939.6312003908815</v>
      </c>
      <c r="D5569">
        <v>2889.4019689136367</v>
      </c>
      <c r="E5569">
        <v>2927.2941122931275</v>
      </c>
      <c r="F5569">
        <v>571259</v>
      </c>
      <c r="G5569" t="s">
        <v>6</v>
      </c>
      <c r="H5569" t="s">
        <v>7</v>
      </c>
      <c r="I5569">
        <f>_xlfn.XLOOKUP(G5569,company_returns[Company],company_returns[Period Return (%)],"")</f>
        <v>-4.4225467089488273</v>
      </c>
    </row>
    <row r="5570" spans="1:9" x14ac:dyDescent="0.3">
      <c r="A5570" s="2">
        <v>45590</v>
      </c>
      <c r="B5570">
        <v>2896.255859375</v>
      </c>
      <c r="C5570">
        <v>2952.6046308847276</v>
      </c>
      <c r="D5570">
        <v>2890.3811010395539</v>
      </c>
      <c r="E5570">
        <v>2913.3905711867183</v>
      </c>
      <c r="F5570">
        <v>1047769</v>
      </c>
      <c r="G5570" t="s">
        <v>6</v>
      </c>
      <c r="H5570" t="s">
        <v>7</v>
      </c>
      <c r="I5570">
        <f>_xlfn.XLOOKUP(G5570,company_returns[Company],company_returns[Period Return (%)],"")</f>
        <v>-4.4225467089488273</v>
      </c>
    </row>
    <row r="5571" spans="1:9" x14ac:dyDescent="0.3">
      <c r="A5571" s="2">
        <v>45593</v>
      </c>
      <c r="B5571">
        <v>2939.1904296875</v>
      </c>
      <c r="C5571">
        <v>2958.625943649165</v>
      </c>
      <c r="D5571">
        <v>2901.2002807869694</v>
      </c>
      <c r="E5571">
        <v>2925.5314263326072</v>
      </c>
      <c r="F5571">
        <v>504961</v>
      </c>
      <c r="G5571" t="s">
        <v>6</v>
      </c>
      <c r="H5571" t="s">
        <v>7</v>
      </c>
      <c r="I5571">
        <f>_xlfn.XLOOKUP(G5571,company_returns[Company],company_returns[Period Return (%)],"")</f>
        <v>-4.4225467089488273</v>
      </c>
    </row>
    <row r="5572" spans="1:9" x14ac:dyDescent="0.3">
      <c r="A5572" s="2">
        <v>45594</v>
      </c>
      <c r="B5572">
        <v>2930.37841796875</v>
      </c>
      <c r="C5572">
        <v>2964.7946138559068</v>
      </c>
      <c r="D5572">
        <v>2879.708628910942</v>
      </c>
      <c r="E5572">
        <v>2956.9616029870672</v>
      </c>
      <c r="F5572">
        <v>613459</v>
      </c>
      <c r="G5572" t="s">
        <v>6</v>
      </c>
      <c r="H5572" t="s">
        <v>7</v>
      </c>
      <c r="I5572">
        <f>_xlfn.XLOOKUP(G5572,company_returns[Company],company_returns[Period Return (%)],"")</f>
        <v>-4.4225467089488273</v>
      </c>
    </row>
    <row r="5573" spans="1:9" x14ac:dyDescent="0.3">
      <c r="A5573" s="2">
        <v>45595</v>
      </c>
      <c r="B5573">
        <v>2934.09912109375</v>
      </c>
      <c r="C5573">
        <v>2943.2540488328518</v>
      </c>
      <c r="D5573">
        <v>2901.6901796846887</v>
      </c>
      <c r="E5573">
        <v>2943.2540488328518</v>
      </c>
      <c r="F5573">
        <v>812725</v>
      </c>
      <c r="G5573" t="s">
        <v>6</v>
      </c>
      <c r="H5573" t="s">
        <v>7</v>
      </c>
      <c r="I5573">
        <f>_xlfn.XLOOKUP(G5573,company_returns[Company],company_returns[Period Return (%)],"")</f>
        <v>-4.4225467089488273</v>
      </c>
    </row>
    <row r="5574" spans="1:9" x14ac:dyDescent="0.3">
      <c r="A5574" s="2">
        <v>45596</v>
      </c>
      <c r="B5574">
        <v>2874.372314453125</v>
      </c>
      <c r="C5574">
        <v>2933.9522513847237</v>
      </c>
      <c r="D5574">
        <v>2858.0699555454726</v>
      </c>
      <c r="E5574">
        <v>2931.7002128605882</v>
      </c>
      <c r="F5574">
        <v>1031171</v>
      </c>
      <c r="G5574" t="s">
        <v>6</v>
      </c>
      <c r="H5574" t="s">
        <v>7</v>
      </c>
      <c r="I5574">
        <f>_xlfn.XLOOKUP(G5574,company_returns[Company],company_returns[Period Return (%)],"")</f>
        <v>-4.4225467089488273</v>
      </c>
    </row>
    <row r="5575" spans="1:9" x14ac:dyDescent="0.3">
      <c r="A5575" s="2">
        <v>45597</v>
      </c>
      <c r="B5575">
        <v>2878.484619140625</v>
      </c>
      <c r="C5575">
        <v>2903.8438953136397</v>
      </c>
      <c r="D5575">
        <v>2868.8401292317167</v>
      </c>
      <c r="E5575">
        <v>2896.2556663028731</v>
      </c>
      <c r="F5575">
        <v>112249</v>
      </c>
      <c r="G5575" t="s">
        <v>6</v>
      </c>
      <c r="H5575" t="s">
        <v>7</v>
      </c>
      <c r="I5575">
        <f>_xlfn.XLOOKUP(G5575,company_returns[Company],company_returns[Period Return (%)],"")</f>
        <v>-4.4225467089488273</v>
      </c>
    </row>
    <row r="5576" spans="1:9" x14ac:dyDescent="0.3">
      <c r="A5576" s="2">
        <v>45600</v>
      </c>
      <c r="B5576">
        <v>2854.447265625</v>
      </c>
      <c r="C5576">
        <v>2900.3191944222995</v>
      </c>
      <c r="D5576">
        <v>2825.2692508518289</v>
      </c>
      <c r="E5576">
        <v>2900.3191944222995</v>
      </c>
      <c r="F5576">
        <v>1146008</v>
      </c>
      <c r="G5576" t="s">
        <v>6</v>
      </c>
      <c r="H5576" t="s">
        <v>7</v>
      </c>
      <c r="I5576">
        <f>_xlfn.XLOOKUP(G5576,company_returns[Company],company_returns[Period Return (%)],"")</f>
        <v>-4.4225467089488273</v>
      </c>
    </row>
    <row r="5577" spans="1:9" x14ac:dyDescent="0.3">
      <c r="A5577" s="2">
        <v>45601</v>
      </c>
      <c r="B5577">
        <v>2827.03173828125</v>
      </c>
      <c r="C5577">
        <v>2857.8742202713024</v>
      </c>
      <c r="D5577">
        <v>2812.73639704265</v>
      </c>
      <c r="E5577">
        <v>2834.5709638476892</v>
      </c>
      <c r="F5577">
        <v>935417</v>
      </c>
      <c r="G5577" t="s">
        <v>6</v>
      </c>
      <c r="H5577" t="s">
        <v>7</v>
      </c>
      <c r="I5577">
        <f>_xlfn.XLOOKUP(G5577,company_returns[Company],company_returns[Period Return (%)],"")</f>
        <v>-4.4225467089488273</v>
      </c>
    </row>
    <row r="5578" spans="1:9" x14ac:dyDescent="0.3">
      <c r="A5578" s="2">
        <v>45602</v>
      </c>
      <c r="B5578">
        <v>2836.822998046875</v>
      </c>
      <c r="C5578">
        <v>2847.1528294905488</v>
      </c>
      <c r="D5578">
        <v>2800.301535112204</v>
      </c>
      <c r="E5578">
        <v>2830.164890643995</v>
      </c>
      <c r="F5578">
        <v>1817087</v>
      </c>
      <c r="G5578" t="s">
        <v>6</v>
      </c>
      <c r="H5578" t="s">
        <v>7</v>
      </c>
      <c r="I5578">
        <f>_xlfn.XLOOKUP(G5578,company_returns[Company],company_returns[Period Return (%)],"")</f>
        <v>-4.4225467089488273</v>
      </c>
    </row>
    <row r="5579" spans="1:9" x14ac:dyDescent="0.3">
      <c r="A5579" s="2">
        <v>45603</v>
      </c>
      <c r="B5579">
        <v>2783.509521484375</v>
      </c>
      <c r="C5579">
        <v>2844.3131261788453</v>
      </c>
      <c r="D5579">
        <v>2766.032020005644</v>
      </c>
      <c r="E5579">
        <v>2839.4664984128735</v>
      </c>
      <c r="F5579">
        <v>1112489</v>
      </c>
      <c r="G5579" t="s">
        <v>6</v>
      </c>
      <c r="H5579" t="s">
        <v>7</v>
      </c>
      <c r="I5579">
        <f>_xlfn.XLOOKUP(G5579,company_returns[Company],company_returns[Period Return (%)],"")</f>
        <v>-4.4225467089488273</v>
      </c>
    </row>
    <row r="5580" spans="1:9" x14ac:dyDescent="0.3">
      <c r="A5580" s="2">
        <v>45604</v>
      </c>
      <c r="B5580">
        <v>2711.641845703125</v>
      </c>
      <c r="C5580">
        <v>2787.5731538134892</v>
      </c>
      <c r="D5580">
        <v>2704.7389560486272</v>
      </c>
      <c r="E5580">
        <v>2783.5098744441934</v>
      </c>
      <c r="F5580">
        <v>2060410</v>
      </c>
      <c r="G5580" t="s">
        <v>6</v>
      </c>
      <c r="H5580" t="s">
        <v>7</v>
      </c>
      <c r="I5580">
        <f>_xlfn.XLOOKUP(G5580,company_returns[Company],company_returns[Period Return (%)],"")</f>
        <v>-4.4225467089488273</v>
      </c>
    </row>
    <row r="5581" spans="1:9" x14ac:dyDescent="0.3">
      <c r="A5581" s="2">
        <v>45607</v>
      </c>
      <c r="B5581">
        <v>2490.016357421875</v>
      </c>
      <c r="C5581">
        <v>2544.5046440813639</v>
      </c>
      <c r="D5581">
        <v>2453.6906736192004</v>
      </c>
      <c r="E5581">
        <v>2511.5081333503772</v>
      </c>
      <c r="F5581">
        <v>8854840</v>
      </c>
      <c r="G5581" t="s">
        <v>6</v>
      </c>
      <c r="H5581" t="s">
        <v>7</v>
      </c>
      <c r="I5581">
        <f>_xlfn.XLOOKUP(G5581,company_returns[Company],company_returns[Period Return (%)],"")</f>
        <v>-4.4225467089488273</v>
      </c>
    </row>
    <row r="5582" spans="1:9" x14ac:dyDescent="0.3">
      <c r="A5582" s="2">
        <v>45608</v>
      </c>
      <c r="B5582">
        <v>2423.19091796875</v>
      </c>
      <c r="C5582">
        <v>2482.0852716971294</v>
      </c>
      <c r="D5582">
        <v>2418.4420596023315</v>
      </c>
      <c r="E5582">
        <v>2482.0852716971294</v>
      </c>
      <c r="F5582">
        <v>3445898</v>
      </c>
      <c r="G5582" t="s">
        <v>6</v>
      </c>
      <c r="H5582" t="s">
        <v>7</v>
      </c>
      <c r="I5582">
        <f>_xlfn.XLOOKUP(G5582,company_returns[Company],company_returns[Period Return (%)],"")</f>
        <v>-4.4225467089488273</v>
      </c>
    </row>
    <row r="5583" spans="1:9" x14ac:dyDescent="0.3">
      <c r="A5583" s="2">
        <v>45609</v>
      </c>
      <c r="B5583">
        <v>2418.931884765625</v>
      </c>
      <c r="C5583">
        <v>2445.857862029764</v>
      </c>
      <c r="D5583">
        <v>2399.9369273316497</v>
      </c>
      <c r="E5583">
        <v>2418.4423215426409</v>
      </c>
      <c r="F5583">
        <v>1803766</v>
      </c>
      <c r="G5583" t="s">
        <v>6</v>
      </c>
      <c r="H5583" t="s">
        <v>7</v>
      </c>
      <c r="I5583">
        <f>_xlfn.XLOOKUP(G5583,company_returns[Company],company_returns[Period Return (%)],"")</f>
        <v>-4.4225467089488273</v>
      </c>
    </row>
    <row r="5584" spans="1:9" x14ac:dyDescent="0.3">
      <c r="A5584" s="2">
        <v>45610</v>
      </c>
      <c r="B5584">
        <v>2431.3173828125</v>
      </c>
      <c r="C5584">
        <v>2449.5292276596301</v>
      </c>
      <c r="D5584">
        <v>2414.72123979145</v>
      </c>
      <c r="E5584">
        <v>2430.974832033276</v>
      </c>
      <c r="F5584">
        <v>1206967</v>
      </c>
      <c r="G5584" t="s">
        <v>6</v>
      </c>
      <c r="H5584" t="s">
        <v>7</v>
      </c>
      <c r="I5584">
        <f>_xlfn.XLOOKUP(G5584,company_returns[Company],company_returns[Period Return (%)],"")</f>
        <v>-4.4225467089488273</v>
      </c>
    </row>
    <row r="5585" spans="1:9" x14ac:dyDescent="0.3">
      <c r="A5585" s="2">
        <v>45614</v>
      </c>
      <c r="B5585">
        <v>2431.856201171875</v>
      </c>
      <c r="C5585">
        <v>2467.3985374367148</v>
      </c>
      <c r="D5585">
        <v>2419.2255661813806</v>
      </c>
      <c r="E5585">
        <v>2467.3985374367148</v>
      </c>
      <c r="F5585">
        <v>945471</v>
      </c>
      <c r="G5585" t="s">
        <v>6</v>
      </c>
      <c r="H5585" t="s">
        <v>7</v>
      </c>
      <c r="I5585">
        <f>_xlfn.XLOOKUP(G5585,company_returns[Company],company_returns[Period Return (%)],"")</f>
        <v>-4.4225467089488273</v>
      </c>
    </row>
    <row r="5586" spans="1:9" x14ac:dyDescent="0.3">
      <c r="A5586" s="2">
        <v>45615</v>
      </c>
      <c r="B5586">
        <v>2436.024658203125</v>
      </c>
      <c r="C5586">
        <v>2455.1503504239377</v>
      </c>
      <c r="D5586">
        <v>2424.8926681984503</v>
      </c>
      <c r="E5586">
        <v>2440.2421664298527</v>
      </c>
      <c r="F5586">
        <v>941508</v>
      </c>
      <c r="G5586" t="s">
        <v>6</v>
      </c>
      <c r="H5586" t="s">
        <v>7</v>
      </c>
      <c r="I5586">
        <f>_xlfn.XLOOKUP(G5586,company_returns[Company],company_returns[Period Return (%)],"")</f>
        <v>-4.4225467089488273</v>
      </c>
    </row>
    <row r="5587" spans="1:9" x14ac:dyDescent="0.3">
      <c r="A5587" s="2">
        <v>45617</v>
      </c>
      <c r="B5587">
        <v>2381.540771484375</v>
      </c>
      <c r="C5587">
        <v>2418.6152360227406</v>
      </c>
      <c r="D5587">
        <v>2378.4513325454554</v>
      </c>
      <c r="E5587">
        <v>2407.5811834490764</v>
      </c>
      <c r="F5587">
        <v>1377572</v>
      </c>
      <c r="G5587" t="s">
        <v>6</v>
      </c>
      <c r="H5587" t="s">
        <v>7</v>
      </c>
      <c r="I5587">
        <f>_xlfn.XLOOKUP(G5587,company_returns[Company],company_returns[Period Return (%)],"")</f>
        <v>-4.4225467089488273</v>
      </c>
    </row>
    <row r="5588" spans="1:9" x14ac:dyDescent="0.3">
      <c r="A5588" s="2">
        <v>45618</v>
      </c>
      <c r="B5588">
        <v>2424.745361328125</v>
      </c>
      <c r="C5588">
        <v>2446.077863815995</v>
      </c>
      <c r="D5588">
        <v>2376.4407292578899</v>
      </c>
      <c r="E5588">
        <v>2383.3554503689511</v>
      </c>
      <c r="F5588">
        <v>3805843</v>
      </c>
      <c r="G5588" t="s">
        <v>6</v>
      </c>
      <c r="H5588" t="s">
        <v>7</v>
      </c>
      <c r="I5588">
        <f>_xlfn.XLOOKUP(G5588,company_returns[Company],company_returns[Period Return (%)],"")</f>
        <v>-4.4225467089488273</v>
      </c>
    </row>
    <row r="5589" spans="1:9" x14ac:dyDescent="0.3">
      <c r="A5589" s="2">
        <v>45621</v>
      </c>
      <c r="B5589">
        <v>2412.4853515625</v>
      </c>
      <c r="C5589">
        <v>2459.8091798845007</v>
      </c>
      <c r="D5589">
        <v>2403.0206816798122</v>
      </c>
      <c r="E5589">
        <v>2456.9158538157731</v>
      </c>
      <c r="F5589">
        <v>1857124</v>
      </c>
      <c r="G5589" t="s">
        <v>6</v>
      </c>
      <c r="H5589" t="s">
        <v>7</v>
      </c>
      <c r="I5589">
        <f>_xlfn.XLOOKUP(G5589,company_returns[Company],company_returns[Period Return (%)],"")</f>
        <v>-4.4225467089488273</v>
      </c>
    </row>
    <row r="5590" spans="1:9" x14ac:dyDescent="0.3">
      <c r="A5590" s="2">
        <v>45622</v>
      </c>
      <c r="B5590">
        <v>2456.915771484375</v>
      </c>
      <c r="C5590">
        <v>2469.6662325739148</v>
      </c>
      <c r="D5590">
        <v>2410.4257245242238</v>
      </c>
      <c r="E5590">
        <v>2412.6813837689556</v>
      </c>
      <c r="F5590">
        <v>1152258</v>
      </c>
      <c r="G5590" t="s">
        <v>6</v>
      </c>
      <c r="H5590" t="s">
        <v>7</v>
      </c>
      <c r="I5590">
        <f>_xlfn.XLOOKUP(G5590,company_returns[Company],company_returns[Period Return (%)],"")</f>
        <v>-4.4225467089488273</v>
      </c>
    </row>
    <row r="5591" spans="1:9" x14ac:dyDescent="0.3">
      <c r="A5591" s="2">
        <v>45623</v>
      </c>
      <c r="B5591">
        <v>2444.06689453125</v>
      </c>
      <c r="C5591">
        <v>2469.3226130595049</v>
      </c>
      <c r="D5591">
        <v>2432.3954155367851</v>
      </c>
      <c r="E5591">
        <v>2469.1755881507488</v>
      </c>
      <c r="F5591">
        <v>864653</v>
      </c>
      <c r="G5591" t="s">
        <v>6</v>
      </c>
      <c r="H5591" t="s">
        <v>7</v>
      </c>
      <c r="I5591">
        <f>_xlfn.XLOOKUP(G5591,company_returns[Company],company_returns[Period Return (%)],"")</f>
        <v>-4.4225467089488273</v>
      </c>
    </row>
    <row r="5592" spans="1:9" x14ac:dyDescent="0.3">
      <c r="A5592" s="2">
        <v>45624</v>
      </c>
      <c r="B5592">
        <v>2410.866943359375</v>
      </c>
      <c r="C5592">
        <v>2457.8964789341621</v>
      </c>
      <c r="D5592">
        <v>2406.2081212225285</v>
      </c>
      <c r="E5592">
        <v>2452.01165097183</v>
      </c>
      <c r="F5592">
        <v>1506133</v>
      </c>
      <c r="G5592" t="s">
        <v>6</v>
      </c>
      <c r="H5592" t="s">
        <v>7</v>
      </c>
      <c r="I5592">
        <f>_xlfn.XLOOKUP(G5592,company_returns[Company],company_returns[Period Return (%)],"")</f>
        <v>-4.4225467089488273</v>
      </c>
    </row>
    <row r="5593" spans="1:9" x14ac:dyDescent="0.3">
      <c r="A5593" s="2">
        <v>45625</v>
      </c>
      <c r="B5593">
        <v>2432.00341796875</v>
      </c>
      <c r="C5593">
        <v>2443.6748980597731</v>
      </c>
      <c r="D5593">
        <v>2407.9246148110415</v>
      </c>
      <c r="E5593">
        <v>2410.8670288966041</v>
      </c>
      <c r="F5593">
        <v>1030854</v>
      </c>
      <c r="G5593" t="s">
        <v>6</v>
      </c>
      <c r="H5593" t="s">
        <v>7</v>
      </c>
      <c r="I5593">
        <f>_xlfn.XLOOKUP(G5593,company_returns[Company],company_returns[Period Return (%)],"")</f>
        <v>-4.4225467089488273</v>
      </c>
    </row>
    <row r="5594" spans="1:9" x14ac:dyDescent="0.3">
      <c r="A5594" s="2">
        <v>45628</v>
      </c>
      <c r="B5594">
        <v>2431.4638671875</v>
      </c>
      <c r="C5594">
        <v>2438.2804117591272</v>
      </c>
      <c r="D5594">
        <v>2414.1036724041228</v>
      </c>
      <c r="E5594">
        <v>2432.0033576473265</v>
      </c>
      <c r="F5594">
        <v>914624</v>
      </c>
      <c r="G5594" t="s">
        <v>6</v>
      </c>
      <c r="H5594" t="s">
        <v>7</v>
      </c>
      <c r="I5594">
        <f>_xlfn.XLOOKUP(G5594,company_returns[Company],company_returns[Period Return (%)],"")</f>
        <v>-4.4225467089488273</v>
      </c>
    </row>
    <row r="5595" spans="1:9" x14ac:dyDescent="0.3">
      <c r="A5595" s="2">
        <v>45629</v>
      </c>
      <c r="B5595">
        <v>2421.9990234375</v>
      </c>
      <c r="C5595">
        <v>2446.1269147698658</v>
      </c>
      <c r="D5595">
        <v>2416.2123715058397</v>
      </c>
      <c r="E5595">
        <v>2446.1269147698658</v>
      </c>
      <c r="F5595">
        <v>1341985</v>
      </c>
      <c r="G5595" t="s">
        <v>6</v>
      </c>
      <c r="H5595" t="s">
        <v>7</v>
      </c>
      <c r="I5595">
        <f>_xlfn.XLOOKUP(G5595,company_returns[Company],company_returns[Period Return (%)],"")</f>
        <v>-4.4225467089488273</v>
      </c>
    </row>
    <row r="5596" spans="1:9" x14ac:dyDescent="0.3">
      <c r="A5596" s="2">
        <v>45630</v>
      </c>
      <c r="B5596">
        <v>2412.239990234375</v>
      </c>
      <c r="C5596">
        <v>2431.5129456124614</v>
      </c>
      <c r="D5596">
        <v>2406.1099610659503</v>
      </c>
      <c r="E5596">
        <v>2431.3165931156605</v>
      </c>
      <c r="F5596">
        <v>1005012</v>
      </c>
      <c r="G5596" t="s">
        <v>6</v>
      </c>
      <c r="H5596" t="s">
        <v>7</v>
      </c>
      <c r="I5596">
        <f>_xlfn.XLOOKUP(G5596,company_returns[Company],company_returns[Period Return (%)],"")</f>
        <v>-4.4225467089488273</v>
      </c>
    </row>
    <row r="5597" spans="1:9" x14ac:dyDescent="0.3">
      <c r="A5597" s="2">
        <v>45631</v>
      </c>
      <c r="B5597">
        <v>2405.12939453125</v>
      </c>
      <c r="C5597">
        <v>2419.5471766720393</v>
      </c>
      <c r="D5597">
        <v>2377.3725718175615</v>
      </c>
      <c r="E5597">
        <v>2417.6837434020454</v>
      </c>
      <c r="F5597">
        <v>3190834</v>
      </c>
      <c r="G5597" t="s">
        <v>6</v>
      </c>
      <c r="H5597" t="s">
        <v>7</v>
      </c>
      <c r="I5597">
        <f>_xlfn.XLOOKUP(G5597,company_returns[Company],company_returns[Period Return (%)],"")</f>
        <v>-4.4225467089488273</v>
      </c>
    </row>
    <row r="5598" spans="1:9" x14ac:dyDescent="0.3">
      <c r="A5598" s="2">
        <v>45632</v>
      </c>
      <c r="B5598">
        <v>2383.06103515625</v>
      </c>
      <c r="C5598">
        <v>2420.6259015352716</v>
      </c>
      <c r="D5598">
        <v>2380.4129104643857</v>
      </c>
      <c r="E5598">
        <v>2420.6259015352716</v>
      </c>
      <c r="F5598">
        <v>1735948</v>
      </c>
      <c r="G5598" t="s">
        <v>6</v>
      </c>
      <c r="H5598" t="s">
        <v>7</v>
      </c>
      <c r="I5598">
        <f>_xlfn.XLOOKUP(G5598,company_returns[Company],company_returns[Period Return (%)],"")</f>
        <v>-4.4225467089488273</v>
      </c>
    </row>
    <row r="5599" spans="1:9" x14ac:dyDescent="0.3">
      <c r="A5599" s="2">
        <v>45635</v>
      </c>
      <c r="B5599">
        <v>2345.93798828125</v>
      </c>
      <c r="C5599">
        <v>2392.1828374715656</v>
      </c>
      <c r="D5599">
        <v>2341.1809893581903</v>
      </c>
      <c r="E5599">
        <v>2391.3490576341501</v>
      </c>
      <c r="F5599">
        <v>2301281</v>
      </c>
      <c r="G5599" t="s">
        <v>6</v>
      </c>
      <c r="H5599" t="s">
        <v>7</v>
      </c>
      <c r="I5599">
        <f>_xlfn.XLOOKUP(G5599,company_returns[Company],company_returns[Period Return (%)],"")</f>
        <v>-4.4225467089488273</v>
      </c>
    </row>
    <row r="5600" spans="1:9" x14ac:dyDescent="0.3">
      <c r="A5600" s="2">
        <v>45636</v>
      </c>
      <c r="B5600">
        <v>2343.044189453125</v>
      </c>
      <c r="C5600">
        <v>2358.4918630654356</v>
      </c>
      <c r="D5600">
        <v>2339.2682351315643</v>
      </c>
      <c r="E5600">
        <v>2353.8330408648972</v>
      </c>
      <c r="F5600">
        <v>1657888</v>
      </c>
      <c r="G5600" t="s">
        <v>6</v>
      </c>
      <c r="H5600" t="s">
        <v>7</v>
      </c>
      <c r="I5600">
        <f>_xlfn.XLOOKUP(G5600,company_returns[Company],company_returns[Period Return (%)],"")</f>
        <v>-4.4225467089488273</v>
      </c>
    </row>
    <row r="5601" spans="1:9" x14ac:dyDescent="0.3">
      <c r="A5601" s="2">
        <v>45637</v>
      </c>
      <c r="B5601">
        <v>2370.89892578125</v>
      </c>
      <c r="C5601">
        <v>2381.3934867488088</v>
      </c>
      <c r="D5601">
        <v>2346.7219495517215</v>
      </c>
      <c r="E5601">
        <v>2353.685757753482</v>
      </c>
      <c r="F5601">
        <v>1337700</v>
      </c>
      <c r="G5601" t="s">
        <v>6</v>
      </c>
      <c r="H5601" t="s">
        <v>7</v>
      </c>
      <c r="I5601">
        <f>_xlfn.XLOOKUP(G5601,company_returns[Company],company_returns[Period Return (%)],"")</f>
        <v>-4.4225467089488273</v>
      </c>
    </row>
    <row r="5602" spans="1:9" x14ac:dyDescent="0.3">
      <c r="A5602" s="2">
        <v>45638</v>
      </c>
      <c r="B5602">
        <v>2343.681884765625</v>
      </c>
      <c r="C5602">
        <v>2368.643316127544</v>
      </c>
      <c r="D5602">
        <v>2335.0016675148786</v>
      </c>
      <c r="E5602">
        <v>2366.6817067560096</v>
      </c>
      <c r="F5602">
        <v>1089028</v>
      </c>
      <c r="G5602" t="s">
        <v>6</v>
      </c>
      <c r="H5602" t="s">
        <v>7</v>
      </c>
      <c r="I5602">
        <f>_xlfn.XLOOKUP(G5602,company_returns[Company],company_returns[Period Return (%)],"")</f>
        <v>-4.4225467089488273</v>
      </c>
    </row>
    <row r="5603" spans="1:9" x14ac:dyDescent="0.3">
      <c r="A5603" s="2">
        <v>45639</v>
      </c>
      <c r="B5603">
        <v>2361.434326171875</v>
      </c>
      <c r="C5603">
        <v>2365.7009223732866</v>
      </c>
      <c r="D5603">
        <v>2308.814250110579</v>
      </c>
      <c r="E5603">
        <v>2343.681904879696</v>
      </c>
      <c r="F5603">
        <v>1150861</v>
      </c>
      <c r="G5603" t="s">
        <v>6</v>
      </c>
      <c r="H5603" t="s">
        <v>7</v>
      </c>
      <c r="I5603">
        <f>_xlfn.XLOOKUP(G5603,company_returns[Company],company_returns[Period Return (%)],"")</f>
        <v>-4.4225467089488273</v>
      </c>
    </row>
    <row r="5604" spans="1:9" x14ac:dyDescent="0.3">
      <c r="A5604" s="2">
        <v>45642</v>
      </c>
      <c r="B5604">
        <v>2356.137939453125</v>
      </c>
      <c r="C5604">
        <v>2373.4981336387937</v>
      </c>
      <c r="D5604">
        <v>2340.3468890142485</v>
      </c>
      <c r="E5604">
        <v>2373.4981336387937</v>
      </c>
      <c r="F5604">
        <v>987775</v>
      </c>
      <c r="G5604" t="s">
        <v>6</v>
      </c>
      <c r="H5604" t="s">
        <v>7</v>
      </c>
      <c r="I5604">
        <f>_xlfn.XLOOKUP(G5604,company_returns[Company],company_returns[Period Return (%)],"")</f>
        <v>-4.4225467089488273</v>
      </c>
    </row>
    <row r="5605" spans="1:9" x14ac:dyDescent="0.3">
      <c r="A5605" s="2">
        <v>45643</v>
      </c>
      <c r="B5605">
        <v>2310.776123046875</v>
      </c>
      <c r="C5605">
        <v>2353.8333582506216</v>
      </c>
      <c r="D5605">
        <v>2305.381696613616</v>
      </c>
      <c r="E5605">
        <v>2342.161876840381</v>
      </c>
      <c r="F5605">
        <v>1258218</v>
      </c>
      <c r="G5605" t="s">
        <v>6</v>
      </c>
      <c r="H5605" t="s">
        <v>7</v>
      </c>
      <c r="I5605">
        <f>_xlfn.XLOOKUP(G5605,company_returns[Company],company_returns[Period Return (%)],"")</f>
        <v>-4.4225467089488273</v>
      </c>
    </row>
    <row r="5606" spans="1:9" x14ac:dyDescent="0.3">
      <c r="A5606" s="2">
        <v>45644</v>
      </c>
      <c r="B5606">
        <v>2300.428466796875</v>
      </c>
      <c r="C5606">
        <v>2327.1553963947094</v>
      </c>
      <c r="D5606">
        <v>2296.0639335240489</v>
      </c>
      <c r="E5606">
        <v>2311.5606965578709</v>
      </c>
      <c r="F5606">
        <v>855682</v>
      </c>
      <c r="G5606" t="s">
        <v>6</v>
      </c>
      <c r="H5606" t="s">
        <v>7</v>
      </c>
      <c r="I5606">
        <f>_xlfn.XLOOKUP(G5606,company_returns[Company],company_returns[Period Return (%)],"")</f>
        <v>-4.4225467089488273</v>
      </c>
    </row>
    <row r="5607" spans="1:9" x14ac:dyDescent="0.3">
      <c r="A5607" s="2">
        <v>45645</v>
      </c>
      <c r="B5607">
        <v>2247.857177734375</v>
      </c>
      <c r="C5607">
        <v>2280.3707553024697</v>
      </c>
      <c r="D5607">
        <v>2221.8658551470567</v>
      </c>
      <c r="E5607">
        <v>2280.3707553024697</v>
      </c>
      <c r="F5607">
        <v>2784409</v>
      </c>
      <c r="G5607" t="s">
        <v>6</v>
      </c>
      <c r="H5607" t="s">
        <v>7</v>
      </c>
      <c r="I5607">
        <f>_xlfn.XLOOKUP(G5607,company_returns[Company],company_returns[Period Return (%)],"")</f>
        <v>-4.4225467089488273</v>
      </c>
    </row>
    <row r="5608" spans="1:9" x14ac:dyDescent="0.3">
      <c r="A5608" s="2">
        <v>45646</v>
      </c>
      <c r="B5608">
        <v>2238.53955078125</v>
      </c>
      <c r="C5608">
        <v>2273.5051401796181</v>
      </c>
      <c r="D5608">
        <v>2232.3113455775715</v>
      </c>
      <c r="E5608">
        <v>2252.9082428785946</v>
      </c>
      <c r="F5608">
        <v>1719502</v>
      </c>
      <c r="G5608" t="s">
        <v>6</v>
      </c>
      <c r="H5608" t="s">
        <v>7</v>
      </c>
      <c r="I5608">
        <f>_xlfn.XLOOKUP(G5608,company_returns[Company],company_returns[Period Return (%)],"")</f>
        <v>-4.4225467089488273</v>
      </c>
    </row>
    <row r="5609" spans="1:9" x14ac:dyDescent="0.3">
      <c r="A5609" s="2">
        <v>45649</v>
      </c>
      <c r="B5609">
        <v>2235.449951171875</v>
      </c>
      <c r="C5609">
        <v>2258.3518359488926</v>
      </c>
      <c r="D5609">
        <v>2222.5524655707823</v>
      </c>
      <c r="E5609">
        <v>2255.8507361549114</v>
      </c>
      <c r="F5609">
        <v>855647</v>
      </c>
      <c r="G5609" t="s">
        <v>6</v>
      </c>
      <c r="H5609" t="s">
        <v>7</v>
      </c>
      <c r="I5609">
        <f>_xlfn.XLOOKUP(G5609,company_returns[Company],company_returns[Period Return (%)],"")</f>
        <v>-4.4225467089488273</v>
      </c>
    </row>
    <row r="5610" spans="1:9" x14ac:dyDescent="0.3">
      <c r="A5610" s="2">
        <v>45650</v>
      </c>
      <c r="B5610">
        <v>2240.15771484375</v>
      </c>
      <c r="C5610">
        <v>2250.9465654844162</v>
      </c>
      <c r="D5610">
        <v>2233.4391075267267</v>
      </c>
      <c r="E5610">
        <v>2238.2942818784254</v>
      </c>
      <c r="F5610">
        <v>601558</v>
      </c>
      <c r="G5610" t="s">
        <v>6</v>
      </c>
      <c r="H5610" t="s">
        <v>7</v>
      </c>
      <c r="I5610">
        <f>_xlfn.XLOOKUP(G5610,company_returns[Company],company_returns[Period Return (%)],"")</f>
        <v>-4.4225467089488273</v>
      </c>
    </row>
    <row r="5611" spans="1:9" x14ac:dyDescent="0.3">
      <c r="A5611" s="2">
        <v>45652</v>
      </c>
      <c r="B5611">
        <v>2218.972412109375</v>
      </c>
      <c r="C5611">
        <v>2243.5416172326682</v>
      </c>
      <c r="D5611">
        <v>2213.1857602794494</v>
      </c>
      <c r="E5611">
        <v>2240.1578889777365</v>
      </c>
      <c r="F5611">
        <v>1267334</v>
      </c>
      <c r="G5611" t="s">
        <v>6</v>
      </c>
      <c r="H5611" t="s">
        <v>7</v>
      </c>
      <c r="I5611">
        <f>_xlfn.XLOOKUP(G5611,company_returns[Company],company_returns[Period Return (%)],"")</f>
        <v>-4.4225467089488273</v>
      </c>
    </row>
    <row r="5612" spans="1:9" x14ac:dyDescent="0.3">
      <c r="A5612" s="2">
        <v>45653</v>
      </c>
      <c r="B5612">
        <v>2227.7998046875</v>
      </c>
      <c r="C5612">
        <v>2246.8275604359278</v>
      </c>
      <c r="D5612">
        <v>2216.6678144909474</v>
      </c>
      <c r="E5612">
        <v>2226.6719750111083</v>
      </c>
      <c r="F5612">
        <v>821790</v>
      </c>
      <c r="G5612" t="s">
        <v>6</v>
      </c>
      <c r="H5612" t="s">
        <v>7</v>
      </c>
      <c r="I5612">
        <f>_xlfn.XLOOKUP(G5612,company_returns[Company],company_returns[Period Return (%)],"")</f>
        <v>-4.4225467089488273</v>
      </c>
    </row>
    <row r="5613" spans="1:9" x14ac:dyDescent="0.3">
      <c r="A5613" s="2">
        <v>45656</v>
      </c>
      <c r="B5613">
        <v>2244.326416015625</v>
      </c>
      <c r="C5613">
        <v>2254.6739537738313</v>
      </c>
      <c r="D5613">
        <v>2213.480155249782</v>
      </c>
      <c r="E5613">
        <v>2236.4799782015202</v>
      </c>
      <c r="F5613">
        <v>1076940</v>
      </c>
      <c r="G5613" t="s">
        <v>6</v>
      </c>
      <c r="H5613" t="s">
        <v>7</v>
      </c>
      <c r="I5613">
        <f>_xlfn.XLOOKUP(G5613,company_returns[Company],company_returns[Period Return (%)],"")</f>
        <v>-4.4225467089488273</v>
      </c>
    </row>
    <row r="5614" spans="1:9" x14ac:dyDescent="0.3">
      <c r="A5614" s="2">
        <v>45657</v>
      </c>
      <c r="B5614">
        <v>2237.558837890625</v>
      </c>
      <c r="C5614">
        <v>2253.545762506832</v>
      </c>
      <c r="D5614">
        <v>2229.3690230843895</v>
      </c>
      <c r="E5614">
        <v>2236.2346557995638</v>
      </c>
      <c r="F5614">
        <v>685486</v>
      </c>
      <c r="G5614" t="s">
        <v>6</v>
      </c>
      <c r="H5614" t="s">
        <v>7</v>
      </c>
      <c r="I5614">
        <f>_xlfn.XLOOKUP(G5614,company_returns[Company],company_returns[Period Return (%)],"")</f>
        <v>-4.4225467089488273</v>
      </c>
    </row>
    <row r="5615" spans="1:9" x14ac:dyDescent="0.3">
      <c r="A5615" s="2">
        <v>45658</v>
      </c>
      <c r="B5615">
        <v>2260.411376953125</v>
      </c>
      <c r="C5615">
        <v>2278.6053513921438</v>
      </c>
      <c r="D5615">
        <v>2236.2346377260815</v>
      </c>
      <c r="E5615">
        <v>2236.2346377260815</v>
      </c>
      <c r="F5615">
        <v>1067328</v>
      </c>
      <c r="G5615" t="s">
        <v>6</v>
      </c>
      <c r="H5615" t="s">
        <v>7</v>
      </c>
      <c r="I5615">
        <f>_xlfn.XLOOKUP(G5615,company_returns[Company],company_returns[Period Return (%)],"")</f>
        <v>-4.4225467089488273</v>
      </c>
    </row>
    <row r="5616" spans="1:9" x14ac:dyDescent="0.3">
      <c r="A5616" s="2">
        <v>45659</v>
      </c>
      <c r="B5616">
        <v>2298.2705078125</v>
      </c>
      <c r="C5616">
        <v>2302.8802418001151</v>
      </c>
      <c r="D5616">
        <v>2249.9658785540914</v>
      </c>
      <c r="E5616">
        <v>2269.5819716539531</v>
      </c>
      <c r="F5616">
        <v>1342922</v>
      </c>
      <c r="G5616" t="s">
        <v>6</v>
      </c>
      <c r="H5616" t="s">
        <v>7</v>
      </c>
      <c r="I5616">
        <f>_xlfn.XLOOKUP(G5616,company_returns[Company],company_returns[Period Return (%)],"")</f>
        <v>-4.4225467089488273</v>
      </c>
    </row>
    <row r="5617" spans="1:9" x14ac:dyDescent="0.3">
      <c r="A5617" s="2">
        <v>45660</v>
      </c>
      <c r="B5617">
        <v>2291.11083984375</v>
      </c>
      <c r="C5617">
        <v>2303.8613017716807</v>
      </c>
      <c r="D5617">
        <v>2277.575686214012</v>
      </c>
      <c r="E5617">
        <v>2299.006366082288</v>
      </c>
      <c r="F5617">
        <v>1355319</v>
      </c>
      <c r="G5617" t="s">
        <v>6</v>
      </c>
      <c r="H5617" t="s">
        <v>7</v>
      </c>
      <c r="I5617">
        <f>_xlfn.XLOOKUP(G5617,company_returns[Company],company_returns[Period Return (%)],"")</f>
        <v>-4.4225467089488273</v>
      </c>
    </row>
    <row r="5618" spans="1:9" x14ac:dyDescent="0.3">
      <c r="A5618" s="2">
        <v>45663</v>
      </c>
      <c r="B5618">
        <v>2223.63134765625</v>
      </c>
      <c r="C5618">
        <v>2295.0830680126287</v>
      </c>
      <c r="D5618">
        <v>2213.3819861194429</v>
      </c>
      <c r="E5618">
        <v>2291.1107609655969</v>
      </c>
      <c r="F5618">
        <v>1190987</v>
      </c>
      <c r="G5618" t="s">
        <v>6</v>
      </c>
      <c r="H5618" t="s">
        <v>7</v>
      </c>
      <c r="I5618">
        <f>_xlfn.XLOOKUP(G5618,company_returns[Company],company_returns[Period Return (%)],"")</f>
        <v>-4.4225467089488273</v>
      </c>
    </row>
    <row r="5619" spans="1:9" x14ac:dyDescent="0.3">
      <c r="A5619" s="2">
        <v>45664</v>
      </c>
      <c r="B5619">
        <v>2248.5927734375</v>
      </c>
      <c r="C5619">
        <v>2271.5435058234448</v>
      </c>
      <c r="D5619">
        <v>2228.3881024312896</v>
      </c>
      <c r="E5619">
        <v>2228.3881024312896</v>
      </c>
      <c r="F5619">
        <v>740798</v>
      </c>
      <c r="G5619" t="s">
        <v>6</v>
      </c>
      <c r="H5619" t="s">
        <v>7</v>
      </c>
      <c r="I5619">
        <f>_xlfn.XLOOKUP(G5619,company_returns[Company],company_returns[Period Return (%)],"")</f>
        <v>-4.4225467089488273</v>
      </c>
    </row>
    <row r="5620" spans="1:9" x14ac:dyDescent="0.3">
      <c r="A5620" s="2">
        <v>45665</v>
      </c>
      <c r="B5620">
        <v>2289.54150390625</v>
      </c>
      <c r="C5620">
        <v>2293.1213452118068</v>
      </c>
      <c r="D5620">
        <v>2229.0747516227793</v>
      </c>
      <c r="E5620">
        <v>2243.1493945831817</v>
      </c>
      <c r="F5620">
        <v>1439632</v>
      </c>
      <c r="G5620" t="s">
        <v>6</v>
      </c>
      <c r="H5620" t="s">
        <v>7</v>
      </c>
      <c r="I5620">
        <f>_xlfn.XLOOKUP(G5620,company_returns[Company],company_returns[Period Return (%)],"")</f>
        <v>-4.4225467089488273</v>
      </c>
    </row>
    <row r="5621" spans="1:9" x14ac:dyDescent="0.3">
      <c r="A5621" s="2">
        <v>45666</v>
      </c>
      <c r="B5621">
        <v>2305.087158203125</v>
      </c>
      <c r="C5621">
        <v>2316.0721229530041</v>
      </c>
      <c r="D5621">
        <v>2276.7419981529406</v>
      </c>
      <c r="E5621">
        <v>2296.9464313017265</v>
      </c>
      <c r="F5621">
        <v>1362304</v>
      </c>
      <c r="G5621" t="s">
        <v>6</v>
      </c>
      <c r="H5621" t="s">
        <v>7</v>
      </c>
      <c r="I5621">
        <f>_xlfn.XLOOKUP(G5621,company_returns[Company],company_returns[Period Return (%)],"")</f>
        <v>-4.4225467089488273</v>
      </c>
    </row>
    <row r="5622" spans="1:9" x14ac:dyDescent="0.3">
      <c r="A5622" s="2">
        <v>45667</v>
      </c>
      <c r="B5622">
        <v>2276.20263671875</v>
      </c>
      <c r="C5622">
        <v>2303.812194809117</v>
      </c>
      <c r="D5622">
        <v>2271.5438141293225</v>
      </c>
      <c r="E5622">
        <v>2290.7676831221484</v>
      </c>
      <c r="F5622">
        <v>1214334</v>
      </c>
      <c r="G5622" t="s">
        <v>6</v>
      </c>
      <c r="H5622" t="s">
        <v>7</v>
      </c>
      <c r="I5622">
        <f>_xlfn.XLOOKUP(G5622,company_returns[Company],company_returns[Period Return (%)],"")</f>
        <v>-4.4225467089488273</v>
      </c>
    </row>
    <row r="5623" spans="1:9" x14ac:dyDescent="0.3">
      <c r="A5623" s="2">
        <v>45670</v>
      </c>
      <c r="B5623">
        <v>2209.409423828125</v>
      </c>
      <c r="C5623">
        <v>2257.7140511962398</v>
      </c>
      <c r="D5623">
        <v>2203.2793949743032</v>
      </c>
      <c r="E5623">
        <v>2247.7589801193344</v>
      </c>
      <c r="F5623">
        <v>1181928</v>
      </c>
      <c r="G5623" t="s">
        <v>6</v>
      </c>
      <c r="H5623" t="s">
        <v>7</v>
      </c>
      <c r="I5623">
        <f>_xlfn.XLOOKUP(G5623,company_returns[Company],company_returns[Period Return (%)],"")</f>
        <v>-4.4225467089488273</v>
      </c>
    </row>
    <row r="5624" spans="1:9" x14ac:dyDescent="0.3">
      <c r="A5624" s="2">
        <v>45671</v>
      </c>
      <c r="B5624">
        <v>2196.953369140625</v>
      </c>
      <c r="C5624">
        <v>2242.4628494279568</v>
      </c>
      <c r="D5624">
        <v>2194.0600432596334</v>
      </c>
      <c r="E5624">
        <v>2225.4457926491318</v>
      </c>
      <c r="F5624">
        <v>1316807</v>
      </c>
      <c r="G5624" t="s">
        <v>6</v>
      </c>
      <c r="H5624" t="s">
        <v>7</v>
      </c>
      <c r="I5624">
        <f>_xlfn.XLOOKUP(G5624,company_returns[Company],company_returns[Period Return (%)],"")</f>
        <v>-4.4225467089488273</v>
      </c>
    </row>
    <row r="5625" spans="1:9" x14ac:dyDescent="0.3">
      <c r="A5625" s="2">
        <v>45672</v>
      </c>
      <c r="B5625">
        <v>2186.900146484375</v>
      </c>
      <c r="C5625">
        <v>2210.4885469225328</v>
      </c>
      <c r="D5625">
        <v>2177.386388981929</v>
      </c>
      <c r="E5625">
        <v>2205.829724693855</v>
      </c>
      <c r="F5625">
        <v>1308999</v>
      </c>
      <c r="G5625" t="s">
        <v>6</v>
      </c>
      <c r="H5625" t="s">
        <v>7</v>
      </c>
      <c r="I5625">
        <f>_xlfn.XLOOKUP(G5625,company_returns[Company],company_returns[Period Return (%)],"")</f>
        <v>-4.4225467089488273</v>
      </c>
    </row>
    <row r="5626" spans="1:9" x14ac:dyDescent="0.3">
      <c r="A5626" s="2">
        <v>45673</v>
      </c>
      <c r="B5626">
        <v>2173.07080078125</v>
      </c>
      <c r="C5626">
        <v>2196.855312695061</v>
      </c>
      <c r="D5626">
        <v>2165.4204768933801</v>
      </c>
      <c r="E5626">
        <v>2196.0215329906082</v>
      </c>
      <c r="F5626">
        <v>1936087</v>
      </c>
      <c r="G5626" t="s">
        <v>6</v>
      </c>
      <c r="H5626" t="s">
        <v>7</v>
      </c>
      <c r="I5626">
        <f>_xlfn.XLOOKUP(G5626,company_returns[Company],company_returns[Period Return (%)],"")</f>
        <v>-4.4225467089488273</v>
      </c>
    </row>
    <row r="5627" spans="1:9" x14ac:dyDescent="0.3">
      <c r="A5627" s="2">
        <v>45674</v>
      </c>
      <c r="B5627">
        <v>2217.599365234375</v>
      </c>
      <c r="C5627">
        <v>2225.4948907413877</v>
      </c>
      <c r="D5627">
        <v>2170.030338602855</v>
      </c>
      <c r="E5627">
        <v>2182.9278242686637</v>
      </c>
      <c r="F5627">
        <v>878848</v>
      </c>
      <c r="G5627" t="s">
        <v>6</v>
      </c>
      <c r="H5627" t="s">
        <v>7</v>
      </c>
      <c r="I5627">
        <f>_xlfn.XLOOKUP(G5627,company_returns[Company],company_returns[Period Return (%)],"")</f>
        <v>-4.4225467089488273</v>
      </c>
    </row>
    <row r="5628" spans="1:9" x14ac:dyDescent="0.3">
      <c r="A5628" s="2">
        <v>45677</v>
      </c>
      <c r="B5628">
        <v>2236.774169921875</v>
      </c>
      <c r="C5628">
        <v>2243.0021359925322</v>
      </c>
      <c r="D5628">
        <v>2207.7913436196659</v>
      </c>
      <c r="E5628">
        <v>2228.6334431540586</v>
      </c>
      <c r="F5628">
        <v>555716</v>
      </c>
      <c r="G5628" t="s">
        <v>6</v>
      </c>
      <c r="H5628" t="s">
        <v>7</v>
      </c>
      <c r="I5628">
        <f>_xlfn.XLOOKUP(G5628,company_returns[Company],company_returns[Period Return (%)],"")</f>
        <v>-4.4225467089488273</v>
      </c>
    </row>
    <row r="5629" spans="1:9" x14ac:dyDescent="0.3">
      <c r="A5629" s="2">
        <v>45678</v>
      </c>
      <c r="B5629">
        <v>2216.9619140625</v>
      </c>
      <c r="C5629">
        <v>2270.562793071887</v>
      </c>
      <c r="D5629">
        <v>2211.7145133378426</v>
      </c>
      <c r="E5629">
        <v>2236.7741203487758</v>
      </c>
      <c r="F5629">
        <v>1410294</v>
      </c>
      <c r="G5629" t="s">
        <v>6</v>
      </c>
      <c r="H5629" t="s">
        <v>7</v>
      </c>
      <c r="I5629">
        <f>_xlfn.XLOOKUP(G5629,company_returns[Company],company_returns[Period Return (%)],"")</f>
        <v>-4.4225467089488273</v>
      </c>
    </row>
    <row r="5630" spans="1:9" x14ac:dyDescent="0.3">
      <c r="A5630" s="2">
        <v>45679</v>
      </c>
      <c r="B5630">
        <v>2218.678466796875</v>
      </c>
      <c r="C5630">
        <v>2226.4267283517179</v>
      </c>
      <c r="D5630">
        <v>2201.8084339437387</v>
      </c>
      <c r="E5630">
        <v>2226.4267283517179</v>
      </c>
      <c r="F5630">
        <v>835523</v>
      </c>
      <c r="G5630" t="s">
        <v>6</v>
      </c>
      <c r="H5630" t="s">
        <v>7</v>
      </c>
      <c r="I5630">
        <f>_xlfn.XLOOKUP(G5630,company_returns[Company],company_returns[Period Return (%)],"")</f>
        <v>-4.4225467089488273</v>
      </c>
    </row>
    <row r="5631" spans="1:9" x14ac:dyDescent="0.3">
      <c r="A5631" s="2">
        <v>45680</v>
      </c>
      <c r="B5631">
        <v>2232.65478515625</v>
      </c>
      <c r="C5631">
        <v>2257.6162158801017</v>
      </c>
      <c r="D5631">
        <v>2203.0833809637184</v>
      </c>
      <c r="E5631">
        <v>2218.6783187413371</v>
      </c>
      <c r="F5631">
        <v>1142465</v>
      </c>
      <c r="G5631" t="s">
        <v>6</v>
      </c>
      <c r="H5631" t="s">
        <v>7</v>
      </c>
      <c r="I5631">
        <f>_xlfn.XLOOKUP(G5631,company_returns[Company],company_returns[Period Return (%)],"")</f>
        <v>-4.4225467089488273</v>
      </c>
    </row>
    <row r="5632" spans="1:9" x14ac:dyDescent="0.3">
      <c r="A5632" s="2">
        <v>45681</v>
      </c>
      <c r="B5632">
        <v>2218.972412109375</v>
      </c>
      <c r="C5632">
        <v>2252.4670356018082</v>
      </c>
      <c r="D5632">
        <v>2211.7636413843934</v>
      </c>
      <c r="E5632">
        <v>2239.177084297799</v>
      </c>
      <c r="F5632">
        <v>543202</v>
      </c>
      <c r="G5632" t="s">
        <v>6</v>
      </c>
      <c r="H5632" t="s">
        <v>7</v>
      </c>
      <c r="I5632">
        <f>_xlfn.XLOOKUP(G5632,company_returns[Company],company_returns[Period Return (%)],"")</f>
        <v>-4.4225467089488273</v>
      </c>
    </row>
    <row r="5633" spans="1:9" x14ac:dyDescent="0.3">
      <c r="A5633" s="2">
        <v>45684</v>
      </c>
      <c r="B5633">
        <v>2208.281982421875</v>
      </c>
      <c r="C5633">
        <v>2234.0281081329895</v>
      </c>
      <c r="D5633">
        <v>2203.0836691493437</v>
      </c>
      <c r="E5633">
        <v>2212.0090885109144</v>
      </c>
      <c r="F5633">
        <v>1097939</v>
      </c>
      <c r="G5633" t="s">
        <v>6</v>
      </c>
      <c r="H5633" t="s">
        <v>7</v>
      </c>
      <c r="I5633">
        <f>_xlfn.XLOOKUP(G5633,company_returns[Company],company_returns[Period Return (%)],"")</f>
        <v>-4.4225467089488273</v>
      </c>
    </row>
    <row r="5634" spans="1:9" x14ac:dyDescent="0.3">
      <c r="A5634" s="2">
        <v>45685</v>
      </c>
      <c r="B5634">
        <v>2198.76806640625</v>
      </c>
      <c r="C5634">
        <v>2223.5333855549316</v>
      </c>
      <c r="D5634">
        <v>2191.215917962656</v>
      </c>
      <c r="E5634">
        <v>2216.6186643968203</v>
      </c>
      <c r="F5634">
        <v>897501</v>
      </c>
      <c r="G5634" t="s">
        <v>6</v>
      </c>
      <c r="H5634" t="s">
        <v>7</v>
      </c>
      <c r="I5634">
        <f>_xlfn.XLOOKUP(G5634,company_returns[Company],company_returns[Period Return (%)],"")</f>
        <v>-4.4225467089488273</v>
      </c>
    </row>
    <row r="5635" spans="1:9" x14ac:dyDescent="0.3">
      <c r="A5635" s="2">
        <v>45686</v>
      </c>
      <c r="B5635">
        <v>2180.47607421875</v>
      </c>
      <c r="C5635">
        <v>2203.672251186656</v>
      </c>
      <c r="D5635">
        <v>2169.5892847167747</v>
      </c>
      <c r="E5635">
        <v>2198.7682272341549</v>
      </c>
      <c r="F5635">
        <v>1281088</v>
      </c>
      <c r="G5635" t="s">
        <v>6</v>
      </c>
      <c r="H5635" t="s">
        <v>7</v>
      </c>
      <c r="I5635">
        <f>_xlfn.XLOOKUP(G5635,company_returns[Company],company_returns[Period Return (%)],"")</f>
        <v>-4.4225467089488273</v>
      </c>
    </row>
    <row r="5636" spans="1:9" x14ac:dyDescent="0.3">
      <c r="A5636" s="2">
        <v>45687</v>
      </c>
      <c r="B5636">
        <v>2206.66357421875</v>
      </c>
      <c r="C5636">
        <v>2215.8830427179068</v>
      </c>
      <c r="D5636">
        <v>2172.4824342680818</v>
      </c>
      <c r="E5636">
        <v>2180.4758968788251</v>
      </c>
      <c r="F5636">
        <v>1155718</v>
      </c>
      <c r="G5636" t="s">
        <v>6</v>
      </c>
      <c r="H5636" t="s">
        <v>7</v>
      </c>
      <c r="I5636">
        <f>_xlfn.XLOOKUP(G5636,company_returns[Company],company_returns[Period Return (%)],"")</f>
        <v>-4.4225467089488273</v>
      </c>
    </row>
    <row r="5637" spans="1:9" x14ac:dyDescent="0.3">
      <c r="A5637" s="2">
        <v>45688</v>
      </c>
      <c r="B5637">
        <v>2256.635498046875</v>
      </c>
      <c r="C5637">
        <v>2260.7548298894417</v>
      </c>
      <c r="D5637">
        <v>2191.9514760760339</v>
      </c>
      <c r="E5637">
        <v>2211.714594967762</v>
      </c>
      <c r="F5637">
        <v>1292909</v>
      </c>
      <c r="G5637" t="s">
        <v>6</v>
      </c>
      <c r="H5637" t="s">
        <v>7</v>
      </c>
      <c r="I5637">
        <f>_xlfn.XLOOKUP(G5637,company_returns[Company],company_returns[Period Return (%)],"")</f>
        <v>-4.4225467089488273</v>
      </c>
    </row>
    <row r="5638" spans="1:9" x14ac:dyDescent="0.3">
      <c r="A5638" s="2">
        <v>45689</v>
      </c>
      <c r="B5638">
        <v>2306.018798828125</v>
      </c>
      <c r="C5638">
        <v>2343.1423512846418</v>
      </c>
      <c r="D5638">
        <v>2241.4329551285223</v>
      </c>
      <c r="E5638">
        <v>2267.6203918669285</v>
      </c>
      <c r="F5638">
        <v>1318619</v>
      </c>
      <c r="G5638" t="s">
        <v>6</v>
      </c>
      <c r="H5638" t="s">
        <v>7</v>
      </c>
      <c r="I5638">
        <f>_xlfn.XLOOKUP(G5638,company_returns[Company],company_returns[Period Return (%)],"")</f>
        <v>-4.4225467089488273</v>
      </c>
    </row>
    <row r="5639" spans="1:9" x14ac:dyDescent="0.3">
      <c r="A5639" s="2">
        <v>45691</v>
      </c>
      <c r="B5639">
        <v>2248.24951171875</v>
      </c>
      <c r="C5639">
        <v>2319.0635612195833</v>
      </c>
      <c r="D5639">
        <v>2233.9787558355279</v>
      </c>
      <c r="E5639">
        <v>2306.0188111776301</v>
      </c>
      <c r="F5639">
        <v>1070382</v>
      </c>
      <c r="G5639" t="s">
        <v>6</v>
      </c>
      <c r="H5639" t="s">
        <v>7</v>
      </c>
      <c r="I5639">
        <f>_xlfn.XLOOKUP(G5639,company_returns[Company],company_returns[Period Return (%)],"")</f>
        <v>-4.4225467089488273</v>
      </c>
    </row>
    <row r="5640" spans="1:9" x14ac:dyDescent="0.3">
      <c r="A5640" s="2">
        <v>45692</v>
      </c>
      <c r="B5640">
        <v>2309.15771484375</v>
      </c>
      <c r="C5640">
        <v>2372.1744188277521</v>
      </c>
      <c r="D5640">
        <v>2220.2967104091099</v>
      </c>
      <c r="E5640">
        <v>2260.4115281362806</v>
      </c>
      <c r="F5640">
        <v>5373733</v>
      </c>
      <c r="G5640" t="s">
        <v>6</v>
      </c>
      <c r="H5640" t="s">
        <v>7</v>
      </c>
      <c r="I5640">
        <f>_xlfn.XLOOKUP(G5640,company_returns[Company],company_returns[Period Return (%)],"")</f>
        <v>-4.4225467089488273</v>
      </c>
    </row>
    <row r="5641" spans="1:9" x14ac:dyDescent="0.3">
      <c r="A5641" s="2">
        <v>45693</v>
      </c>
      <c r="B5641">
        <v>2231.526611328125</v>
      </c>
      <c r="C5641">
        <v>2251.4860810176606</v>
      </c>
      <c r="D5641">
        <v>2194.3051240935533</v>
      </c>
      <c r="E5641">
        <v>2225.4456706082346</v>
      </c>
      <c r="F5641">
        <v>3474642</v>
      </c>
      <c r="G5641" t="s">
        <v>6</v>
      </c>
      <c r="H5641" t="s">
        <v>7</v>
      </c>
      <c r="I5641">
        <f>_xlfn.XLOOKUP(G5641,company_returns[Company],company_returns[Period Return (%)],"")</f>
        <v>-4.4225467089488273</v>
      </c>
    </row>
    <row r="5642" spans="1:9" x14ac:dyDescent="0.3">
      <c r="A5642" s="2">
        <v>45694</v>
      </c>
      <c r="B5642">
        <v>2219.953369140625</v>
      </c>
      <c r="C5642">
        <v>2254.7719376679479</v>
      </c>
      <c r="D5642">
        <v>2216.8639299685055</v>
      </c>
      <c r="E5642">
        <v>2243.2965700159971</v>
      </c>
      <c r="F5642">
        <v>1285954</v>
      </c>
      <c r="G5642" t="s">
        <v>6</v>
      </c>
      <c r="H5642" t="s">
        <v>7</v>
      </c>
      <c r="I5642">
        <f>_xlfn.XLOOKUP(G5642,company_returns[Company],company_returns[Period Return (%)],"")</f>
        <v>-4.4225467089488273</v>
      </c>
    </row>
    <row r="5643" spans="1:9" x14ac:dyDescent="0.3">
      <c r="A5643" s="2">
        <v>45695</v>
      </c>
      <c r="B5643">
        <v>2227.407470703125</v>
      </c>
      <c r="C5643">
        <v>2232.6057834969856</v>
      </c>
      <c r="D5643">
        <v>2200.1410521889561</v>
      </c>
      <c r="E5643">
        <v>2222.5034472097232</v>
      </c>
      <c r="F5643">
        <v>1336756</v>
      </c>
      <c r="G5643" t="s">
        <v>6</v>
      </c>
      <c r="H5643" t="s">
        <v>7</v>
      </c>
      <c r="I5643">
        <f>_xlfn.XLOOKUP(G5643,company_returns[Company],company_returns[Period Return (%)],"")</f>
        <v>-4.4225467089488273</v>
      </c>
    </row>
    <row r="5644" spans="1:9" x14ac:dyDescent="0.3">
      <c r="A5644" s="2">
        <v>45698</v>
      </c>
      <c r="B5644">
        <v>2226.573974609375</v>
      </c>
      <c r="C5644">
        <v>2234.2733882566868</v>
      </c>
      <c r="D5644">
        <v>2210.7340724892765</v>
      </c>
      <c r="E5644">
        <v>2227.4568426232345</v>
      </c>
      <c r="F5644">
        <v>1181565</v>
      </c>
      <c r="G5644" t="s">
        <v>6</v>
      </c>
      <c r="H5644" t="s">
        <v>7</v>
      </c>
      <c r="I5644">
        <f>_xlfn.XLOOKUP(G5644,company_returns[Company],company_returns[Period Return (%)],"")</f>
        <v>-4.4225467089488273</v>
      </c>
    </row>
    <row r="5645" spans="1:9" x14ac:dyDescent="0.3">
      <c r="A5645" s="2">
        <v>45699</v>
      </c>
      <c r="B5645">
        <v>2197.83642578125</v>
      </c>
      <c r="C5645">
        <v>2239.0790740672005</v>
      </c>
      <c r="D5645">
        <v>2183.2713794225256</v>
      </c>
      <c r="E5645">
        <v>2235.2540313135382</v>
      </c>
      <c r="F5645">
        <v>1607942</v>
      </c>
      <c r="G5645" t="s">
        <v>6</v>
      </c>
      <c r="H5645" t="s">
        <v>7</v>
      </c>
      <c r="I5645">
        <f>_xlfn.XLOOKUP(G5645,company_returns[Company],company_returns[Period Return (%)],"")</f>
        <v>-4.4225467089488273</v>
      </c>
    </row>
    <row r="5646" spans="1:9" x14ac:dyDescent="0.3">
      <c r="A5646" s="2">
        <v>45700</v>
      </c>
      <c r="B5646">
        <v>2185.47802734375</v>
      </c>
      <c r="C5646">
        <v>2204.7998316412377</v>
      </c>
      <c r="D5646">
        <v>2143.7447403354381</v>
      </c>
      <c r="E5646">
        <v>2198.8170667681698</v>
      </c>
      <c r="F5646">
        <v>1181706</v>
      </c>
      <c r="G5646" t="s">
        <v>6</v>
      </c>
      <c r="H5646" t="s">
        <v>7</v>
      </c>
      <c r="I5646">
        <f>_xlfn.XLOOKUP(G5646,company_returns[Company],company_returns[Period Return (%)],"")</f>
        <v>-4.4225467089488273</v>
      </c>
    </row>
    <row r="5647" spans="1:9" x14ac:dyDescent="0.3">
      <c r="A5647" s="2">
        <v>45701</v>
      </c>
      <c r="B5647">
        <v>2193.4716796875</v>
      </c>
      <c r="C5647">
        <v>2206.7616321381893</v>
      </c>
      <c r="D5647">
        <v>2177.3865773303783</v>
      </c>
      <c r="E5647">
        <v>2185.4782166380246</v>
      </c>
      <c r="F5647">
        <v>921923</v>
      </c>
      <c r="G5647" t="s">
        <v>6</v>
      </c>
      <c r="H5647" t="s">
        <v>7</v>
      </c>
      <c r="I5647">
        <f>_xlfn.XLOOKUP(G5647,company_returns[Company],company_returns[Period Return (%)],"")</f>
        <v>-4.4225467089488273</v>
      </c>
    </row>
    <row r="5648" spans="1:9" x14ac:dyDescent="0.3">
      <c r="A5648" s="2">
        <v>45702</v>
      </c>
      <c r="B5648">
        <v>2188.4697265625</v>
      </c>
      <c r="C5648">
        <v>2207.3502183450614</v>
      </c>
      <c r="D5648">
        <v>2160.712903739357</v>
      </c>
      <c r="E5648">
        <v>2193.4716872063455</v>
      </c>
      <c r="F5648">
        <v>1380052</v>
      </c>
      <c r="G5648" t="s">
        <v>6</v>
      </c>
      <c r="H5648" t="s">
        <v>7</v>
      </c>
      <c r="I5648">
        <f>_xlfn.XLOOKUP(G5648,company_returns[Company],company_returns[Period Return (%)],"")</f>
        <v>-4.4225467089488273</v>
      </c>
    </row>
    <row r="5649" spans="1:9" x14ac:dyDescent="0.3">
      <c r="A5649" s="2">
        <v>45705</v>
      </c>
      <c r="B5649">
        <v>2207.644287109375</v>
      </c>
      <c r="C5649">
        <v>2216.6185540575925</v>
      </c>
      <c r="D5649">
        <v>2183.3202834040849</v>
      </c>
      <c r="E5649">
        <v>2188.4695079212538</v>
      </c>
      <c r="F5649">
        <v>923900</v>
      </c>
      <c r="G5649" t="s">
        <v>6</v>
      </c>
      <c r="H5649" t="s">
        <v>7</v>
      </c>
      <c r="I5649">
        <f>_xlfn.XLOOKUP(G5649,company_returns[Company],company_returns[Period Return (%)],"")</f>
        <v>-4.4225467089488273</v>
      </c>
    </row>
    <row r="5650" spans="1:9" x14ac:dyDescent="0.3">
      <c r="A5650" s="2">
        <v>45706</v>
      </c>
      <c r="B5650">
        <v>2194.648681640625</v>
      </c>
      <c r="C5650">
        <v>2208.7230853434089</v>
      </c>
      <c r="D5650">
        <v>2176.1604173554124</v>
      </c>
      <c r="E5650">
        <v>2204.8489546884357</v>
      </c>
      <c r="F5650">
        <v>735853</v>
      </c>
      <c r="G5650" t="s">
        <v>6</v>
      </c>
      <c r="H5650" t="s">
        <v>7</v>
      </c>
      <c r="I5650">
        <f>_xlfn.XLOOKUP(G5650,company_returns[Company],company_returns[Period Return (%)],"")</f>
        <v>-4.4225467089488273</v>
      </c>
    </row>
    <row r="5651" spans="1:9" x14ac:dyDescent="0.3">
      <c r="A5651" s="2">
        <v>45707</v>
      </c>
      <c r="B5651">
        <v>2196.119873046875</v>
      </c>
      <c r="C5651">
        <v>2206.6144353193622</v>
      </c>
      <c r="D5651">
        <v>2183.3694121007593</v>
      </c>
      <c r="E5651">
        <v>2194.6486660146306</v>
      </c>
      <c r="F5651">
        <v>645234</v>
      </c>
      <c r="G5651" t="s">
        <v>6</v>
      </c>
      <c r="H5651" t="s">
        <v>7</v>
      </c>
      <c r="I5651">
        <f>_xlfn.XLOOKUP(G5651,company_returns[Company],company_returns[Period Return (%)],"")</f>
        <v>-4.4225467089488273</v>
      </c>
    </row>
    <row r="5652" spans="1:9" x14ac:dyDescent="0.3">
      <c r="A5652" s="2">
        <v>45708</v>
      </c>
      <c r="B5652">
        <v>2205.87890625</v>
      </c>
      <c r="C5652">
        <v>2213.7744321470318</v>
      </c>
      <c r="D5652">
        <v>2188.2244212672454</v>
      </c>
      <c r="E5652">
        <v>2196.1199471642772</v>
      </c>
      <c r="F5652">
        <v>637442</v>
      </c>
      <c r="G5652" t="s">
        <v>6</v>
      </c>
      <c r="H5652" t="s">
        <v>7</v>
      </c>
      <c r="I5652">
        <f>_xlfn.XLOOKUP(G5652,company_returns[Company],company_returns[Period Return (%)],"")</f>
        <v>-4.4225467089488273</v>
      </c>
    </row>
    <row r="5653" spans="1:9" x14ac:dyDescent="0.3">
      <c r="A5653" s="2">
        <v>45709</v>
      </c>
      <c r="B5653">
        <v>2214.264892578125</v>
      </c>
      <c r="C5653">
        <v>2222.3074436125562</v>
      </c>
      <c r="D5653">
        <v>2194.0602190084924</v>
      </c>
      <c r="E5653">
        <v>2205.8789641005346</v>
      </c>
      <c r="F5653">
        <v>755585</v>
      </c>
      <c r="G5653" t="s">
        <v>6</v>
      </c>
      <c r="H5653" t="s">
        <v>7</v>
      </c>
      <c r="I5653">
        <f>_xlfn.XLOOKUP(G5653,company_returns[Company],company_returns[Period Return (%)],"")</f>
        <v>-4.4225467089488273</v>
      </c>
    </row>
    <row r="5654" spans="1:9" x14ac:dyDescent="0.3">
      <c r="A5654" s="2">
        <v>45712</v>
      </c>
      <c r="B5654">
        <v>2203.083251953125</v>
      </c>
      <c r="C5654">
        <v>2215.6375987657107</v>
      </c>
      <c r="D5654">
        <v>2197.9831159070195</v>
      </c>
      <c r="E5654">
        <v>2202.7889626812971</v>
      </c>
      <c r="F5654">
        <v>765042</v>
      </c>
      <c r="G5654" t="s">
        <v>6</v>
      </c>
      <c r="H5654" t="s">
        <v>7</v>
      </c>
      <c r="I5654">
        <f>_xlfn.XLOOKUP(G5654,company_returns[Company],company_returns[Period Return (%)],"")</f>
        <v>-4.4225467089488273</v>
      </c>
    </row>
    <row r="5655" spans="1:9" x14ac:dyDescent="0.3">
      <c r="A5655" s="2">
        <v>45713</v>
      </c>
      <c r="B5655">
        <v>2182.045166015625</v>
      </c>
      <c r="C5655">
        <v>2213.774292529145</v>
      </c>
      <c r="D5655">
        <v>2175.1304452759532</v>
      </c>
      <c r="E5655">
        <v>2203.0833780690518</v>
      </c>
      <c r="F5655">
        <v>947702</v>
      </c>
      <c r="G5655" t="s">
        <v>6</v>
      </c>
      <c r="H5655" t="s">
        <v>7</v>
      </c>
      <c r="I5655">
        <f>_xlfn.XLOOKUP(G5655,company_returns[Company],company_returns[Period Return (%)],"")</f>
        <v>-4.4225467089488273</v>
      </c>
    </row>
    <row r="5656" spans="1:9" x14ac:dyDescent="0.3">
      <c r="A5656" s="2">
        <v>45715</v>
      </c>
      <c r="B5656">
        <v>2171.158203125</v>
      </c>
      <c r="C5656">
        <v>2185.6250722817654</v>
      </c>
      <c r="D5656">
        <v>2155.8087055302076</v>
      </c>
      <c r="E5656">
        <v>2171.501580547716</v>
      </c>
      <c r="F5656">
        <v>1027196</v>
      </c>
      <c r="G5656" t="s">
        <v>6</v>
      </c>
      <c r="H5656" t="s">
        <v>7</v>
      </c>
      <c r="I5656">
        <f>_xlfn.XLOOKUP(G5656,company_returns[Company],company_returns[Period Return (%)],"")</f>
        <v>-4.4225467089488273</v>
      </c>
    </row>
    <row r="5657" spans="1:9" x14ac:dyDescent="0.3">
      <c r="A5657" s="2">
        <v>45716</v>
      </c>
      <c r="B5657">
        <v>2137.908935546875</v>
      </c>
      <c r="C5657">
        <v>2168.902458264366</v>
      </c>
      <c r="D5657">
        <v>2134.0348050707535</v>
      </c>
      <c r="E5657">
        <v>2167.5782762053418</v>
      </c>
      <c r="F5657">
        <v>1701193</v>
      </c>
      <c r="G5657" t="s">
        <v>6</v>
      </c>
      <c r="H5657" t="s">
        <v>7</v>
      </c>
      <c r="I5657">
        <f>_xlfn.XLOOKUP(G5657,company_returns[Company],company_returns[Period Return (%)],"")</f>
        <v>-4.4225467089488273</v>
      </c>
    </row>
    <row r="5658" spans="1:9" x14ac:dyDescent="0.3">
      <c r="A5658" s="2">
        <v>45719</v>
      </c>
      <c r="B5658">
        <v>2124.815185546875</v>
      </c>
      <c r="C5658">
        <v>2151.2480635171437</v>
      </c>
      <c r="D5658">
        <v>2088.1331859068287</v>
      </c>
      <c r="E5658">
        <v>2137.9090239457068</v>
      </c>
      <c r="F5658">
        <v>959068</v>
      </c>
      <c r="G5658" t="s">
        <v>6</v>
      </c>
      <c r="H5658" t="s">
        <v>7</v>
      </c>
      <c r="I5658">
        <f>_xlfn.XLOOKUP(G5658,company_returns[Company],company_returns[Period Return (%)],"")</f>
        <v>-4.4225467089488273</v>
      </c>
    </row>
    <row r="5659" spans="1:9" x14ac:dyDescent="0.3">
      <c r="A5659" s="2">
        <v>45720</v>
      </c>
      <c r="B5659">
        <v>2091.173828125</v>
      </c>
      <c r="C5659">
        <v>2118.3911589596355</v>
      </c>
      <c r="D5659">
        <v>2083.9648176897913</v>
      </c>
      <c r="E5659">
        <v>2112.7024437231626</v>
      </c>
      <c r="F5659">
        <v>2180989</v>
      </c>
      <c r="G5659" t="s">
        <v>6</v>
      </c>
      <c r="H5659" t="s">
        <v>7</v>
      </c>
      <c r="I5659">
        <f>_xlfn.XLOOKUP(G5659,company_returns[Company],company_returns[Period Return (%)],"")</f>
        <v>-4.4225467089488273</v>
      </c>
    </row>
    <row r="5660" spans="1:9" x14ac:dyDescent="0.3">
      <c r="A5660" s="2">
        <v>45721</v>
      </c>
      <c r="B5660">
        <v>2122.608154296875</v>
      </c>
      <c r="C5660">
        <v>2140.9003035438814</v>
      </c>
      <c r="D5660">
        <v>2083.9645492939253</v>
      </c>
      <c r="E5660">
        <v>2091.0753825601359</v>
      </c>
      <c r="F5660">
        <v>1535212</v>
      </c>
      <c r="G5660" t="s">
        <v>6</v>
      </c>
      <c r="H5660" t="s">
        <v>7</v>
      </c>
      <c r="I5660">
        <f>_xlfn.XLOOKUP(G5660,company_returns[Company],company_returns[Period Return (%)],"")</f>
        <v>-4.4225467089488273</v>
      </c>
    </row>
    <row r="5661" spans="1:9" x14ac:dyDescent="0.3">
      <c r="A5661" s="2">
        <v>45722</v>
      </c>
      <c r="B5661">
        <v>2224.170654296875</v>
      </c>
      <c r="C5661">
        <v>2231.3305761243014</v>
      </c>
      <c r="D5661">
        <v>2141.1947246770724</v>
      </c>
      <c r="E5661">
        <v>2147.8151560567817</v>
      </c>
      <c r="F5661">
        <v>1985096</v>
      </c>
      <c r="G5661" t="s">
        <v>6</v>
      </c>
      <c r="H5661" t="s">
        <v>7</v>
      </c>
      <c r="I5661">
        <f>_xlfn.XLOOKUP(G5661,company_returns[Company],company_returns[Period Return (%)],"")</f>
        <v>-4.4225467089488273</v>
      </c>
    </row>
    <row r="5662" spans="1:9" x14ac:dyDescent="0.3">
      <c r="A5662" s="2">
        <v>45723</v>
      </c>
      <c r="B5662">
        <v>2226.4267578125</v>
      </c>
      <c r="C5662">
        <v>2234.2241075976831</v>
      </c>
      <c r="D5662">
        <v>2204.8490535517622</v>
      </c>
      <c r="E5662">
        <v>2224.1708590216572</v>
      </c>
      <c r="F5662">
        <v>921429</v>
      </c>
      <c r="G5662" t="s">
        <v>6</v>
      </c>
      <c r="H5662" t="s">
        <v>7</v>
      </c>
      <c r="I5662">
        <f>_xlfn.XLOOKUP(G5662,company_returns[Company],company_returns[Period Return (%)],"")</f>
        <v>-4.4225467089488273</v>
      </c>
    </row>
    <row r="5663" spans="1:9" x14ac:dyDescent="0.3">
      <c r="A5663" s="2">
        <v>45726</v>
      </c>
      <c r="B5663">
        <v>2234.861572265625</v>
      </c>
      <c r="C5663">
        <v>2248.9850634502022</v>
      </c>
      <c r="D5663">
        <v>2218.4330943708187</v>
      </c>
      <c r="E5663">
        <v>2226.4265564901693</v>
      </c>
      <c r="F5663">
        <v>1072395</v>
      </c>
      <c r="G5663" t="s">
        <v>6</v>
      </c>
      <c r="H5663" t="s">
        <v>7</v>
      </c>
      <c r="I5663">
        <f>_xlfn.XLOOKUP(G5663,company_returns[Company],company_returns[Period Return (%)],"")</f>
        <v>-4.4225467089488273</v>
      </c>
    </row>
    <row r="5664" spans="1:9" x14ac:dyDescent="0.3">
      <c r="A5664" s="2">
        <v>45727</v>
      </c>
      <c r="B5664">
        <v>2243.49267578125</v>
      </c>
      <c r="C5664">
        <v>2246.9254923854601</v>
      </c>
      <c r="D5664">
        <v>2214.5589358314783</v>
      </c>
      <c r="E5664">
        <v>2230.3499879925585</v>
      </c>
      <c r="F5664">
        <v>601228</v>
      </c>
      <c r="G5664" t="s">
        <v>6</v>
      </c>
      <c r="H5664" t="s">
        <v>7</v>
      </c>
      <c r="I5664">
        <f>_xlfn.XLOOKUP(G5664,company_returns[Company],company_returns[Period Return (%)],"")</f>
        <v>-4.4225467089488273</v>
      </c>
    </row>
    <row r="5665" spans="1:9" x14ac:dyDescent="0.3">
      <c r="A5665" s="2">
        <v>45728</v>
      </c>
      <c r="B5665">
        <v>2208.085693359375</v>
      </c>
      <c r="C5665">
        <v>2251.8785279157673</v>
      </c>
      <c r="D5665">
        <v>2203.8681852119953</v>
      </c>
      <c r="E5665">
        <v>2243.4925997474033</v>
      </c>
      <c r="F5665">
        <v>749216</v>
      </c>
      <c r="G5665" t="s">
        <v>6</v>
      </c>
      <c r="H5665" t="s">
        <v>7</v>
      </c>
      <c r="I5665">
        <f>_xlfn.XLOOKUP(G5665,company_returns[Company],company_returns[Period Return (%)],"")</f>
        <v>-4.4225467089488273</v>
      </c>
    </row>
    <row r="5666" spans="1:9" x14ac:dyDescent="0.3">
      <c r="A5666" s="2">
        <v>45729</v>
      </c>
      <c r="B5666">
        <v>2188.4697265625</v>
      </c>
      <c r="C5666">
        <v>2213.8724742700488</v>
      </c>
      <c r="D5666">
        <v>2179.8385967138997</v>
      </c>
      <c r="E5666">
        <v>2211.9599528634521</v>
      </c>
      <c r="F5666">
        <v>747470</v>
      </c>
      <c r="G5666" t="s">
        <v>6</v>
      </c>
      <c r="H5666" t="s">
        <v>7</v>
      </c>
      <c r="I5666">
        <f>_xlfn.XLOOKUP(G5666,company_returns[Company],company_returns[Period Return (%)],"")</f>
        <v>-4.4225467089488273</v>
      </c>
    </row>
    <row r="5667" spans="1:9" x14ac:dyDescent="0.3">
      <c r="A5667" s="2">
        <v>45733</v>
      </c>
      <c r="B5667">
        <v>2176.945068359375</v>
      </c>
      <c r="C5667">
        <v>2196.2668726021657</v>
      </c>
      <c r="D5667">
        <v>2153.8961584537587</v>
      </c>
      <c r="E5667">
        <v>2162.6743124205764</v>
      </c>
      <c r="F5667">
        <v>838015</v>
      </c>
      <c r="G5667" t="s">
        <v>6</v>
      </c>
      <c r="H5667" t="s">
        <v>7</v>
      </c>
      <c r="I5667">
        <f>_xlfn.XLOOKUP(G5667,company_returns[Company],company_returns[Period Return (%)],"")</f>
        <v>-4.4225467089488273</v>
      </c>
    </row>
    <row r="5668" spans="1:9" x14ac:dyDescent="0.3">
      <c r="A5668" s="2">
        <v>45734</v>
      </c>
      <c r="B5668">
        <v>2176.945068359375</v>
      </c>
      <c r="C5668">
        <v>2176.945068359375</v>
      </c>
      <c r="D5668">
        <v>2176.945068359375</v>
      </c>
      <c r="E5668">
        <v>2176.945068359375</v>
      </c>
      <c r="F5668">
        <v>0</v>
      </c>
      <c r="G5668" t="s">
        <v>6</v>
      </c>
      <c r="H5668" t="s">
        <v>7</v>
      </c>
      <c r="I5668">
        <f>_xlfn.XLOOKUP(G5668,company_returns[Company],company_returns[Period Return (%)],"")</f>
        <v>-4.4225467089488273</v>
      </c>
    </row>
    <row r="5669" spans="1:9" x14ac:dyDescent="0.3">
      <c r="A5669" s="2">
        <v>45735</v>
      </c>
      <c r="B5669">
        <v>2236.921142578125</v>
      </c>
      <c r="C5669">
        <v>2244.0319763707762</v>
      </c>
      <c r="D5669">
        <v>2224.3179463561214</v>
      </c>
      <c r="E5669">
        <v>2230.3497992399066</v>
      </c>
      <c r="F5669">
        <v>663292</v>
      </c>
      <c r="G5669" t="s">
        <v>6</v>
      </c>
      <c r="H5669" t="s">
        <v>7</v>
      </c>
      <c r="I5669">
        <f>_xlfn.XLOOKUP(G5669,company_returns[Company],company_returns[Period Return (%)],"")</f>
        <v>-4.4225467089488273</v>
      </c>
    </row>
    <row r="5670" spans="1:9" x14ac:dyDescent="0.3">
      <c r="A5670" s="2">
        <v>45736</v>
      </c>
      <c r="B5670">
        <v>2243.296630859375</v>
      </c>
      <c r="C5670">
        <v>2262.7166132724674</v>
      </c>
      <c r="D5670">
        <v>2225.2008306726966</v>
      </c>
      <c r="E5670">
        <v>2246.0429321170136</v>
      </c>
      <c r="F5670">
        <v>1166849</v>
      </c>
      <c r="G5670" t="s">
        <v>6</v>
      </c>
      <c r="H5670" t="s">
        <v>7</v>
      </c>
      <c r="I5670">
        <f>_xlfn.XLOOKUP(G5670,company_returns[Company],company_returns[Period Return (%)],"")</f>
        <v>-4.4225467089488273</v>
      </c>
    </row>
    <row r="5671" spans="1:9" x14ac:dyDescent="0.3">
      <c r="A5671" s="2">
        <v>45737</v>
      </c>
      <c r="B5671">
        <v>2256.242919921875</v>
      </c>
      <c r="C5671">
        <v>2270.0723612614911</v>
      </c>
      <c r="D5671">
        <v>2234.1259666391193</v>
      </c>
      <c r="E5671">
        <v>2247.6608792387738</v>
      </c>
      <c r="F5671">
        <v>1624115</v>
      </c>
      <c r="G5671" t="s">
        <v>6</v>
      </c>
      <c r="H5671" t="s">
        <v>7</v>
      </c>
      <c r="I5671">
        <f>_xlfn.XLOOKUP(G5671,company_returns[Company],company_returns[Period Return (%)],"")</f>
        <v>-4.4225467089488273</v>
      </c>
    </row>
    <row r="5672" spans="1:9" x14ac:dyDescent="0.3">
      <c r="A5672" s="2">
        <v>45740</v>
      </c>
      <c r="B5672">
        <v>2277.918701171875</v>
      </c>
      <c r="C5672">
        <v>2285.5199368808444</v>
      </c>
      <c r="D5672">
        <v>2257.9103829583514</v>
      </c>
      <c r="E5672">
        <v>2258.2044327772342</v>
      </c>
      <c r="F5672">
        <v>1100353</v>
      </c>
      <c r="G5672" t="s">
        <v>6</v>
      </c>
      <c r="H5672" t="s">
        <v>7</v>
      </c>
      <c r="I5672">
        <f>_xlfn.XLOOKUP(G5672,company_returns[Company],company_returns[Period Return (%)],"")</f>
        <v>-4.4225467089488273</v>
      </c>
    </row>
    <row r="5673" spans="1:9" x14ac:dyDescent="0.3">
      <c r="A5673" s="2">
        <v>45741</v>
      </c>
      <c r="B5673">
        <v>2286.010498046875</v>
      </c>
      <c r="C5673">
        <v>2299.4965623386884</v>
      </c>
      <c r="D5673">
        <v>2263.6971916731468</v>
      </c>
      <c r="E5673">
        <v>2280.3708711612076</v>
      </c>
      <c r="F5673">
        <v>1828005</v>
      </c>
      <c r="G5673" t="s">
        <v>6</v>
      </c>
      <c r="H5673" t="s">
        <v>7</v>
      </c>
      <c r="I5673">
        <f>_xlfn.XLOOKUP(G5673,company_returns[Company],company_returns[Period Return (%)],"")</f>
        <v>-4.4225467089488273</v>
      </c>
    </row>
    <row r="5674" spans="1:9" x14ac:dyDescent="0.3">
      <c r="A5674" s="2">
        <v>45742</v>
      </c>
      <c r="B5674">
        <v>2278.55615234375</v>
      </c>
      <c r="C5674">
        <v>2296.014522433612</v>
      </c>
      <c r="D5674">
        <v>2259.773839692245</v>
      </c>
      <c r="E5674">
        <v>2295.0828059374362</v>
      </c>
      <c r="F5674">
        <v>1934287</v>
      </c>
      <c r="G5674" t="s">
        <v>6</v>
      </c>
      <c r="H5674" t="s">
        <v>7</v>
      </c>
      <c r="I5674">
        <f>_xlfn.XLOOKUP(G5674,company_returns[Company],company_returns[Period Return (%)],"")</f>
        <v>-4.4225467089488273</v>
      </c>
    </row>
    <row r="5675" spans="1:9" x14ac:dyDescent="0.3">
      <c r="A5675" s="2">
        <v>45743</v>
      </c>
      <c r="B5675">
        <v>2293.219482421875</v>
      </c>
      <c r="C5675">
        <v>2304.9891383988142</v>
      </c>
      <c r="D5675">
        <v>2246.5330845983099</v>
      </c>
      <c r="E5675">
        <v>2270.5627988845608</v>
      </c>
      <c r="F5675">
        <v>1497861</v>
      </c>
      <c r="G5675" t="s">
        <v>6</v>
      </c>
      <c r="H5675" t="s">
        <v>7</v>
      </c>
      <c r="I5675">
        <f>_xlfn.XLOOKUP(G5675,company_returns[Company],company_returns[Period Return (%)],"")</f>
        <v>-4.4225467089488273</v>
      </c>
    </row>
    <row r="5676" spans="1:9" x14ac:dyDescent="0.3">
      <c r="A5676" s="2">
        <v>45744</v>
      </c>
      <c r="B5676">
        <v>2295.720458984375</v>
      </c>
      <c r="C5676">
        <v>2318.6223448473825</v>
      </c>
      <c r="D5676">
        <v>2280.3709609856874</v>
      </c>
      <c r="E5676">
        <v>2298.9571624327582</v>
      </c>
      <c r="F5676">
        <v>1281871</v>
      </c>
      <c r="G5676" t="s">
        <v>6</v>
      </c>
      <c r="H5676" t="s">
        <v>7</v>
      </c>
      <c r="I5676">
        <f>_xlfn.XLOOKUP(G5676,company_returns[Company],company_returns[Period Return (%)],"")</f>
        <v>-4.4225467089488273</v>
      </c>
    </row>
    <row r="5677" spans="1:9" x14ac:dyDescent="0.3">
      <c r="A5677" s="2">
        <v>45748</v>
      </c>
      <c r="B5677">
        <v>2271.543701171875</v>
      </c>
      <c r="C5677">
        <v>2316.3664283861817</v>
      </c>
      <c r="D5677">
        <v>2261.4904529261876</v>
      </c>
      <c r="E5677">
        <v>2297.044623551179</v>
      </c>
      <c r="F5677">
        <v>970583</v>
      </c>
      <c r="G5677" t="s">
        <v>6</v>
      </c>
      <c r="H5677" t="s">
        <v>7</v>
      </c>
      <c r="I5677">
        <f>_xlfn.XLOOKUP(G5677,company_returns[Company],company_returns[Period Return (%)],"")</f>
        <v>-4.4225467089488273</v>
      </c>
    </row>
    <row r="5678" spans="1:9" x14ac:dyDescent="0.3">
      <c r="A5678" s="2">
        <v>45749</v>
      </c>
      <c r="B5678">
        <v>2262.373291015625</v>
      </c>
      <c r="C5678">
        <v>2283.705795367322</v>
      </c>
      <c r="D5678">
        <v>2248.151621447827</v>
      </c>
      <c r="E5678">
        <v>2283.3135692299293</v>
      </c>
      <c r="F5678">
        <v>792693</v>
      </c>
      <c r="G5678" t="s">
        <v>6</v>
      </c>
      <c r="H5678" t="s">
        <v>7</v>
      </c>
      <c r="I5678">
        <f>_xlfn.XLOOKUP(G5678,company_returns[Company],company_returns[Period Return (%)],"")</f>
        <v>-4.4225467089488273</v>
      </c>
    </row>
    <row r="5679" spans="1:9" x14ac:dyDescent="0.3">
      <c r="A5679" s="2">
        <v>45750</v>
      </c>
      <c r="B5679">
        <v>2304.302490234375</v>
      </c>
      <c r="C5679">
        <v>2309.6969161401757</v>
      </c>
      <c r="D5679">
        <v>2245.8466731822618</v>
      </c>
      <c r="E5679">
        <v>2250.9468097841641</v>
      </c>
      <c r="F5679">
        <v>608846</v>
      </c>
      <c r="G5679" t="s">
        <v>6</v>
      </c>
      <c r="H5679" t="s">
        <v>7</v>
      </c>
      <c r="I5679">
        <f>_xlfn.XLOOKUP(G5679,company_returns[Company],company_returns[Period Return (%)],"")</f>
        <v>-4.4225467089488273</v>
      </c>
    </row>
    <row r="5680" spans="1:9" x14ac:dyDescent="0.3">
      <c r="A5680" s="2">
        <v>45751</v>
      </c>
      <c r="B5680">
        <v>2310.824951171875</v>
      </c>
      <c r="C5680">
        <v>2318.5732124861197</v>
      </c>
      <c r="D5680">
        <v>2258.5971011263691</v>
      </c>
      <c r="E5680">
        <v>2304.302456272972</v>
      </c>
      <c r="F5680">
        <v>1163188</v>
      </c>
      <c r="G5680" t="s">
        <v>6</v>
      </c>
      <c r="H5680" t="s">
        <v>7</v>
      </c>
      <c r="I5680">
        <f>_xlfn.XLOOKUP(G5680,company_returns[Company],company_returns[Period Return (%)],"")</f>
        <v>-4.4225467089488273</v>
      </c>
    </row>
    <row r="5681" spans="1:9" x14ac:dyDescent="0.3">
      <c r="A5681" s="2">
        <v>45754</v>
      </c>
      <c r="B5681">
        <v>2296.4072265625</v>
      </c>
      <c r="C5681">
        <v>2308.8143104866754</v>
      </c>
      <c r="D5681">
        <v>2147.9623364340778</v>
      </c>
      <c r="E5681">
        <v>2147.9623364340778</v>
      </c>
      <c r="F5681">
        <v>1745817</v>
      </c>
      <c r="G5681" t="s">
        <v>6</v>
      </c>
      <c r="H5681" t="s">
        <v>7</v>
      </c>
      <c r="I5681">
        <f>_xlfn.XLOOKUP(G5681,company_returns[Company],company_returns[Period Return (%)],"")</f>
        <v>-4.4225467089488273</v>
      </c>
    </row>
    <row r="5682" spans="1:9" x14ac:dyDescent="0.3">
      <c r="A5682" s="2">
        <v>45755</v>
      </c>
      <c r="B5682">
        <v>2348.24267578125</v>
      </c>
      <c r="C5682">
        <v>2373.5474861275156</v>
      </c>
      <c r="D5682">
        <v>2310.77598236216</v>
      </c>
      <c r="E5682">
        <v>2310.77598236216</v>
      </c>
      <c r="F5682">
        <v>1876867</v>
      </c>
      <c r="G5682" t="s">
        <v>6</v>
      </c>
      <c r="H5682" t="s">
        <v>7</v>
      </c>
      <c r="I5682">
        <f>_xlfn.XLOOKUP(G5682,company_returns[Company],company_returns[Period Return (%)],"")</f>
        <v>-4.4225467089488273</v>
      </c>
    </row>
    <row r="5683" spans="1:9" x14ac:dyDescent="0.3">
      <c r="A5683" s="2">
        <v>45756</v>
      </c>
      <c r="B5683">
        <v>2364.8671875</v>
      </c>
      <c r="C5683">
        <v>2382.8159616352013</v>
      </c>
      <c r="D5683">
        <v>2345.0058920656825</v>
      </c>
      <c r="E5683">
        <v>2353.9313107339253</v>
      </c>
      <c r="F5683">
        <v>1186937</v>
      </c>
      <c r="G5683" t="s">
        <v>6</v>
      </c>
      <c r="H5683" t="s">
        <v>7</v>
      </c>
      <c r="I5683">
        <f>_xlfn.XLOOKUP(G5683,company_returns[Company],company_returns[Period Return (%)],"")</f>
        <v>-4.4225467089488273</v>
      </c>
    </row>
    <row r="5684" spans="1:9" x14ac:dyDescent="0.3">
      <c r="A5684" s="2">
        <v>45758</v>
      </c>
      <c r="B5684">
        <v>2347.654296875</v>
      </c>
      <c r="C5684">
        <v>2401.0099783908627</v>
      </c>
      <c r="D5684">
        <v>2334.5604579513279</v>
      </c>
      <c r="E5684">
        <v>2392.6731381881168</v>
      </c>
      <c r="F5684">
        <v>968152</v>
      </c>
      <c r="G5684" t="s">
        <v>6</v>
      </c>
      <c r="H5684" t="s">
        <v>7</v>
      </c>
      <c r="I5684">
        <f>_xlfn.XLOOKUP(G5684,company_returns[Company],company_returns[Period Return (%)],"")</f>
        <v>-4.4225467089488273</v>
      </c>
    </row>
    <row r="5685" spans="1:9" x14ac:dyDescent="0.3">
      <c r="A5685" s="2">
        <v>45762</v>
      </c>
      <c r="B5685">
        <v>2369.330078125</v>
      </c>
      <c r="C5685">
        <v>2378.4516105428893</v>
      </c>
      <c r="D5685">
        <v>2339.2194190287796</v>
      </c>
      <c r="E5685">
        <v>2368.5453864038591</v>
      </c>
      <c r="F5685">
        <v>1141122</v>
      </c>
      <c r="G5685" t="s">
        <v>6</v>
      </c>
      <c r="H5685" t="s">
        <v>7</v>
      </c>
      <c r="I5685">
        <f>_xlfn.XLOOKUP(G5685,company_returns[Company],company_returns[Period Return (%)],"")</f>
        <v>-4.4225467089488273</v>
      </c>
    </row>
    <row r="5686" spans="1:9" x14ac:dyDescent="0.3">
      <c r="A5686" s="2">
        <v>45763</v>
      </c>
      <c r="B5686">
        <v>2412.681396484375</v>
      </c>
      <c r="C5686">
        <v>2421.1164127236184</v>
      </c>
      <c r="D5686">
        <v>2357.5602199899481</v>
      </c>
      <c r="E5686">
        <v>2358.9334902486225</v>
      </c>
      <c r="F5686">
        <v>1166695</v>
      </c>
      <c r="G5686" t="s">
        <v>6</v>
      </c>
      <c r="H5686" t="s">
        <v>7</v>
      </c>
      <c r="I5686">
        <f>_xlfn.XLOOKUP(G5686,company_returns[Company],company_returns[Period Return (%)],"")</f>
        <v>-4.4225467089488273</v>
      </c>
    </row>
    <row r="5687" spans="1:9" x14ac:dyDescent="0.3">
      <c r="A5687" s="2">
        <v>45764</v>
      </c>
      <c r="B5687">
        <v>2420.527587890625</v>
      </c>
      <c r="C5687">
        <v>2428.8644270296563</v>
      </c>
      <c r="D5687">
        <v>2384.3359937628838</v>
      </c>
      <c r="E5687">
        <v>2412.6811510538901</v>
      </c>
      <c r="F5687">
        <v>885840</v>
      </c>
      <c r="G5687" t="s">
        <v>6</v>
      </c>
      <c r="H5687" t="s">
        <v>7</v>
      </c>
      <c r="I5687">
        <f>_xlfn.XLOOKUP(G5687,company_returns[Company],company_returns[Period Return (%)],"")</f>
        <v>-4.4225467089488273</v>
      </c>
    </row>
    <row r="5688" spans="1:9" x14ac:dyDescent="0.3">
      <c r="A5688" s="2">
        <v>45768</v>
      </c>
      <c r="B5688">
        <v>2398.067626953125</v>
      </c>
      <c r="C5688">
        <v>2423.470374336272</v>
      </c>
      <c r="D5688">
        <v>2394.1444079315247</v>
      </c>
      <c r="E5688">
        <v>2418.5663505592715</v>
      </c>
      <c r="F5688">
        <v>541913</v>
      </c>
      <c r="G5688" t="s">
        <v>6</v>
      </c>
      <c r="H5688" t="s">
        <v>7</v>
      </c>
      <c r="I5688">
        <f>_xlfn.XLOOKUP(G5688,company_returns[Company],company_returns[Period Return (%)],"")</f>
        <v>-4.4225467089488273</v>
      </c>
    </row>
    <row r="5689" spans="1:9" x14ac:dyDescent="0.3">
      <c r="A5689" s="2">
        <v>45769</v>
      </c>
      <c r="B5689">
        <v>2385.317138671875</v>
      </c>
      <c r="C5689">
        <v>2402.9716240732296</v>
      </c>
      <c r="D5689">
        <v>2367.1722508982607</v>
      </c>
      <c r="E5689">
        <v>2398.067600350631</v>
      </c>
      <c r="F5689">
        <v>543647</v>
      </c>
      <c r="G5689" t="s">
        <v>6</v>
      </c>
      <c r="H5689" t="s">
        <v>7</v>
      </c>
      <c r="I5689">
        <f>_xlfn.XLOOKUP(G5689,company_returns[Company],company_returns[Period Return (%)],"")</f>
        <v>-4.4225467089488273</v>
      </c>
    </row>
    <row r="5690" spans="1:9" x14ac:dyDescent="0.3">
      <c r="A5690" s="2">
        <v>45770</v>
      </c>
      <c r="B5690">
        <v>2406.011962890625</v>
      </c>
      <c r="C5690">
        <v>2409.4447791373664</v>
      </c>
      <c r="D5690">
        <v>2379.0398352376574</v>
      </c>
      <c r="E5690">
        <v>2390.2209123739117</v>
      </c>
      <c r="F5690">
        <v>744684</v>
      </c>
      <c r="G5690" t="s">
        <v>6</v>
      </c>
      <c r="H5690" t="s">
        <v>7</v>
      </c>
      <c r="I5690">
        <f>_xlfn.XLOOKUP(G5690,company_returns[Company],company_returns[Period Return (%)],"")</f>
        <v>-4.4225467089488273</v>
      </c>
    </row>
    <row r="5691" spans="1:9" x14ac:dyDescent="0.3">
      <c r="A5691" s="2">
        <v>45771</v>
      </c>
      <c r="B5691">
        <v>2417.09521484375</v>
      </c>
      <c r="C5691">
        <v>2443.1847178899689</v>
      </c>
      <c r="D5691">
        <v>2389.1422784889269</v>
      </c>
      <c r="E5691">
        <v>2402.9717217303987</v>
      </c>
      <c r="F5691">
        <v>1203452</v>
      </c>
      <c r="G5691" t="s">
        <v>6</v>
      </c>
      <c r="H5691" t="s">
        <v>7</v>
      </c>
      <c r="I5691">
        <f>_xlfn.XLOOKUP(G5691,company_returns[Company],company_returns[Period Return (%)],"")</f>
        <v>-4.4225467089488273</v>
      </c>
    </row>
    <row r="5692" spans="1:9" x14ac:dyDescent="0.3">
      <c r="A5692" s="2">
        <v>45772</v>
      </c>
      <c r="B5692">
        <v>2384.924560546875</v>
      </c>
      <c r="C5692">
        <v>2421.3122675252507</v>
      </c>
      <c r="D5692">
        <v>2367.3680145387052</v>
      </c>
      <c r="E5692">
        <v>2416.9968230680265</v>
      </c>
      <c r="F5692">
        <v>702217</v>
      </c>
      <c r="G5692" t="s">
        <v>6</v>
      </c>
      <c r="H5692" t="s">
        <v>7</v>
      </c>
      <c r="I5692">
        <f>_xlfn.XLOOKUP(G5692,company_returns[Company],company_returns[Period Return (%)],"")</f>
        <v>-4.4225467089488273</v>
      </c>
    </row>
    <row r="5693" spans="1:9" x14ac:dyDescent="0.3">
      <c r="A5693" s="2">
        <v>45775</v>
      </c>
      <c r="B5693">
        <v>2405.12939453125</v>
      </c>
      <c r="C5693">
        <v>2412.5836065198032</v>
      </c>
      <c r="D5693">
        <v>2358.8354575585877</v>
      </c>
      <c r="E5693">
        <v>2373.4493527613313</v>
      </c>
      <c r="F5693">
        <v>554920</v>
      </c>
      <c r="G5693" t="s">
        <v>6</v>
      </c>
      <c r="H5693" t="s">
        <v>7</v>
      </c>
      <c r="I5693">
        <f>_xlfn.XLOOKUP(G5693,company_returns[Company],company_returns[Period Return (%)],"")</f>
        <v>-4.4225467089488273</v>
      </c>
    </row>
    <row r="5694" spans="1:9" x14ac:dyDescent="0.3">
      <c r="A5694" s="2">
        <v>45776</v>
      </c>
      <c r="B5694">
        <v>2404.050537109375</v>
      </c>
      <c r="C5694">
        <v>2424.5492599086069</v>
      </c>
      <c r="D5694">
        <v>2394.7328922998554</v>
      </c>
      <c r="E5694">
        <v>2412.7796033071086</v>
      </c>
      <c r="F5694">
        <v>1235066</v>
      </c>
      <c r="G5694" t="s">
        <v>6</v>
      </c>
      <c r="H5694" t="s">
        <v>7</v>
      </c>
      <c r="I5694">
        <f>_xlfn.XLOOKUP(G5694,company_returns[Company],company_returns[Period Return (%)],"")</f>
        <v>-4.4225467089488273</v>
      </c>
    </row>
    <row r="5695" spans="1:9" x14ac:dyDescent="0.3">
      <c r="A5695" s="2">
        <v>45777</v>
      </c>
      <c r="B5695">
        <v>2379.137939453125</v>
      </c>
      <c r="C5695">
        <v>2414.937311402688</v>
      </c>
      <c r="D5695">
        <v>2355.4025133390642</v>
      </c>
      <c r="E5695">
        <v>2402.9715418199903</v>
      </c>
      <c r="F5695">
        <v>1479669</v>
      </c>
      <c r="G5695" t="s">
        <v>6</v>
      </c>
      <c r="H5695" t="s">
        <v>7</v>
      </c>
      <c r="I5695">
        <f>_xlfn.XLOOKUP(G5695,company_returns[Company],company_returns[Period Return (%)],"")</f>
        <v>-4.4225467089488273</v>
      </c>
    </row>
    <row r="5696" spans="1:9" x14ac:dyDescent="0.3">
      <c r="A5696" s="2">
        <v>45779</v>
      </c>
      <c r="B5696">
        <v>2363.7392578125</v>
      </c>
      <c r="C5696">
        <v>2397.9692450588668</v>
      </c>
      <c r="D5696">
        <v>2351.9696017570018</v>
      </c>
      <c r="E5696">
        <v>2378.4513278818722</v>
      </c>
      <c r="F5696">
        <v>744673</v>
      </c>
      <c r="G5696" t="s">
        <v>6</v>
      </c>
      <c r="H5696" t="s">
        <v>7</v>
      </c>
      <c r="I5696">
        <f>_xlfn.XLOOKUP(G5696,company_returns[Company],company_returns[Period Return (%)],"")</f>
        <v>-4.4225467089488273</v>
      </c>
    </row>
    <row r="5697" spans="1:9" x14ac:dyDescent="0.3">
      <c r="A5697" s="2">
        <v>45782</v>
      </c>
      <c r="B5697">
        <v>2390.122802734375</v>
      </c>
      <c r="C5697">
        <v>2427.4915564148305</v>
      </c>
      <c r="D5697">
        <v>2376.5878898620194</v>
      </c>
      <c r="E5697">
        <v>2376.5878898620194</v>
      </c>
      <c r="F5697">
        <v>1229588</v>
      </c>
      <c r="G5697" t="s">
        <v>6</v>
      </c>
      <c r="H5697" t="s">
        <v>7</v>
      </c>
      <c r="I5697">
        <f>_xlfn.XLOOKUP(G5697,company_returns[Company],company_returns[Period Return (%)],"")</f>
        <v>-4.4225467089488273</v>
      </c>
    </row>
    <row r="5698" spans="1:9" x14ac:dyDescent="0.3">
      <c r="A5698" s="2">
        <v>45783</v>
      </c>
      <c r="B5698">
        <v>2371.585693359375</v>
      </c>
      <c r="C5698">
        <v>2402.8732665678112</v>
      </c>
      <c r="D5698">
        <v>2345.2021435036258</v>
      </c>
      <c r="E5698">
        <v>2395.125005452272</v>
      </c>
      <c r="F5698">
        <v>702802</v>
      </c>
      <c r="G5698" t="s">
        <v>6</v>
      </c>
      <c r="H5698" t="s">
        <v>7</v>
      </c>
      <c r="I5698">
        <f>_xlfn.XLOOKUP(G5698,company_returns[Company],company_returns[Period Return (%)],"")</f>
        <v>-4.4225467089488273</v>
      </c>
    </row>
    <row r="5699" spans="1:9" x14ac:dyDescent="0.3">
      <c r="A5699" s="2">
        <v>45784</v>
      </c>
      <c r="B5699">
        <v>2289.296142578125</v>
      </c>
      <c r="C5699">
        <v>2359.5216091838934</v>
      </c>
      <c r="D5699">
        <v>2273.9954948363438</v>
      </c>
      <c r="E5699">
        <v>2342.161415427729</v>
      </c>
      <c r="F5699">
        <v>1711738</v>
      </c>
      <c r="G5699" t="s">
        <v>6</v>
      </c>
      <c r="H5699" t="s">
        <v>7</v>
      </c>
      <c r="I5699">
        <f>_xlfn.XLOOKUP(G5699,company_returns[Company],company_returns[Period Return (%)],"")</f>
        <v>-4.4225467089488273</v>
      </c>
    </row>
    <row r="5700" spans="1:9" x14ac:dyDescent="0.3">
      <c r="A5700" s="2">
        <v>45785</v>
      </c>
      <c r="B5700">
        <v>2258.40087890625</v>
      </c>
      <c r="C5700">
        <v>2304.0082950511696</v>
      </c>
      <c r="D5700">
        <v>2249.4754608252179</v>
      </c>
      <c r="E5700">
        <v>2277.4283933011361</v>
      </c>
      <c r="F5700">
        <v>2292261</v>
      </c>
      <c r="G5700" t="s">
        <v>6</v>
      </c>
      <c r="H5700" t="s">
        <v>7</v>
      </c>
      <c r="I5700">
        <f>_xlfn.XLOOKUP(G5700,company_returns[Company],company_returns[Period Return (%)],"")</f>
        <v>-4.4225467089488273</v>
      </c>
    </row>
    <row r="5701" spans="1:9" x14ac:dyDescent="0.3">
      <c r="A5701" s="2">
        <v>45786</v>
      </c>
      <c r="B5701">
        <v>2255.458740234375</v>
      </c>
      <c r="C5701">
        <v>2287.0406058725553</v>
      </c>
      <c r="D5701">
        <v>2201.9067041208127</v>
      </c>
      <c r="E5701">
        <v>2203.4760875313004</v>
      </c>
      <c r="F5701">
        <v>1503010</v>
      </c>
      <c r="G5701" t="s">
        <v>6</v>
      </c>
      <c r="H5701" t="s">
        <v>7</v>
      </c>
      <c r="I5701">
        <f>_xlfn.XLOOKUP(G5701,company_returns[Company],company_returns[Period Return (%)],"")</f>
        <v>-4.4225467089488273</v>
      </c>
    </row>
    <row r="5702" spans="1:9" x14ac:dyDescent="0.3">
      <c r="A5702" s="2">
        <v>45789</v>
      </c>
      <c r="B5702">
        <v>2311.168212890625</v>
      </c>
      <c r="C5702">
        <v>2332.8440936076886</v>
      </c>
      <c r="D5702">
        <v>2276.4478205858504</v>
      </c>
      <c r="E5702">
        <v>2285.2750633197033</v>
      </c>
      <c r="F5702">
        <v>940135</v>
      </c>
      <c r="G5702" t="s">
        <v>6</v>
      </c>
      <c r="H5702" t="s">
        <v>7</v>
      </c>
      <c r="I5702">
        <f>_xlfn.XLOOKUP(G5702,company_returns[Company],company_returns[Period Return (%)],"")</f>
        <v>-4.4225467089488273</v>
      </c>
    </row>
    <row r="5703" spans="1:9" x14ac:dyDescent="0.3">
      <c r="A5703" s="2">
        <v>45790</v>
      </c>
      <c r="B5703">
        <v>2279.978515625</v>
      </c>
      <c r="C5703">
        <v>2312.7372941540475</v>
      </c>
      <c r="D5703">
        <v>2270.6608717342183</v>
      </c>
      <c r="E5703">
        <v>2308.814075673718</v>
      </c>
      <c r="F5703">
        <v>1220489</v>
      </c>
      <c r="G5703" t="s">
        <v>6</v>
      </c>
      <c r="H5703" t="s">
        <v>7</v>
      </c>
      <c r="I5703">
        <f>_xlfn.XLOOKUP(G5703,company_returns[Company],company_returns[Period Return (%)],"")</f>
        <v>-4.4225467089488273</v>
      </c>
    </row>
    <row r="5704" spans="1:9" x14ac:dyDescent="0.3">
      <c r="A5704" s="2">
        <v>45791</v>
      </c>
      <c r="B5704">
        <v>2238.490478515625</v>
      </c>
      <c r="C5704">
        <v>2274.4859609248783</v>
      </c>
      <c r="D5704">
        <v>2233.3903422767617</v>
      </c>
      <c r="E5704">
        <v>2274.4859609248783</v>
      </c>
      <c r="F5704">
        <v>1549845</v>
      </c>
      <c r="G5704" t="s">
        <v>6</v>
      </c>
      <c r="H5704" t="s">
        <v>7</v>
      </c>
      <c r="I5704">
        <f>_xlfn.XLOOKUP(G5704,company_returns[Company],company_returns[Period Return (%)],"")</f>
        <v>-4.4225467089488273</v>
      </c>
    </row>
    <row r="5705" spans="1:9" x14ac:dyDescent="0.3">
      <c r="A5705" s="2">
        <v>45792</v>
      </c>
      <c r="B5705">
        <v>2285.1767578125</v>
      </c>
      <c r="C5705">
        <v>2290.6693598735023</v>
      </c>
      <c r="D5705">
        <v>2224.4650431141526</v>
      </c>
      <c r="E5705">
        <v>2241.1387228905814</v>
      </c>
      <c r="F5705">
        <v>1675015</v>
      </c>
      <c r="G5705" t="s">
        <v>6</v>
      </c>
      <c r="H5705" t="s">
        <v>7</v>
      </c>
      <c r="I5705">
        <f>_xlfn.XLOOKUP(G5705,company_returns[Company],company_returns[Period Return (%)],"")</f>
        <v>-4.4225467089488273</v>
      </c>
    </row>
    <row r="5706" spans="1:9" x14ac:dyDescent="0.3">
      <c r="A5706" s="2">
        <v>45793</v>
      </c>
      <c r="B5706">
        <v>2308.421875</v>
      </c>
      <c r="C5706">
        <v>2309.7949057015176</v>
      </c>
      <c r="D5706">
        <v>2270.5627204666721</v>
      </c>
      <c r="E5706">
        <v>2289.0998322084342</v>
      </c>
      <c r="F5706">
        <v>785113</v>
      </c>
      <c r="G5706" t="s">
        <v>6</v>
      </c>
      <c r="H5706" t="s">
        <v>7</v>
      </c>
      <c r="I5706">
        <f>_xlfn.XLOOKUP(G5706,company_returns[Company],company_returns[Period Return (%)],"")</f>
        <v>-4.4225467089488273</v>
      </c>
    </row>
    <row r="5707" spans="1:9" x14ac:dyDescent="0.3">
      <c r="A5707" s="2">
        <v>45796</v>
      </c>
      <c r="B5707">
        <v>2286.64794921875</v>
      </c>
      <c r="C5707">
        <v>2333.2361718049738</v>
      </c>
      <c r="D5707">
        <v>2281.9402782892416</v>
      </c>
      <c r="E5707">
        <v>2308.4220048119373</v>
      </c>
      <c r="F5707">
        <v>552961</v>
      </c>
      <c r="G5707" t="s">
        <v>6</v>
      </c>
      <c r="H5707" t="s">
        <v>7</v>
      </c>
      <c r="I5707">
        <f>_xlfn.XLOOKUP(G5707,company_returns[Company],company_returns[Period Return (%)],"")</f>
        <v>-4.4225467089488273</v>
      </c>
    </row>
    <row r="5708" spans="1:9" x14ac:dyDescent="0.3">
      <c r="A5708" s="2">
        <v>45797</v>
      </c>
      <c r="B5708">
        <v>2251.53515625</v>
      </c>
      <c r="C5708">
        <v>2302.6349327074372</v>
      </c>
      <c r="D5708">
        <v>2247.415585328712</v>
      </c>
      <c r="E5708">
        <v>2302.438819676483</v>
      </c>
      <c r="F5708">
        <v>1095824</v>
      </c>
      <c r="G5708" t="s">
        <v>6</v>
      </c>
      <c r="H5708" t="s">
        <v>7</v>
      </c>
      <c r="I5708">
        <f>_xlfn.XLOOKUP(G5708,company_returns[Company],company_returns[Period Return (%)],"")</f>
        <v>-4.4225467089488273</v>
      </c>
    </row>
    <row r="5709" spans="1:9" x14ac:dyDescent="0.3">
      <c r="A5709" s="2">
        <v>45798</v>
      </c>
      <c r="B5709">
        <v>2268.0126953125</v>
      </c>
      <c r="C5709">
        <v>2271.739801067979</v>
      </c>
      <c r="D5709">
        <v>2246.0427657869482</v>
      </c>
      <c r="E5709">
        <v>2251.9275939942499</v>
      </c>
      <c r="F5709">
        <v>469330</v>
      </c>
      <c r="G5709" t="s">
        <v>6</v>
      </c>
      <c r="H5709" t="s">
        <v>7</v>
      </c>
      <c r="I5709">
        <f>_xlfn.XLOOKUP(G5709,company_returns[Company],company_returns[Period Return (%)],"")</f>
        <v>-4.4225467089488273</v>
      </c>
    </row>
    <row r="5710" spans="1:9" x14ac:dyDescent="0.3">
      <c r="A5710" s="2">
        <v>45799</v>
      </c>
      <c r="B5710">
        <v>2255.066162109375</v>
      </c>
      <c r="C5710">
        <v>2265.6589009657846</v>
      </c>
      <c r="D5710">
        <v>2239.2753498055131</v>
      </c>
      <c r="E5710">
        <v>2264.8742092997031</v>
      </c>
      <c r="F5710">
        <v>916504</v>
      </c>
      <c r="G5710" t="s">
        <v>6</v>
      </c>
      <c r="H5710" t="s">
        <v>7</v>
      </c>
      <c r="I5710">
        <f>_xlfn.XLOOKUP(G5710,company_returns[Company],company_returns[Period Return (%)],"")</f>
        <v>-4.4225467089488273</v>
      </c>
    </row>
    <row r="5711" spans="1:9" x14ac:dyDescent="0.3">
      <c r="A5711" s="2">
        <v>45800</v>
      </c>
      <c r="B5711">
        <v>2271.05322265625</v>
      </c>
      <c r="C5711">
        <v>2284.294085755304</v>
      </c>
      <c r="D5711">
        <v>2250.9467268391682</v>
      </c>
      <c r="E5711">
        <v>2257.6162465132484</v>
      </c>
      <c r="F5711">
        <v>458035</v>
      </c>
      <c r="G5711" t="s">
        <v>6</v>
      </c>
      <c r="H5711" t="s">
        <v>7</v>
      </c>
      <c r="I5711">
        <f>_xlfn.XLOOKUP(G5711,company_returns[Company],company_returns[Period Return (%)],"")</f>
        <v>-4.4225467089488273</v>
      </c>
    </row>
    <row r="5712" spans="1:9" x14ac:dyDescent="0.3">
      <c r="A5712" s="2">
        <v>45803</v>
      </c>
      <c r="B5712">
        <v>2282.528564453125</v>
      </c>
      <c r="C5712">
        <v>2293.1213027072104</v>
      </c>
      <c r="D5712">
        <v>2258.5970264512307</v>
      </c>
      <c r="E5712">
        <v>2271.5436001154403</v>
      </c>
      <c r="F5712">
        <v>1258062</v>
      </c>
      <c r="G5712" t="s">
        <v>6</v>
      </c>
      <c r="H5712" t="s">
        <v>7</v>
      </c>
      <c r="I5712">
        <f>_xlfn.XLOOKUP(G5712,company_returns[Company],company_returns[Period Return (%)],"")</f>
        <v>-4.4225467089488273</v>
      </c>
    </row>
    <row r="5713" spans="1:9" x14ac:dyDescent="0.3">
      <c r="A5713" s="2">
        <v>45804</v>
      </c>
      <c r="B5713">
        <v>2282.921142578125</v>
      </c>
      <c r="C5713">
        <v>2306.4604556573113</v>
      </c>
      <c r="D5713">
        <v>2256.9298177198571</v>
      </c>
      <c r="E5713">
        <v>2268.6994742594502</v>
      </c>
      <c r="F5713">
        <v>2485428</v>
      </c>
      <c r="G5713" t="s">
        <v>6</v>
      </c>
      <c r="H5713" t="s">
        <v>7</v>
      </c>
      <c r="I5713">
        <f>_xlfn.XLOOKUP(G5713,company_returns[Company],company_returns[Period Return (%)],"")</f>
        <v>-4.4225467089488273</v>
      </c>
    </row>
    <row r="5714" spans="1:9" x14ac:dyDescent="0.3">
      <c r="A5714" s="2">
        <v>45805</v>
      </c>
      <c r="B5714">
        <v>2258.989501953125</v>
      </c>
      <c r="C5714">
        <v>2288.2175320363026</v>
      </c>
      <c r="D5714">
        <v>2256.1452638973333</v>
      </c>
      <c r="E5714">
        <v>2282.921282051625</v>
      </c>
      <c r="F5714">
        <v>774808</v>
      </c>
      <c r="G5714" t="s">
        <v>6</v>
      </c>
      <c r="H5714" t="s">
        <v>7</v>
      </c>
      <c r="I5714">
        <f>_xlfn.XLOOKUP(G5714,company_returns[Company],company_returns[Period Return (%)],"")</f>
        <v>-4.4225467089488273</v>
      </c>
    </row>
    <row r="5715" spans="1:9" x14ac:dyDescent="0.3">
      <c r="A5715" s="2">
        <v>45806</v>
      </c>
      <c r="B5715">
        <v>2250.260009765625</v>
      </c>
      <c r="C5715">
        <v>2264.6777892903533</v>
      </c>
      <c r="D5715">
        <v>2242.6096861032452</v>
      </c>
      <c r="E5715">
        <v>2258.9890748001608</v>
      </c>
      <c r="F5715">
        <v>1414643</v>
      </c>
      <c r="G5715" t="s">
        <v>6</v>
      </c>
      <c r="H5715" t="s">
        <v>7</v>
      </c>
      <c r="I5715">
        <f>_xlfn.XLOOKUP(G5715,company_returns[Company],company_returns[Period Return (%)],"")</f>
        <v>-4.4225467089488273</v>
      </c>
    </row>
    <row r="5716" spans="1:9" x14ac:dyDescent="0.3">
      <c r="A5716" s="2">
        <v>45807</v>
      </c>
      <c r="B5716">
        <v>2215.73583984375</v>
      </c>
      <c r="C5716">
        <v>2259.7738720370758</v>
      </c>
      <c r="D5716">
        <v>2211.7144450710093</v>
      </c>
      <c r="E5716">
        <v>2252.4178372973715</v>
      </c>
      <c r="F5716">
        <v>3610431</v>
      </c>
      <c r="G5716" t="s">
        <v>6</v>
      </c>
      <c r="H5716" t="s">
        <v>7</v>
      </c>
      <c r="I5716">
        <f>_xlfn.XLOOKUP(G5716,company_returns[Company],company_returns[Period Return (%)],"")</f>
        <v>-4.4225467089488273</v>
      </c>
    </row>
    <row r="5717" spans="1:9" x14ac:dyDescent="0.3">
      <c r="A5717" s="2">
        <v>45810</v>
      </c>
      <c r="B5717">
        <v>2223.18994140625</v>
      </c>
      <c r="C5717">
        <v>2228.6825434481884</v>
      </c>
      <c r="D5717">
        <v>2214.55881224932</v>
      </c>
      <c r="E5717">
        <v>2215.7359694399283</v>
      </c>
      <c r="F5717">
        <v>702789</v>
      </c>
      <c r="G5717" t="s">
        <v>6</v>
      </c>
      <c r="H5717" t="s">
        <v>7</v>
      </c>
      <c r="I5717">
        <f>_xlfn.XLOOKUP(G5717,company_returns[Company],company_returns[Period Return (%)],"")</f>
        <v>-4.4225467089488273</v>
      </c>
    </row>
    <row r="5718" spans="1:9" x14ac:dyDescent="0.3">
      <c r="A5718" s="2">
        <v>45811</v>
      </c>
      <c r="B5718">
        <v>2212.401123046875</v>
      </c>
      <c r="C5718">
        <v>2243.3946474767345</v>
      </c>
      <c r="D5718">
        <v>2203.5738807103767</v>
      </c>
      <c r="E5718">
        <v>2228.9768662179749</v>
      </c>
      <c r="F5718">
        <v>792587</v>
      </c>
      <c r="G5718" t="s">
        <v>6</v>
      </c>
      <c r="H5718" t="s">
        <v>7</v>
      </c>
      <c r="I5718">
        <f>_xlfn.XLOOKUP(G5718,company_returns[Company],company_returns[Period Return (%)],"")</f>
        <v>-4.4225467089488273</v>
      </c>
    </row>
    <row r="5719" spans="1:9" x14ac:dyDescent="0.3">
      <c r="A5719" s="2">
        <v>45812</v>
      </c>
      <c r="B5719">
        <v>2205.82958984375</v>
      </c>
      <c r="C5719">
        <v>2217.5992452808887</v>
      </c>
      <c r="D5719">
        <v>2197.8849766419803</v>
      </c>
      <c r="E5719">
        <v>2206.3199921536311</v>
      </c>
      <c r="F5719">
        <v>768079</v>
      </c>
      <c r="G5719" t="s">
        <v>6</v>
      </c>
      <c r="H5719" t="s">
        <v>7</v>
      </c>
      <c r="I5719">
        <f>_xlfn.XLOOKUP(G5719,company_returns[Company],company_returns[Period Return (%)],"")</f>
        <v>-4.4225467089488273</v>
      </c>
    </row>
    <row r="5720" spans="1:9" x14ac:dyDescent="0.3">
      <c r="A5720" s="2">
        <v>45813</v>
      </c>
      <c r="B5720">
        <v>2200.435302734375</v>
      </c>
      <c r="C5720">
        <v>2217.5993846589804</v>
      </c>
      <c r="D5720">
        <v>2190.1368535796119</v>
      </c>
      <c r="E5720">
        <v>2207.8895140947679</v>
      </c>
      <c r="F5720">
        <v>996614</v>
      </c>
      <c r="G5720" t="s">
        <v>6</v>
      </c>
      <c r="H5720" t="s">
        <v>7</v>
      </c>
      <c r="I5720">
        <f>_xlfn.XLOOKUP(G5720,company_returns[Company],company_returns[Period Return (%)],"")</f>
        <v>-4.4225467089488273</v>
      </c>
    </row>
    <row r="5721" spans="1:9" x14ac:dyDescent="0.3">
      <c r="A5721" s="2">
        <v>45814</v>
      </c>
      <c r="B5721">
        <v>2202.1025390625</v>
      </c>
      <c r="C5721">
        <v>2209.3606371014612</v>
      </c>
      <c r="D5721">
        <v>2196.0215981598762</v>
      </c>
      <c r="E5721">
        <v>2205.9278208470801</v>
      </c>
      <c r="F5721">
        <v>822087</v>
      </c>
      <c r="G5721" t="s">
        <v>6</v>
      </c>
      <c r="H5721" t="s">
        <v>7</v>
      </c>
      <c r="I5721">
        <f>_xlfn.XLOOKUP(G5721,company_returns[Company],company_returns[Period Return (%)],"")</f>
        <v>-4.4225467089488273</v>
      </c>
    </row>
    <row r="5722" spans="1:9" x14ac:dyDescent="0.3">
      <c r="A5722" s="2">
        <v>45817</v>
      </c>
      <c r="B5722">
        <v>2204.750732421875</v>
      </c>
      <c r="C5722">
        <v>2212.4992330243731</v>
      </c>
      <c r="D5722">
        <v>2193.0792525749403</v>
      </c>
      <c r="E5722">
        <v>2197.0024712736431</v>
      </c>
      <c r="F5722">
        <v>1041851</v>
      </c>
      <c r="G5722" t="s">
        <v>6</v>
      </c>
      <c r="H5722" t="s">
        <v>7</v>
      </c>
      <c r="I5722">
        <f>_xlfn.XLOOKUP(G5722,company_returns[Company],company_returns[Period Return (%)],"")</f>
        <v>-4.4225467089488273</v>
      </c>
    </row>
    <row r="5723" spans="1:9" x14ac:dyDescent="0.3">
      <c r="A5723" s="2">
        <v>45818</v>
      </c>
      <c r="B5723">
        <v>2196.386474609375</v>
      </c>
      <c r="C5723">
        <v>2217.2724862118689</v>
      </c>
      <c r="D5723">
        <v>2192.7240639246761</v>
      </c>
      <c r="E5723">
        <v>2217.2724862118689</v>
      </c>
      <c r="F5723">
        <v>1809051</v>
      </c>
      <c r="G5723" t="s">
        <v>6</v>
      </c>
      <c r="H5723" t="s">
        <v>7</v>
      </c>
      <c r="I5723">
        <f>_xlfn.XLOOKUP(G5723,company_returns[Company],company_returns[Period Return (%)],"")</f>
        <v>-4.4225467089488273</v>
      </c>
    </row>
    <row r="5724" spans="1:9" x14ac:dyDescent="0.3">
      <c r="A5724" s="2">
        <v>45819</v>
      </c>
      <c r="B5724">
        <v>2186.38916015625</v>
      </c>
      <c r="C5724">
        <v>2203.3155154352885</v>
      </c>
      <c r="D5724">
        <v>2184.805297383034</v>
      </c>
      <c r="E5724">
        <v>2186.5870825870197</v>
      </c>
      <c r="F5724">
        <v>1430888</v>
      </c>
      <c r="G5724" t="s">
        <v>6</v>
      </c>
      <c r="H5724" t="s">
        <v>7</v>
      </c>
      <c r="I5724">
        <f>_xlfn.XLOOKUP(G5724,company_returns[Company],company_returns[Period Return (%)],"")</f>
        <v>-4.4225467089488273</v>
      </c>
    </row>
    <row r="5725" spans="1:9" x14ac:dyDescent="0.3">
      <c r="A5725" s="2">
        <v>45820</v>
      </c>
      <c r="B5725">
        <v>2196.881591796875</v>
      </c>
      <c r="C5725">
        <v>2240.0393173786465</v>
      </c>
      <c r="D5725">
        <v>2185.6964363489301</v>
      </c>
      <c r="E5725">
        <v>2201.4350162837427</v>
      </c>
      <c r="F5725">
        <v>3417373</v>
      </c>
      <c r="G5725" t="s">
        <v>6</v>
      </c>
      <c r="H5725" t="s">
        <v>7</v>
      </c>
      <c r="I5725">
        <f>_xlfn.XLOOKUP(G5725,company_returns[Company],company_returns[Period Return (%)],"")</f>
        <v>-4.4225467089488273</v>
      </c>
    </row>
    <row r="5726" spans="1:9" x14ac:dyDescent="0.3">
      <c r="A5726" s="2">
        <v>45821</v>
      </c>
      <c r="B5726">
        <v>2191.734375</v>
      </c>
      <c r="C5726">
        <v>2194.6050962006648</v>
      </c>
      <c r="D5726">
        <v>2152.7342294653854</v>
      </c>
      <c r="E5726">
        <v>2152.932151905266</v>
      </c>
      <c r="F5726">
        <v>1786807</v>
      </c>
      <c r="G5726" t="s">
        <v>6</v>
      </c>
      <c r="H5726" t="s">
        <v>7</v>
      </c>
      <c r="I5726">
        <f>_xlfn.XLOOKUP(G5726,company_returns[Company],company_returns[Period Return (%)],"")</f>
        <v>-4.4225467089488273</v>
      </c>
    </row>
    <row r="5727" spans="1:9" x14ac:dyDescent="0.3">
      <c r="A5727" s="2">
        <v>45824</v>
      </c>
      <c r="B5727">
        <v>2222.023681640625</v>
      </c>
      <c r="C5727">
        <v>2227.1708726580669</v>
      </c>
      <c r="D5727">
        <v>2186.8838745386865</v>
      </c>
      <c r="E5727">
        <v>2191.7340611070726</v>
      </c>
      <c r="F5727">
        <v>1301826</v>
      </c>
      <c r="G5727" t="s">
        <v>6</v>
      </c>
      <c r="H5727" t="s">
        <v>7</v>
      </c>
      <c r="I5727">
        <f>_xlfn.XLOOKUP(G5727,company_returns[Company],company_returns[Period Return (%)],"")</f>
        <v>-4.4225467089488273</v>
      </c>
    </row>
    <row r="5728" spans="1:9" x14ac:dyDescent="0.3">
      <c r="A5728" s="2">
        <v>45825</v>
      </c>
      <c r="B5728">
        <v>2241.821044921875</v>
      </c>
      <c r="C5728">
        <v>2257.8566289384898</v>
      </c>
      <c r="D5728">
        <v>2204.4045211074163</v>
      </c>
      <c r="E5728">
        <v>2208.3639365023105</v>
      </c>
      <c r="F5728">
        <v>1540986</v>
      </c>
      <c r="G5728" t="s">
        <v>6</v>
      </c>
      <c r="H5728" t="s">
        <v>7</v>
      </c>
      <c r="I5728">
        <f>_xlfn.XLOOKUP(G5728,company_returns[Company],company_returns[Period Return (%)],"")</f>
        <v>-4.4225467089488273</v>
      </c>
    </row>
    <row r="5729" spans="1:9" x14ac:dyDescent="0.3">
      <c r="A5729" s="2">
        <v>45826</v>
      </c>
      <c r="B5729">
        <v>2258.25244140625</v>
      </c>
      <c r="C5729">
        <v>2260.8261580414128</v>
      </c>
      <c r="D5729">
        <v>2232.120396840362</v>
      </c>
      <c r="E5729">
        <v>2234.1001045093999</v>
      </c>
      <c r="F5729">
        <v>1131156</v>
      </c>
      <c r="G5729" t="s">
        <v>6</v>
      </c>
      <c r="H5729" t="s">
        <v>7</v>
      </c>
      <c r="I5729">
        <f>_xlfn.XLOOKUP(G5729,company_returns[Company],company_returns[Period Return (%)],"")</f>
        <v>-4.4225467089488273</v>
      </c>
    </row>
    <row r="5730" spans="1:9" x14ac:dyDescent="0.3">
      <c r="A5730" s="2">
        <v>45827</v>
      </c>
      <c r="B5730">
        <v>2244.98828125</v>
      </c>
      <c r="C5730">
        <v>2261.8157948219796</v>
      </c>
      <c r="D5730">
        <v>2241.028866291887</v>
      </c>
      <c r="E5730">
        <v>2246.9679887290563</v>
      </c>
      <c r="F5730">
        <v>524926</v>
      </c>
      <c r="G5730" t="s">
        <v>6</v>
      </c>
      <c r="H5730" t="s">
        <v>7</v>
      </c>
      <c r="I5730">
        <f>_xlfn.XLOOKUP(G5730,company_returns[Company],company_returns[Period Return (%)],"")</f>
        <v>-4.4225467089488273</v>
      </c>
    </row>
    <row r="5731" spans="1:9" x14ac:dyDescent="0.3">
      <c r="A5731" s="2">
        <v>45828</v>
      </c>
      <c r="B5731">
        <v>2262.5087890625</v>
      </c>
      <c r="C5731">
        <v>2266.6661267021709</v>
      </c>
      <c r="D5731">
        <v>2240.0391560683156</v>
      </c>
      <c r="E5731">
        <v>2243.9985712801026</v>
      </c>
      <c r="F5731">
        <v>1945026</v>
      </c>
      <c r="G5731" t="s">
        <v>6</v>
      </c>
      <c r="H5731" t="s">
        <v>7</v>
      </c>
      <c r="I5731">
        <f>_xlfn.XLOOKUP(G5731,company_returns[Company],company_returns[Period Return (%)],"")</f>
        <v>-4.4225467089488273</v>
      </c>
    </row>
    <row r="5732" spans="1:9" x14ac:dyDescent="0.3">
      <c r="A5732" s="2">
        <v>45831</v>
      </c>
      <c r="B5732">
        <v>2241.1279296875</v>
      </c>
      <c r="C5732">
        <v>2249.7396088170535</v>
      </c>
      <c r="D5732">
        <v>2231.0312282974974</v>
      </c>
      <c r="E5732">
        <v>2238.2572088686429</v>
      </c>
      <c r="F5732">
        <v>596186</v>
      </c>
      <c r="G5732" t="s">
        <v>6</v>
      </c>
      <c r="H5732" t="s">
        <v>7</v>
      </c>
      <c r="I5732">
        <f>_xlfn.XLOOKUP(G5732,company_returns[Company],company_returns[Period Return (%)],"")</f>
        <v>-4.4225467089488273</v>
      </c>
    </row>
    <row r="5733" spans="1:9" x14ac:dyDescent="0.3">
      <c r="A5733" s="2">
        <v>45832</v>
      </c>
      <c r="B5733">
        <v>2252.21435546875</v>
      </c>
      <c r="C5733">
        <v>2286.2652288580507</v>
      </c>
      <c r="D5733">
        <v>2245.8791462744125</v>
      </c>
      <c r="E5733">
        <v>2281.6129644216521</v>
      </c>
      <c r="F5733">
        <v>1044179</v>
      </c>
      <c r="G5733" t="s">
        <v>6</v>
      </c>
      <c r="H5733" t="s">
        <v>7</v>
      </c>
      <c r="I5733">
        <f>_xlfn.XLOOKUP(G5733,company_returns[Company],company_returns[Period Return (%)],"")</f>
        <v>-4.4225467089488273</v>
      </c>
    </row>
    <row r="5734" spans="1:9" x14ac:dyDescent="0.3">
      <c r="A5734" s="2">
        <v>45833</v>
      </c>
      <c r="B5734">
        <v>2256.767578125</v>
      </c>
      <c r="C5734">
        <v>2271.0216178189271</v>
      </c>
      <c r="D5734">
        <v>2252.313236032559</v>
      </c>
      <c r="E5734">
        <v>2253.0063270222031</v>
      </c>
      <c r="F5734">
        <v>807368</v>
      </c>
      <c r="G5734" t="s">
        <v>6</v>
      </c>
      <c r="H5734" t="s">
        <v>7</v>
      </c>
      <c r="I5734">
        <f>_xlfn.XLOOKUP(G5734,company_returns[Company],company_returns[Period Return (%)],"")</f>
        <v>-4.4225467089488273</v>
      </c>
    </row>
    <row r="5735" spans="1:9" x14ac:dyDescent="0.3">
      <c r="A5735" s="2">
        <v>45834</v>
      </c>
      <c r="B5735">
        <v>2266.567138671875</v>
      </c>
      <c r="C5735">
        <v>2269.3387774722814</v>
      </c>
      <c r="D5735">
        <v>2257.0644461171983</v>
      </c>
      <c r="E5735">
        <v>2263.7954998714686</v>
      </c>
      <c r="F5735">
        <v>921519</v>
      </c>
      <c r="G5735" t="s">
        <v>6</v>
      </c>
      <c r="H5735" t="s">
        <v>7</v>
      </c>
      <c r="I5735">
        <f>_xlfn.XLOOKUP(G5735,company_returns[Company],company_returns[Period Return (%)],"")</f>
        <v>-4.4225467089488273</v>
      </c>
    </row>
    <row r="5736" spans="1:9" x14ac:dyDescent="0.3">
      <c r="A5736" s="2">
        <v>45835</v>
      </c>
      <c r="B5736">
        <v>2334.76806640625</v>
      </c>
      <c r="C5736">
        <v>2340.5092666724286</v>
      </c>
      <c r="D5736">
        <v>2253.9961428230686</v>
      </c>
      <c r="E5736">
        <v>2259.8361834692978</v>
      </c>
      <c r="F5736">
        <v>1555059</v>
      </c>
      <c r="G5736" t="s">
        <v>6</v>
      </c>
      <c r="H5736" t="s">
        <v>7</v>
      </c>
      <c r="I5736">
        <f>_xlfn.XLOOKUP(G5736,company_returns[Company],company_returns[Period Return (%)],"")</f>
        <v>-4.4225467089488273</v>
      </c>
    </row>
    <row r="5737" spans="1:9" x14ac:dyDescent="0.3">
      <c r="A5737" s="2">
        <v>45838</v>
      </c>
      <c r="B5737">
        <v>2317.346923828125</v>
      </c>
      <c r="C5737">
        <v>2345.8545211180672</v>
      </c>
      <c r="D5737">
        <v>2302.49911621314</v>
      </c>
      <c r="E5737">
        <v>2338.0347724395892</v>
      </c>
      <c r="F5737">
        <v>785414</v>
      </c>
      <c r="G5737" t="s">
        <v>6</v>
      </c>
      <c r="H5737" t="s">
        <v>7</v>
      </c>
      <c r="I5737">
        <f>_xlfn.XLOOKUP(G5737,company_returns[Company],company_returns[Period Return (%)],"")</f>
        <v>-4.4225467089488273</v>
      </c>
    </row>
    <row r="5738" spans="1:9" x14ac:dyDescent="0.3">
      <c r="A5738" s="2">
        <v>45839</v>
      </c>
      <c r="B5738">
        <v>2345.458740234375</v>
      </c>
      <c r="C5738">
        <v>2375.6492832084828</v>
      </c>
      <c r="D5738">
        <v>2326.3545122491983</v>
      </c>
      <c r="E5738">
        <v>2356.3471327824136</v>
      </c>
      <c r="F5738">
        <v>1232160</v>
      </c>
      <c r="G5738" t="s">
        <v>6</v>
      </c>
      <c r="H5738" t="s">
        <v>7</v>
      </c>
      <c r="I5738">
        <f>_xlfn.XLOOKUP(G5738,company_returns[Company],company_returns[Period Return (%)],"")</f>
        <v>-4.4225467089488273</v>
      </c>
    </row>
    <row r="5739" spans="1:9" x14ac:dyDescent="0.3">
      <c r="A5739" s="2">
        <v>45840</v>
      </c>
      <c r="B5739">
        <v>2394.85205078125</v>
      </c>
      <c r="C5739">
        <v>2405.3445971296069</v>
      </c>
      <c r="D5739">
        <v>2303.3896615311091</v>
      </c>
      <c r="E5739">
        <v>2316.2577601988805</v>
      </c>
      <c r="F5739">
        <v>1936030</v>
      </c>
      <c r="G5739" t="s">
        <v>6</v>
      </c>
      <c r="H5739" t="s">
        <v>7</v>
      </c>
      <c r="I5739">
        <f>_xlfn.XLOOKUP(G5739,company_returns[Company],company_returns[Period Return (%)],"")</f>
        <v>-4.4225467089488273</v>
      </c>
    </row>
    <row r="5740" spans="1:9" x14ac:dyDescent="0.3">
      <c r="A5740" s="2">
        <v>45841</v>
      </c>
      <c r="B5740">
        <v>2406.235595703125</v>
      </c>
      <c r="C5740">
        <v>2439.3956992426974</v>
      </c>
      <c r="D5740">
        <v>2400.3955547302262</v>
      </c>
      <c r="E5740">
        <v>2404.2558880291208</v>
      </c>
      <c r="F5740">
        <v>1547480</v>
      </c>
      <c r="G5740" t="s">
        <v>6</v>
      </c>
      <c r="H5740" t="s">
        <v>7</v>
      </c>
      <c r="I5740">
        <f>_xlfn.XLOOKUP(G5740,company_returns[Company],company_returns[Period Return (%)],"")</f>
        <v>-4.4225467089488273</v>
      </c>
    </row>
    <row r="5741" spans="1:9" x14ac:dyDescent="0.3">
      <c r="A5741" s="2">
        <v>45842</v>
      </c>
      <c r="B5741">
        <v>2399.603515625</v>
      </c>
      <c r="C5741">
        <v>2418.2128152580945</v>
      </c>
      <c r="D5741">
        <v>2387.5273476883031</v>
      </c>
      <c r="E5741">
        <v>2406.2354877025405</v>
      </c>
      <c r="F5741">
        <v>602309</v>
      </c>
      <c r="G5741" t="s">
        <v>6</v>
      </c>
      <c r="H5741" t="s">
        <v>7</v>
      </c>
      <c r="I5741">
        <f>_xlfn.XLOOKUP(G5741,company_returns[Company],company_returns[Period Return (%)],"")</f>
        <v>-4.4225467089488273</v>
      </c>
    </row>
    <row r="5742" spans="1:9" x14ac:dyDescent="0.3">
      <c r="A5742" s="2">
        <v>45845</v>
      </c>
      <c r="B5742">
        <v>2418.014892578125</v>
      </c>
      <c r="C5742">
        <v>2440.0886804829079</v>
      </c>
      <c r="D5742">
        <v>2396.4360315695767</v>
      </c>
      <c r="E5742">
        <v>2398.7127436249625</v>
      </c>
      <c r="F5742">
        <v>869054</v>
      </c>
      <c r="G5742" t="s">
        <v>6</v>
      </c>
      <c r="H5742" t="s">
        <v>7</v>
      </c>
      <c r="I5742">
        <f>_xlfn.XLOOKUP(G5742,company_returns[Company],company_returns[Period Return (%)],"")</f>
        <v>-4.4225467089488273</v>
      </c>
    </row>
    <row r="5743" spans="1:9" x14ac:dyDescent="0.3">
      <c r="A5743" s="2">
        <v>45846</v>
      </c>
      <c r="B5743">
        <v>2459.390869140625</v>
      </c>
      <c r="C5743">
        <v>2462.7562754239448</v>
      </c>
      <c r="D5743">
        <v>2412.5707356682278</v>
      </c>
      <c r="E5743">
        <v>2415.7382195225628</v>
      </c>
      <c r="F5743">
        <v>1136367</v>
      </c>
      <c r="G5743" t="s">
        <v>6</v>
      </c>
      <c r="H5743" t="s">
        <v>7</v>
      </c>
      <c r="I5743">
        <f>_xlfn.XLOOKUP(G5743,company_returns[Company],company_returns[Period Return (%)],"")</f>
        <v>-4.4225467089488273</v>
      </c>
    </row>
    <row r="5744" spans="1:9" x14ac:dyDescent="0.3">
      <c r="A5744" s="2">
        <v>45847</v>
      </c>
      <c r="B5744">
        <v>2473.545654296875</v>
      </c>
      <c r="C5744">
        <v>2509.2794744445164</v>
      </c>
      <c r="D5744">
        <v>2467.6065312804385</v>
      </c>
      <c r="E5744">
        <v>2494.9265938214612</v>
      </c>
      <c r="F5744">
        <v>2328636</v>
      </c>
      <c r="G5744" t="s">
        <v>6</v>
      </c>
      <c r="H5744" t="s">
        <v>7</v>
      </c>
      <c r="I5744">
        <f>_xlfn.XLOOKUP(G5744,company_returns[Company],company_returns[Period Return (%)],"")</f>
        <v>-4.4225467089488273</v>
      </c>
    </row>
    <row r="5745" spans="1:9" x14ac:dyDescent="0.3">
      <c r="A5745" s="2">
        <v>45848</v>
      </c>
      <c r="B5745">
        <v>2426.32958984375</v>
      </c>
      <c r="C5745">
        <v>2486.5127493061582</v>
      </c>
      <c r="D5745">
        <v>2420.2916266528655</v>
      </c>
      <c r="E5745">
        <v>2481.8604847719294</v>
      </c>
      <c r="F5745">
        <v>932859</v>
      </c>
      <c r="G5745" t="s">
        <v>6</v>
      </c>
      <c r="H5745" t="s">
        <v>7</v>
      </c>
      <c r="I5745">
        <f>_xlfn.XLOOKUP(G5745,company_returns[Company],company_returns[Period Return (%)],"")</f>
        <v>-4.4225467089488273</v>
      </c>
    </row>
    <row r="5746" spans="1:9" x14ac:dyDescent="0.3">
      <c r="A5746" s="2">
        <v>45849</v>
      </c>
      <c r="B5746">
        <v>2414.451416015625</v>
      </c>
      <c r="C5746">
        <v>2459.5888473703967</v>
      </c>
      <c r="D5746">
        <v>2410.7890051739755</v>
      </c>
      <c r="E5746">
        <v>2422.6672511448596</v>
      </c>
      <c r="F5746">
        <v>1050411</v>
      </c>
      <c r="G5746" t="s">
        <v>6</v>
      </c>
      <c r="H5746" t="s">
        <v>7</v>
      </c>
      <c r="I5746">
        <f>_xlfn.XLOOKUP(G5746,company_returns[Company],company_returns[Period Return (%)],"")</f>
        <v>-4.4225467089488273</v>
      </c>
    </row>
    <row r="5747" spans="1:9" x14ac:dyDescent="0.3">
      <c r="A5747" s="2">
        <v>45852</v>
      </c>
      <c r="B5747">
        <v>2377.233154296875</v>
      </c>
      <c r="C5747">
        <v>2423.7562862541863</v>
      </c>
      <c r="D5747">
        <v>2366.7406065942769</v>
      </c>
      <c r="E5747">
        <v>2406.4338435041236</v>
      </c>
      <c r="F5747">
        <v>891618</v>
      </c>
      <c r="G5747" t="s">
        <v>6</v>
      </c>
      <c r="H5747" t="s">
        <v>7</v>
      </c>
      <c r="I5747">
        <f>_xlfn.XLOOKUP(G5747,company_returns[Company],company_returns[Period Return (%)],"")</f>
        <v>-4.4225467089488273</v>
      </c>
    </row>
    <row r="5748" spans="1:9" x14ac:dyDescent="0.3">
      <c r="A5748" s="2">
        <v>45853</v>
      </c>
      <c r="B5748">
        <v>2369.215087890625</v>
      </c>
      <c r="C5748">
        <v>2390.4969447486355</v>
      </c>
      <c r="D5748">
        <v>2362.088188810415</v>
      </c>
      <c r="E5748">
        <v>2385.4485936657429</v>
      </c>
      <c r="F5748">
        <v>610228</v>
      </c>
      <c r="G5748" t="s">
        <v>6</v>
      </c>
      <c r="H5748" t="s">
        <v>7</v>
      </c>
      <c r="I5748">
        <f>_xlfn.XLOOKUP(G5748,company_returns[Company],company_returns[Period Return (%)],"")</f>
        <v>-4.4225467089488273</v>
      </c>
    </row>
    <row r="5749" spans="1:9" x14ac:dyDescent="0.3">
      <c r="A5749" s="2">
        <v>45854</v>
      </c>
      <c r="B5749">
        <v>2386.042724609375</v>
      </c>
      <c r="C5749">
        <v>2397.8218888536676</v>
      </c>
      <c r="D5749">
        <v>2346.9434972200074</v>
      </c>
      <c r="E5749">
        <v>2356.8420357995942</v>
      </c>
      <c r="F5749">
        <v>1200909</v>
      </c>
      <c r="G5749" t="s">
        <v>6</v>
      </c>
      <c r="H5749" t="s">
        <v>7</v>
      </c>
      <c r="I5749">
        <f>_xlfn.XLOOKUP(G5749,company_returns[Company],company_returns[Period Return (%)],"")</f>
        <v>-4.4225467089488273</v>
      </c>
    </row>
    <row r="5750" spans="1:9" x14ac:dyDescent="0.3">
      <c r="A5750" s="2">
        <v>45855</v>
      </c>
      <c r="B5750">
        <v>2374.560302734375</v>
      </c>
      <c r="C5750">
        <v>2389.5071925261968</v>
      </c>
      <c r="D5750">
        <v>2369.7101155375785</v>
      </c>
      <c r="E5750">
        <v>2379.7077360822459</v>
      </c>
      <c r="F5750">
        <v>526163</v>
      </c>
      <c r="G5750" t="s">
        <v>6</v>
      </c>
      <c r="H5750" t="s">
        <v>7</v>
      </c>
      <c r="I5750">
        <f>_xlfn.XLOOKUP(G5750,company_returns[Company],company_returns[Period Return (%)],"")</f>
        <v>-4.4225467089488273</v>
      </c>
    </row>
    <row r="5751" spans="1:9" x14ac:dyDescent="0.3">
      <c r="A5751" s="2">
        <v>45856</v>
      </c>
      <c r="B5751">
        <v>2358.2275390625</v>
      </c>
      <c r="C5751">
        <v>2380.5983310634733</v>
      </c>
      <c r="D5751">
        <v>2348.2301609239212</v>
      </c>
      <c r="E5751">
        <v>2376.2430711148772</v>
      </c>
      <c r="F5751">
        <v>599552</v>
      </c>
      <c r="G5751" t="s">
        <v>6</v>
      </c>
      <c r="H5751" t="s">
        <v>7</v>
      </c>
      <c r="I5751">
        <f>_xlfn.XLOOKUP(G5751,company_returns[Company],company_returns[Period Return (%)],"")</f>
        <v>-4.4225467089488273</v>
      </c>
    </row>
    <row r="5752" spans="1:9" x14ac:dyDescent="0.3">
      <c r="A5752" s="2">
        <v>45859</v>
      </c>
      <c r="B5752">
        <v>2351.298583984375</v>
      </c>
      <c r="C5752">
        <v>2383.5679140375009</v>
      </c>
      <c r="D5752">
        <v>2336.8468637229585</v>
      </c>
      <c r="E5752">
        <v>2358.2275604786701</v>
      </c>
      <c r="F5752">
        <v>390931</v>
      </c>
      <c r="G5752" t="s">
        <v>6</v>
      </c>
      <c r="H5752" t="s">
        <v>7</v>
      </c>
      <c r="I5752">
        <f>_xlfn.XLOOKUP(G5752,company_returns[Company],company_returns[Period Return (%)],"")</f>
        <v>-4.4225467089488273</v>
      </c>
    </row>
    <row r="5753" spans="1:9" x14ac:dyDescent="0.3">
      <c r="A5753" s="2">
        <v>45860</v>
      </c>
      <c r="B5753">
        <v>2341.2021484375</v>
      </c>
      <c r="C5753">
        <v>2356.643964310425</v>
      </c>
      <c r="D5753">
        <v>2337.3418153010311</v>
      </c>
      <c r="E5753">
        <v>2351.2986088174011</v>
      </c>
      <c r="F5753">
        <v>411317</v>
      </c>
      <c r="G5753" t="s">
        <v>6</v>
      </c>
      <c r="H5753" t="s">
        <v>7</v>
      </c>
      <c r="I5753">
        <f>_xlfn.XLOOKUP(G5753,company_returns[Company],company_returns[Period Return (%)],"")</f>
        <v>-4.4225467089488273</v>
      </c>
    </row>
    <row r="5754" spans="1:9" x14ac:dyDescent="0.3">
      <c r="A5754" s="2">
        <v>45861</v>
      </c>
      <c r="B5754">
        <v>2351.298583984375</v>
      </c>
      <c r="C5754">
        <v>2360.5042725166427</v>
      </c>
      <c r="D5754">
        <v>2328.7301110194885</v>
      </c>
      <c r="E5754">
        <v>2339.0244937170323</v>
      </c>
      <c r="F5754">
        <v>368999</v>
      </c>
      <c r="G5754" t="s">
        <v>6</v>
      </c>
      <c r="H5754" t="s">
        <v>7</v>
      </c>
      <c r="I5754">
        <f>_xlfn.XLOOKUP(G5754,company_returns[Company],company_returns[Period Return (%)],"")</f>
        <v>-4.4225467089488273</v>
      </c>
    </row>
    <row r="5755" spans="1:9" x14ac:dyDescent="0.3">
      <c r="A5755" s="2">
        <v>45862</v>
      </c>
      <c r="B5755">
        <v>2328.2353515625</v>
      </c>
      <c r="C5755">
        <v>2355.8521774818505</v>
      </c>
      <c r="D5755">
        <v>2317.2478770945427</v>
      </c>
      <c r="E5755">
        <v>2351.2987530784449</v>
      </c>
      <c r="F5755">
        <v>506960</v>
      </c>
      <c r="G5755" t="s">
        <v>6</v>
      </c>
      <c r="H5755" t="s">
        <v>7</v>
      </c>
      <c r="I5755">
        <f>_xlfn.XLOOKUP(G5755,company_returns[Company],company_returns[Period Return (%)],"")</f>
        <v>-4.4225467089488273</v>
      </c>
    </row>
    <row r="5756" spans="1:9" x14ac:dyDescent="0.3">
      <c r="A5756" s="2">
        <v>45863</v>
      </c>
      <c r="B5756">
        <v>2312.496337890625</v>
      </c>
      <c r="C5756">
        <v>2326.651295187884</v>
      </c>
      <c r="D5756">
        <v>2302.2019553090836</v>
      </c>
      <c r="E5756">
        <v>2316.2578305635602</v>
      </c>
      <c r="F5756">
        <v>383636</v>
      </c>
      <c r="G5756" t="s">
        <v>6</v>
      </c>
      <c r="H5756" t="s">
        <v>7</v>
      </c>
      <c r="I5756">
        <f>_xlfn.XLOOKUP(G5756,company_returns[Company],company_returns[Period Return (%)],"")</f>
        <v>-4.4225467089488273</v>
      </c>
    </row>
    <row r="5757" spans="1:9" x14ac:dyDescent="0.3">
      <c r="A5757" s="2">
        <v>45866</v>
      </c>
      <c r="B5757">
        <v>2335.6591796875</v>
      </c>
      <c r="C5757">
        <v>2342.3899923596205</v>
      </c>
      <c r="D5757">
        <v>2296.4608715931699</v>
      </c>
      <c r="E5757">
        <v>2312.4964552086572</v>
      </c>
      <c r="F5757">
        <v>650364</v>
      </c>
      <c r="G5757" t="s">
        <v>6</v>
      </c>
      <c r="H5757" t="s">
        <v>7</v>
      </c>
      <c r="I5757">
        <f>_xlfn.XLOOKUP(G5757,company_returns[Company],company_returns[Period Return (%)],"")</f>
        <v>-4.4225467089488273</v>
      </c>
    </row>
    <row r="5758" spans="1:9" x14ac:dyDescent="0.3">
      <c r="A5758" s="2">
        <v>45867</v>
      </c>
      <c r="B5758">
        <v>2377.1337890625</v>
      </c>
      <c r="C5758">
        <v>2393.7633804542284</v>
      </c>
      <c r="D5758">
        <v>2301.4099769187228</v>
      </c>
      <c r="E5758">
        <v>2335.065004538179</v>
      </c>
      <c r="F5758">
        <v>1742815</v>
      </c>
      <c r="G5758" t="s">
        <v>6</v>
      </c>
      <c r="H5758" t="s">
        <v>7</v>
      </c>
      <c r="I5758">
        <f>_xlfn.XLOOKUP(G5758,company_returns[Company],company_returns[Period Return (%)],"")</f>
        <v>-4.4225467089488273</v>
      </c>
    </row>
    <row r="5759" spans="1:9" x14ac:dyDescent="0.3">
      <c r="A5759" s="2">
        <v>45868</v>
      </c>
      <c r="B5759">
        <v>2391.288818359375</v>
      </c>
      <c r="C5759">
        <v>2419.0047242956061</v>
      </c>
      <c r="D5759">
        <v>2342.4889785032356</v>
      </c>
      <c r="E5759">
        <v>2384.5577642993003</v>
      </c>
      <c r="F5759">
        <v>1685818</v>
      </c>
      <c r="G5759" t="s">
        <v>6</v>
      </c>
      <c r="H5759" t="s">
        <v>7</v>
      </c>
      <c r="I5759">
        <f>_xlfn.XLOOKUP(G5759,company_returns[Company],company_returns[Period Return (%)],"")</f>
        <v>-4.4225467089488273</v>
      </c>
    </row>
    <row r="5760" spans="1:9" x14ac:dyDescent="0.3">
      <c r="A5760" s="2">
        <v>45869</v>
      </c>
      <c r="B5760">
        <v>2371.788818359375</v>
      </c>
      <c r="C5760">
        <v>2392.6745888187688</v>
      </c>
      <c r="D5760">
        <v>2349.4180255167239</v>
      </c>
      <c r="E5760">
        <v>2377.0348502382585</v>
      </c>
      <c r="F5760">
        <v>1274735</v>
      </c>
      <c r="G5760" t="s">
        <v>6</v>
      </c>
      <c r="H5760" t="s">
        <v>7</v>
      </c>
      <c r="I5760">
        <f>_xlfn.XLOOKUP(G5760,company_returns[Company],company_returns[Period Return (%)],"")</f>
        <v>-4.4225467089488273</v>
      </c>
    </row>
    <row r="5761" spans="1:9" x14ac:dyDescent="0.3">
      <c r="A5761" s="2">
        <v>45870</v>
      </c>
      <c r="B5761">
        <v>2406.33447265625</v>
      </c>
      <c r="C5761">
        <v>2446.9184765142945</v>
      </c>
      <c r="D5761">
        <v>2353.8722237665829</v>
      </c>
      <c r="E5761">
        <v>2353.8722237665829</v>
      </c>
      <c r="F5761">
        <v>2225293</v>
      </c>
      <c r="G5761" t="s">
        <v>6</v>
      </c>
      <c r="H5761" t="s">
        <v>7</v>
      </c>
      <c r="I5761">
        <f>_xlfn.XLOOKUP(G5761,company_returns[Company],company_returns[Period Return (%)],"")</f>
        <v>-4.4225467089488273</v>
      </c>
    </row>
    <row r="5762" spans="1:9" x14ac:dyDescent="0.3">
      <c r="A5762" s="2">
        <v>45873</v>
      </c>
      <c r="B5762">
        <v>2424.94384765625</v>
      </c>
      <c r="C5762">
        <v>2441.9692844032929</v>
      </c>
      <c r="D5762">
        <v>2414.8473873951507</v>
      </c>
      <c r="E5762">
        <v>2418.4107160183803</v>
      </c>
      <c r="F5762">
        <v>1165898</v>
      </c>
      <c r="G5762" t="s">
        <v>6</v>
      </c>
      <c r="H5762" t="s">
        <v>7</v>
      </c>
      <c r="I5762">
        <f>_xlfn.XLOOKUP(G5762,company_returns[Company],company_returns[Period Return (%)],"")</f>
        <v>-4.4225467089488273</v>
      </c>
    </row>
    <row r="5763" spans="1:9" x14ac:dyDescent="0.3">
      <c r="A5763" s="2">
        <v>45874</v>
      </c>
      <c r="B5763">
        <v>2412.07568359375</v>
      </c>
      <c r="C5763">
        <v>2438.7026529938898</v>
      </c>
      <c r="D5763">
        <v>2384.6567828552402</v>
      </c>
      <c r="E5763">
        <v>2436.9208678984369</v>
      </c>
      <c r="F5763">
        <v>659094</v>
      </c>
      <c r="G5763" t="s">
        <v>6</v>
      </c>
      <c r="H5763" t="s">
        <v>7</v>
      </c>
      <c r="I5763">
        <f>_xlfn.XLOOKUP(G5763,company_returns[Company],company_returns[Period Return (%)],"")</f>
        <v>-4.4225467089488273</v>
      </c>
    </row>
    <row r="5764" spans="1:9" x14ac:dyDescent="0.3">
      <c r="A5764" s="2">
        <v>45875</v>
      </c>
      <c r="B5764">
        <v>2465.923828125</v>
      </c>
      <c r="C5764">
        <v>2480.1778683627604</v>
      </c>
      <c r="D5764">
        <v>2415.2433600500981</v>
      </c>
      <c r="E5764">
        <v>2415.2433600500981</v>
      </c>
      <c r="F5764">
        <v>2019109</v>
      </c>
      <c r="G5764" t="s">
        <v>6</v>
      </c>
      <c r="H5764" t="s">
        <v>7</v>
      </c>
      <c r="I5764">
        <f>_xlfn.XLOOKUP(G5764,company_returns[Company],company_returns[Period Return (%)],"")</f>
        <v>-4.4225467089488273</v>
      </c>
    </row>
    <row r="5765" spans="1:9" x14ac:dyDescent="0.3">
      <c r="A5765" s="2">
        <v>45876</v>
      </c>
      <c r="B5765">
        <v>2481.068603515625</v>
      </c>
      <c r="C5765">
        <v>2484.5330918907716</v>
      </c>
      <c r="D5765">
        <v>2441.8702955199838</v>
      </c>
      <c r="E5765">
        <v>2458.8959745800998</v>
      </c>
      <c r="F5765">
        <v>1502806</v>
      </c>
      <c r="G5765" t="s">
        <v>6</v>
      </c>
      <c r="H5765" t="s">
        <v>7</v>
      </c>
      <c r="I5765">
        <f>_xlfn.XLOOKUP(G5765,company_returns[Company],company_returns[Period Return (%)],"")</f>
        <v>-4.4225467089488273</v>
      </c>
    </row>
    <row r="5766" spans="1:9" x14ac:dyDescent="0.3">
      <c r="A5766" s="2">
        <v>45877</v>
      </c>
      <c r="B5766">
        <v>2450.482177734375</v>
      </c>
      <c r="C5766">
        <v>2486.2157551173341</v>
      </c>
      <c r="D5766">
        <v>2443.4541190494178</v>
      </c>
      <c r="E5766">
        <v>2481.0685636610756</v>
      </c>
      <c r="F5766">
        <v>1178226</v>
      </c>
      <c r="G5766" t="s">
        <v>6</v>
      </c>
      <c r="H5766" t="s">
        <v>7</v>
      </c>
      <c r="I5766">
        <f>_xlfn.XLOOKUP(G5766,company_returns[Company],company_returns[Period Return (%)],"")</f>
        <v>-4.4225467089488273</v>
      </c>
    </row>
    <row r="5767" spans="1:9" x14ac:dyDescent="0.3">
      <c r="A5767" s="2">
        <v>45880</v>
      </c>
      <c r="B5767">
        <v>2463.84521484375</v>
      </c>
      <c r="C5767">
        <v>2478.7918623748578</v>
      </c>
      <c r="D5767">
        <v>2427.1215418317011</v>
      </c>
      <c r="E5767">
        <v>2438.9007055038905</v>
      </c>
      <c r="F5767">
        <v>721135</v>
      </c>
      <c r="G5767" t="s">
        <v>6</v>
      </c>
      <c r="H5767" t="s">
        <v>7</v>
      </c>
      <c r="I5767">
        <f>_xlfn.XLOOKUP(G5767,company_returns[Company],company_returns[Period Return (%)],"")</f>
        <v>-4.4225467089488273</v>
      </c>
    </row>
    <row r="5768" spans="1:9" x14ac:dyDescent="0.3">
      <c r="A5768" s="2">
        <v>45881</v>
      </c>
      <c r="B5768">
        <v>2453.15478515625</v>
      </c>
      <c r="C5768">
        <v>2477.406203891745</v>
      </c>
      <c r="D5768">
        <v>2448.8983653720079</v>
      </c>
      <c r="E5768">
        <v>2463.8452548090927</v>
      </c>
      <c r="F5768">
        <v>608984</v>
      </c>
      <c r="G5768" t="s">
        <v>6</v>
      </c>
      <c r="H5768" t="s">
        <v>7</v>
      </c>
      <c r="I5768">
        <f>_xlfn.XLOOKUP(G5768,company_returns[Company],company_returns[Period Return (%)],"")</f>
        <v>-4.4225467089488273</v>
      </c>
    </row>
    <row r="5769" spans="1:9" x14ac:dyDescent="0.3">
      <c r="A5769" s="2">
        <v>45882</v>
      </c>
      <c r="B5769">
        <v>2474.832275390625</v>
      </c>
      <c r="C5769">
        <v>2478.9896127709208</v>
      </c>
      <c r="D5769">
        <v>2436.2279794842134</v>
      </c>
      <c r="E5769">
        <v>2454.6393557357528</v>
      </c>
      <c r="F5769">
        <v>350844</v>
      </c>
      <c r="G5769" t="s">
        <v>6</v>
      </c>
      <c r="H5769" t="s">
        <v>7</v>
      </c>
      <c r="I5769">
        <f>_xlfn.XLOOKUP(G5769,company_returns[Company],company_returns[Period Return (%)],"")</f>
        <v>-4.4225467089488273</v>
      </c>
    </row>
    <row r="5770" spans="1:9" x14ac:dyDescent="0.3">
      <c r="A5770" s="2">
        <v>45883</v>
      </c>
      <c r="B5770">
        <v>2503.043212890625</v>
      </c>
      <c r="C5770">
        <v>2509.1802580128915</v>
      </c>
      <c r="D5770">
        <v>2472.3577456157709</v>
      </c>
      <c r="E5770">
        <v>2479.583726564812</v>
      </c>
      <c r="F5770">
        <v>1088550</v>
      </c>
      <c r="G5770" t="s">
        <v>6</v>
      </c>
      <c r="H5770" t="s">
        <v>7</v>
      </c>
      <c r="I5770">
        <f>_xlfn.XLOOKUP(G5770,company_returns[Company],company_returns[Period Return (%)],"")</f>
        <v>-4.4225467089488273</v>
      </c>
    </row>
    <row r="5771" spans="1:9" x14ac:dyDescent="0.3">
      <c r="A5771" s="2">
        <v>45887</v>
      </c>
      <c r="B5771">
        <v>2561.147705078125</v>
      </c>
      <c r="C5771">
        <v>2568.6706908574174</v>
      </c>
      <c r="D5771">
        <v>2510.8633238056541</v>
      </c>
      <c r="E5771">
        <v>2524.1272684726068</v>
      </c>
      <c r="F5771">
        <v>1755615</v>
      </c>
      <c r="G5771" t="s">
        <v>6</v>
      </c>
      <c r="H5771" t="s">
        <v>7</v>
      </c>
      <c r="I5771">
        <f>_xlfn.XLOOKUP(G5771,company_returns[Company],company_returns[Period Return (%)],"")</f>
        <v>-4.4225467089488273</v>
      </c>
    </row>
    <row r="5772" spans="1:9" x14ac:dyDescent="0.3">
      <c r="A5772" s="2">
        <v>45888</v>
      </c>
      <c r="B5772">
        <v>2553.228759765625</v>
      </c>
      <c r="C5772">
        <v>2568.6705754976092</v>
      </c>
      <c r="D5772">
        <v>2535.2134691873252</v>
      </c>
      <c r="E5772">
        <v>2561.1475900561763</v>
      </c>
      <c r="F5772">
        <v>698587</v>
      </c>
      <c r="G5772" t="s">
        <v>6</v>
      </c>
      <c r="H5772" t="s">
        <v>7</v>
      </c>
      <c r="I5772">
        <f>_xlfn.XLOOKUP(G5772,company_returns[Company],company_returns[Period Return (%)],"")</f>
        <v>-4.4225467089488273</v>
      </c>
    </row>
    <row r="5773" spans="1:9" x14ac:dyDescent="0.3">
      <c r="A5773" s="2">
        <v>45889</v>
      </c>
      <c r="B5773">
        <v>2544.023193359375</v>
      </c>
      <c r="C5773">
        <v>2553.1297994329543</v>
      </c>
      <c r="D5773">
        <v>2537.3909799718176</v>
      </c>
      <c r="E5773">
        <v>2551.8429412384953</v>
      </c>
      <c r="F5773">
        <v>308028</v>
      </c>
      <c r="G5773" t="s">
        <v>6</v>
      </c>
      <c r="H5773" t="s">
        <v>7</v>
      </c>
      <c r="I5773">
        <f>_xlfn.XLOOKUP(G5773,company_returns[Company],company_returns[Period Return (%)],"")</f>
        <v>-4.4225467089488273</v>
      </c>
    </row>
    <row r="5774" spans="1:9" x14ac:dyDescent="0.3">
      <c r="A5774" s="2">
        <v>45890</v>
      </c>
      <c r="B5774">
        <v>2540.558837890625</v>
      </c>
      <c r="C5774">
        <v>2549.8633668651742</v>
      </c>
      <c r="D5774">
        <v>2533.3328568800803</v>
      </c>
      <c r="E5774">
        <v>2548.7744310291314</v>
      </c>
      <c r="F5774">
        <v>781082</v>
      </c>
      <c r="G5774" t="s">
        <v>6</v>
      </c>
      <c r="H5774" t="s">
        <v>7</v>
      </c>
      <c r="I5774">
        <f>_xlfn.XLOOKUP(G5774,company_returns[Company],company_returns[Period Return (%)],"")</f>
        <v>-4.4225467089488273</v>
      </c>
    </row>
    <row r="5775" spans="1:9" x14ac:dyDescent="0.3">
      <c r="A5775" s="2">
        <v>45891</v>
      </c>
      <c r="B5775">
        <v>2479.0888671875</v>
      </c>
      <c r="C5775">
        <v>2543.2314424093051</v>
      </c>
      <c r="D5775">
        <v>2475.7234608988533</v>
      </c>
      <c r="E5775">
        <v>2536.797392644195</v>
      </c>
      <c r="F5775">
        <v>523774</v>
      </c>
      <c r="G5775" t="s">
        <v>6</v>
      </c>
      <c r="H5775" t="s">
        <v>7</v>
      </c>
      <c r="I5775">
        <f>_xlfn.XLOOKUP(G5775,company_returns[Company],company_returns[Period Return (%)],"")</f>
        <v>-4.4225467089488273</v>
      </c>
    </row>
    <row r="5776" spans="1:9" x14ac:dyDescent="0.3">
      <c r="A5776" s="2">
        <v>45894</v>
      </c>
      <c r="B5776">
        <v>2467.6064453125</v>
      </c>
      <c r="C5776">
        <v>2496.9062145049056</v>
      </c>
      <c r="D5776">
        <v>2450.8780127310788</v>
      </c>
      <c r="E5776">
        <v>2490.4721647945858</v>
      </c>
      <c r="F5776">
        <v>766497</v>
      </c>
      <c r="G5776" t="s">
        <v>6</v>
      </c>
      <c r="H5776" t="s">
        <v>7</v>
      </c>
      <c r="I5776">
        <f>_xlfn.XLOOKUP(G5776,company_returns[Company],company_returns[Period Return (%)],"")</f>
        <v>-4.4225467089488273</v>
      </c>
    </row>
    <row r="5777" spans="1:9" x14ac:dyDescent="0.3">
      <c r="A5777" s="2">
        <v>45895</v>
      </c>
      <c r="B5777">
        <v>2456.22314453125</v>
      </c>
      <c r="C5777">
        <v>2497.6981641187676</v>
      </c>
      <c r="D5777">
        <v>2442.9592001585233</v>
      </c>
      <c r="E5777">
        <v>2455.9263817194274</v>
      </c>
      <c r="F5777">
        <v>7106393</v>
      </c>
      <c r="G5777" t="s">
        <v>6</v>
      </c>
      <c r="H5777" t="s">
        <v>7</v>
      </c>
      <c r="I5777">
        <f>_xlfn.XLOOKUP(G5777,company_returns[Company],company_returns[Period Return (%)],"")</f>
        <v>-4.4225467089488273</v>
      </c>
    </row>
    <row r="5778" spans="1:9" x14ac:dyDescent="0.3">
      <c r="A5778" s="2">
        <v>45897</v>
      </c>
      <c r="B5778">
        <v>2463.74609375</v>
      </c>
      <c r="C5778">
        <v>2502.3503917235839</v>
      </c>
      <c r="D5778">
        <v>2439.989602689333</v>
      </c>
      <c r="E5778">
        <v>2439.989602689333</v>
      </c>
      <c r="F5778">
        <v>1485769</v>
      </c>
      <c r="G5778" t="s">
        <v>6</v>
      </c>
      <c r="H5778" t="s">
        <v>7</v>
      </c>
      <c r="I5778">
        <f>_xlfn.XLOOKUP(G5778,company_returns[Company],company_returns[Period Return (%)],"")</f>
        <v>-4.4225467089488273</v>
      </c>
    </row>
    <row r="5779" spans="1:9" x14ac:dyDescent="0.3">
      <c r="A5779" s="2">
        <v>45898</v>
      </c>
      <c r="B5779">
        <v>2493.0458984375</v>
      </c>
      <c r="C5779">
        <v>2505.9139979463689</v>
      </c>
      <c r="D5779">
        <v>2464.7359828525773</v>
      </c>
      <c r="E5779">
        <v>2465.7258366609522</v>
      </c>
      <c r="F5779">
        <v>1798653</v>
      </c>
      <c r="G5779" t="s">
        <v>6</v>
      </c>
      <c r="H5779" t="s">
        <v>7</v>
      </c>
      <c r="I5779">
        <f>_xlfn.XLOOKUP(G5779,company_returns[Company],company_returns[Period Return (%)],"")</f>
        <v>-4.4225467089488273</v>
      </c>
    </row>
    <row r="5780" spans="1:9" x14ac:dyDescent="0.3">
      <c r="A5780" s="2">
        <v>45901</v>
      </c>
      <c r="B5780">
        <v>2544.122314453125</v>
      </c>
      <c r="C5780">
        <v>2551.6453003711945</v>
      </c>
      <c r="D5780">
        <v>2489.5815123695029</v>
      </c>
      <c r="E5780">
        <v>2492.451991866285</v>
      </c>
      <c r="F5780">
        <v>1314833</v>
      </c>
      <c r="G5780" t="s">
        <v>6</v>
      </c>
      <c r="H5780" t="s">
        <v>7</v>
      </c>
      <c r="I5780">
        <f>_xlfn.XLOOKUP(G5780,company_returns[Company],company_returns[Period Return (%)],"")</f>
        <v>-4.4225467089488273</v>
      </c>
    </row>
    <row r="5781" spans="1:9" x14ac:dyDescent="0.3">
      <c r="A5781" s="2">
        <v>45902</v>
      </c>
      <c r="B5781">
        <v>2514.228515625</v>
      </c>
      <c r="C5781">
        <v>2545.804753466854</v>
      </c>
      <c r="D5781">
        <v>2505.3198319082185</v>
      </c>
      <c r="E5781">
        <v>2542.9342742679623</v>
      </c>
      <c r="F5781">
        <v>1024054</v>
      </c>
      <c r="G5781" t="s">
        <v>6</v>
      </c>
      <c r="H5781" t="s">
        <v>7</v>
      </c>
      <c r="I5781">
        <f>_xlfn.XLOOKUP(G5781,company_returns[Company],company_returns[Period Return (%)],"")</f>
        <v>-4.4225467089488273</v>
      </c>
    </row>
    <row r="5782" spans="1:9" x14ac:dyDescent="0.3">
      <c r="A5782" s="2">
        <v>45903</v>
      </c>
      <c r="B5782">
        <v>2527.987548828125</v>
      </c>
      <c r="C5782">
        <v>2539.0741048315372</v>
      </c>
      <c r="D5782">
        <v>2501.6575824788406</v>
      </c>
      <c r="E5782">
        <v>2504.3301394332771</v>
      </c>
      <c r="F5782">
        <v>925847</v>
      </c>
      <c r="G5782" t="s">
        <v>6</v>
      </c>
      <c r="H5782" t="s">
        <v>7</v>
      </c>
      <c r="I5782">
        <f>_xlfn.XLOOKUP(G5782,company_returns[Company],company_returns[Period Return (%)],"")</f>
        <v>-4.4225467089488273</v>
      </c>
    </row>
    <row r="5783" spans="1:9" x14ac:dyDescent="0.3">
      <c r="A5783" s="2">
        <v>45904</v>
      </c>
      <c r="B5783">
        <v>2542.53857421875</v>
      </c>
      <c r="C5783">
        <v>2556.7923723118729</v>
      </c>
      <c r="D5783">
        <v>2527.0967582315957</v>
      </c>
      <c r="E5783">
        <v>2527.9875299885935</v>
      </c>
      <c r="F5783">
        <v>933071</v>
      </c>
      <c r="G5783" t="s">
        <v>6</v>
      </c>
      <c r="H5783" t="s">
        <v>7</v>
      </c>
      <c r="I5783">
        <f>_xlfn.XLOOKUP(G5783,company_returns[Company],company_returns[Period Return (%)],"")</f>
        <v>-4.4225467089488273</v>
      </c>
    </row>
    <row r="5784" spans="1:9" x14ac:dyDescent="0.3">
      <c r="A5784" s="2">
        <v>45905</v>
      </c>
      <c r="B5784">
        <v>2553.723876953125</v>
      </c>
      <c r="C5784">
        <v>2575.5997439262933</v>
      </c>
      <c r="D5784">
        <v>2538.9751511033596</v>
      </c>
      <c r="E5784">
        <v>2538.9751511033596</v>
      </c>
      <c r="F5784">
        <v>1153436</v>
      </c>
      <c r="G5784" t="s">
        <v>6</v>
      </c>
      <c r="H5784" t="s">
        <v>7</v>
      </c>
      <c r="I5784">
        <f>_xlfn.XLOOKUP(G5784,company_returns[Company],company_returns[Period Return (%)],"")</f>
        <v>-4.4225467089488273</v>
      </c>
    </row>
    <row r="5785" spans="1:9" x14ac:dyDescent="0.3">
      <c r="A5785" s="2">
        <v>45908</v>
      </c>
      <c r="B5785">
        <v>2505.1220703125</v>
      </c>
      <c r="C5785">
        <v>2563.3255226646506</v>
      </c>
      <c r="D5785">
        <v>2500.7665685510233</v>
      </c>
      <c r="E5785">
        <v>2553.7237473782398</v>
      </c>
      <c r="F5785">
        <v>742880</v>
      </c>
      <c r="G5785" t="s">
        <v>6</v>
      </c>
      <c r="H5785" t="s">
        <v>7</v>
      </c>
      <c r="I5785">
        <f>_xlfn.XLOOKUP(G5785,company_returns[Company],company_returns[Period Return (%)],"")</f>
        <v>-4.4225467089488273</v>
      </c>
    </row>
    <row r="5786" spans="1:9" x14ac:dyDescent="0.3">
      <c r="A5786" s="2">
        <v>45909</v>
      </c>
      <c r="B5786">
        <v>2511.55615234375</v>
      </c>
      <c r="C5786">
        <v>2525.7111103392308</v>
      </c>
      <c r="D5786">
        <v>2499.1829795616045</v>
      </c>
      <c r="E5786">
        <v>2514.2287093319874</v>
      </c>
      <c r="F5786">
        <v>702450</v>
      </c>
      <c r="G5786" t="s">
        <v>6</v>
      </c>
      <c r="H5786" t="s">
        <v>7</v>
      </c>
      <c r="I5786">
        <f>_xlfn.XLOOKUP(G5786,company_returns[Company],company_returns[Period Return (%)],"")</f>
        <v>-4.4225467089488273</v>
      </c>
    </row>
    <row r="5787" spans="1:9" x14ac:dyDescent="0.3">
      <c r="A5787" s="2">
        <v>45910</v>
      </c>
      <c r="B5787">
        <v>2517.4951171875</v>
      </c>
      <c r="C5787">
        <v>2529.0763578516126</v>
      </c>
      <c r="D5787">
        <v>2499.4798270807123</v>
      </c>
      <c r="E5787">
        <v>2511.5559946250305</v>
      </c>
      <c r="F5787">
        <v>520584</v>
      </c>
      <c r="G5787" t="s">
        <v>6</v>
      </c>
      <c r="H5787" t="s">
        <v>7</v>
      </c>
      <c r="I5787">
        <f>_xlfn.XLOOKUP(G5787,company_returns[Company],company_returns[Period Return (%)],"")</f>
        <v>-4.4225467089488273</v>
      </c>
    </row>
    <row r="5788" spans="1:9" x14ac:dyDescent="0.3">
      <c r="A5788" s="2">
        <v>45911</v>
      </c>
      <c r="B5788">
        <v>2529.96728515625</v>
      </c>
      <c r="C5788">
        <v>2533.5308555782876</v>
      </c>
      <c r="D5788">
        <v>2509.9722862990047</v>
      </c>
      <c r="E5788">
        <v>2515.2185598845199</v>
      </c>
      <c r="F5788">
        <v>423961</v>
      </c>
      <c r="G5788" t="s">
        <v>6</v>
      </c>
      <c r="H5788" t="s">
        <v>7</v>
      </c>
      <c r="I5788">
        <f>_xlfn.XLOOKUP(G5788,company_returns[Company],company_returns[Period Return (%)],"")</f>
        <v>-4.4225467089488273</v>
      </c>
    </row>
    <row r="5789" spans="1:9" x14ac:dyDescent="0.3">
      <c r="A5789" s="2">
        <v>45912</v>
      </c>
      <c r="B5789">
        <v>2520.46484375</v>
      </c>
      <c r="C5789">
        <v>2542.2416279070831</v>
      </c>
      <c r="D5789">
        <v>2511.4570772741577</v>
      </c>
      <c r="E5789">
        <v>2534.0257928242045</v>
      </c>
      <c r="F5789">
        <v>547539</v>
      </c>
      <c r="G5789" t="s">
        <v>6</v>
      </c>
      <c r="H5789" t="s">
        <v>7</v>
      </c>
      <c r="I5789">
        <f>_xlfn.XLOOKUP(G5789,company_returns[Company],company_returns[Period Return (%)],"")</f>
        <v>-4.4225467089488273</v>
      </c>
    </row>
    <row r="5790" spans="1:9" x14ac:dyDescent="0.3">
      <c r="A5790" s="2">
        <v>45915</v>
      </c>
      <c r="B5790">
        <v>2477.208251953125</v>
      </c>
      <c r="C5790">
        <v>2517.6931762863819</v>
      </c>
      <c r="D5790">
        <v>2472.6548277426309</v>
      </c>
      <c r="E5790">
        <v>2509.3785009129469</v>
      </c>
      <c r="F5790">
        <v>583051</v>
      </c>
      <c r="G5790" t="s">
        <v>6</v>
      </c>
      <c r="H5790" t="s">
        <v>7</v>
      </c>
      <c r="I5790">
        <f>_xlfn.XLOOKUP(G5790,company_returns[Company],company_returns[Period Return (%)],"")</f>
        <v>-4.4225467089488273</v>
      </c>
    </row>
    <row r="5791" spans="1:9" x14ac:dyDescent="0.3">
      <c r="A5791" s="2">
        <v>45916</v>
      </c>
      <c r="B5791">
        <v>2455.72802734375</v>
      </c>
      <c r="C5791">
        <v>2484.4337855751442</v>
      </c>
      <c r="D5791">
        <v>2449.3930601236043</v>
      </c>
      <c r="E5791">
        <v>2469.6850616320035</v>
      </c>
      <c r="F5791">
        <v>760790</v>
      </c>
      <c r="G5791" t="s">
        <v>6</v>
      </c>
      <c r="H5791" t="s">
        <v>7</v>
      </c>
      <c r="I5791">
        <f>_xlfn.XLOOKUP(G5791,company_returns[Company],company_returns[Period Return (%)],"")</f>
        <v>-4.4225467089488273</v>
      </c>
    </row>
    <row r="5792" spans="1:9" x14ac:dyDescent="0.3">
      <c r="A5792" s="2">
        <v>45917</v>
      </c>
      <c r="B5792">
        <v>2468.29931640625</v>
      </c>
      <c r="C5792">
        <v>2471.5656403296753</v>
      </c>
      <c r="D5792">
        <v>2455.6291405419952</v>
      </c>
      <c r="E5792">
        <v>2456.8169166653779</v>
      </c>
      <c r="F5792">
        <v>359627</v>
      </c>
      <c r="G5792" t="s">
        <v>6</v>
      </c>
      <c r="H5792" t="s">
        <v>7</v>
      </c>
      <c r="I5792">
        <f>_xlfn.XLOOKUP(G5792,company_returns[Company],company_returns[Period Return (%)],"")</f>
        <v>-4.4225467089488273</v>
      </c>
    </row>
    <row r="5793" spans="1:9" x14ac:dyDescent="0.3">
      <c r="A5793" s="2">
        <v>45918</v>
      </c>
      <c r="B5793">
        <v>2453.550537109375</v>
      </c>
      <c r="C5793">
        <v>2480.7715162918726</v>
      </c>
      <c r="D5793">
        <v>2444.2460081633121</v>
      </c>
      <c r="E5793">
        <v>2472.5556815149962</v>
      </c>
      <c r="F5793">
        <v>400796</v>
      </c>
      <c r="G5793" t="s">
        <v>6</v>
      </c>
      <c r="H5793" t="s">
        <v>7</v>
      </c>
      <c r="I5793">
        <f>_xlfn.XLOOKUP(G5793,company_returns[Company],company_returns[Period Return (%)],"")</f>
        <v>-4.4225467089488273</v>
      </c>
    </row>
    <row r="5794" spans="1:9" x14ac:dyDescent="0.3">
      <c r="A5794" s="2">
        <v>45919</v>
      </c>
      <c r="B5794">
        <v>2456.52001953125</v>
      </c>
      <c r="C5794">
        <v>2484.0380022986619</v>
      </c>
      <c r="D5794">
        <v>2443.4539982762494</v>
      </c>
      <c r="E5794">
        <v>2449.8880476944364</v>
      </c>
      <c r="F5794">
        <v>3731525</v>
      </c>
      <c r="G5794" t="s">
        <v>6</v>
      </c>
      <c r="H5794" t="s">
        <v>7</v>
      </c>
      <c r="I5794">
        <f>_xlfn.XLOOKUP(G5794,company_returns[Company],company_returns[Period Return (%)],"")</f>
        <v>-4.4225467089488273</v>
      </c>
    </row>
    <row r="5795" spans="1:9" x14ac:dyDescent="0.3">
      <c r="A5795" s="2">
        <v>45922</v>
      </c>
      <c r="B5795">
        <v>2457.510009765625</v>
      </c>
      <c r="C5795">
        <v>2477.6040904741294</v>
      </c>
      <c r="D5795">
        <v>2448.9974119838466</v>
      </c>
      <c r="E5795">
        <v>2468.794488216161</v>
      </c>
      <c r="F5795">
        <v>872806</v>
      </c>
      <c r="G5795" t="s">
        <v>6</v>
      </c>
      <c r="H5795" t="s">
        <v>7</v>
      </c>
      <c r="I5795">
        <f>_xlfn.XLOOKUP(G5795,company_returns[Company],company_returns[Period Return (%)],"")</f>
        <v>-4.4225467089488273</v>
      </c>
    </row>
    <row r="5796" spans="1:9" x14ac:dyDescent="0.3">
      <c r="A5796" s="2">
        <v>45923</v>
      </c>
      <c r="B5796">
        <v>2422.072998046875</v>
      </c>
      <c r="C5796">
        <v>2458.5987457238321</v>
      </c>
      <c r="D5796">
        <v>2403.3648591938422</v>
      </c>
      <c r="E5796">
        <v>2447.0175054022639</v>
      </c>
      <c r="F5796">
        <v>1332111</v>
      </c>
      <c r="G5796" t="s">
        <v>6</v>
      </c>
      <c r="H5796" t="s">
        <v>7</v>
      </c>
      <c r="I5796">
        <f>_xlfn.XLOOKUP(G5796,company_returns[Company],company_returns[Period Return (%)],"")</f>
        <v>-4.4225467089488273</v>
      </c>
    </row>
    <row r="5797" spans="1:9" x14ac:dyDescent="0.3">
      <c r="A5797" s="2">
        <v>45924</v>
      </c>
      <c r="B5797">
        <v>2432.268798828125</v>
      </c>
      <c r="C5797">
        <v>2449.8882454513505</v>
      </c>
      <c r="D5797">
        <v>2418.4108451164807</v>
      </c>
      <c r="E5797">
        <v>2421.1824841915168</v>
      </c>
      <c r="F5797">
        <v>637749</v>
      </c>
      <c r="G5797" t="s">
        <v>6</v>
      </c>
      <c r="H5797" t="s">
        <v>7</v>
      </c>
      <c r="I5797">
        <f>_xlfn.XLOOKUP(G5797,company_returns[Company],company_returns[Period Return (%)],"")</f>
        <v>-4.4225467089488273</v>
      </c>
    </row>
    <row r="5798" spans="1:9" x14ac:dyDescent="0.3">
      <c r="A5798" s="2">
        <v>45925</v>
      </c>
      <c r="B5798">
        <v>2379.6083984375</v>
      </c>
      <c r="C5798">
        <v>2437.7127648253804</v>
      </c>
      <c r="D5798">
        <v>2363.7707385477329</v>
      </c>
      <c r="E5798">
        <v>2433.5554274370193</v>
      </c>
      <c r="F5798">
        <v>1518215</v>
      </c>
      <c r="G5798" t="s">
        <v>6</v>
      </c>
      <c r="H5798" t="s">
        <v>7</v>
      </c>
      <c r="I5798">
        <f>_xlfn.XLOOKUP(G5798,company_returns[Company],company_returns[Period Return (%)],"")</f>
        <v>-4.4225467089488273</v>
      </c>
    </row>
    <row r="5799" spans="1:9" x14ac:dyDescent="0.3">
      <c r="A5799" s="2">
        <v>45926</v>
      </c>
      <c r="B5799">
        <v>2319.029541015625</v>
      </c>
      <c r="C5799">
        <v>2375.64913028812</v>
      </c>
      <c r="D5799">
        <v>2315.2680482266301</v>
      </c>
      <c r="E5799">
        <v>2373.1744957774031</v>
      </c>
      <c r="F5799">
        <v>1089446</v>
      </c>
      <c r="G5799" t="s">
        <v>6</v>
      </c>
      <c r="H5799" t="s">
        <v>7</v>
      </c>
      <c r="I5799">
        <f>_xlfn.XLOOKUP(G5799,company_returns[Company],company_returns[Period Return (%)],"")</f>
        <v>-4.4225467089488273</v>
      </c>
    </row>
    <row r="5800" spans="1:9" x14ac:dyDescent="0.3">
      <c r="A5800" s="2">
        <v>45929</v>
      </c>
      <c r="B5800">
        <v>2318.83154296875</v>
      </c>
      <c r="C5800">
        <v>2339.7173125599843</v>
      </c>
      <c r="D5800">
        <v>2305.5673574257466</v>
      </c>
      <c r="E5800">
        <v>2319.1283057695373</v>
      </c>
      <c r="F5800">
        <v>950369</v>
      </c>
      <c r="G5800" t="s">
        <v>6</v>
      </c>
      <c r="H5800" t="s">
        <v>7</v>
      </c>
      <c r="I5800">
        <f>_xlfn.XLOOKUP(G5800,company_returns[Company],company_returns[Period Return (%)],"")</f>
        <v>-4.4225467089488273</v>
      </c>
    </row>
    <row r="5801" spans="1:9" x14ac:dyDescent="0.3">
      <c r="A5801" s="2">
        <v>45930</v>
      </c>
      <c r="B5801">
        <v>2326.156494140625</v>
      </c>
      <c r="C5801">
        <v>2364.5628709723342</v>
      </c>
      <c r="D5801">
        <v>2316.2579558676862</v>
      </c>
      <c r="E5801">
        <v>2328.1362017952129</v>
      </c>
      <c r="F5801">
        <v>778874</v>
      </c>
      <c r="G5801" t="s">
        <v>6</v>
      </c>
      <c r="H5801" t="s">
        <v>7</v>
      </c>
      <c r="I5801">
        <f>_xlfn.XLOOKUP(G5801,company_returns[Company],company_returns[Period Return (%)],"")</f>
        <v>-4.4225467089488273</v>
      </c>
    </row>
    <row r="5802" spans="1:9" x14ac:dyDescent="0.3">
      <c r="A5802" s="2">
        <v>45931</v>
      </c>
      <c r="B5802">
        <v>2312.1005859375</v>
      </c>
      <c r="C5802">
        <v>2333.0854384512804</v>
      </c>
      <c r="D5802">
        <v>2297.6486235947918</v>
      </c>
      <c r="E5802">
        <v>2329.5218680572202</v>
      </c>
      <c r="F5802">
        <v>648279</v>
      </c>
      <c r="G5802" t="s">
        <v>6</v>
      </c>
      <c r="H5802" t="s">
        <v>7</v>
      </c>
      <c r="I5802">
        <f>_xlfn.XLOOKUP(G5802,company_returns[Company],company_returns[Period Return (%)],"")</f>
        <v>-4.4225467089488273</v>
      </c>
    </row>
    <row r="5803" spans="1:9" x14ac:dyDescent="0.3">
      <c r="A5803" s="2">
        <v>45933</v>
      </c>
      <c r="B5803">
        <v>2333.877197265625</v>
      </c>
      <c r="C5803">
        <v>2338.7273839278018</v>
      </c>
      <c r="D5803">
        <v>2312.3974194333241</v>
      </c>
      <c r="E5803">
        <v>2318.4353822511862</v>
      </c>
      <c r="F5803">
        <v>659872</v>
      </c>
      <c r="G5803" t="s">
        <v>6</v>
      </c>
      <c r="H5803" t="s">
        <v>7</v>
      </c>
      <c r="I5803">
        <f>_xlfn.XLOOKUP(G5803,company_returns[Company],company_returns[Period Return (%)],"")</f>
        <v>-4.4225467089488273</v>
      </c>
    </row>
    <row r="5804" spans="1:9" x14ac:dyDescent="0.3">
      <c r="A5804" s="2">
        <v>45936</v>
      </c>
      <c r="B5804">
        <v>2330.90771484375</v>
      </c>
      <c r="C5804">
        <v>2335.2629747830006</v>
      </c>
      <c r="D5804">
        <v>2310.4177900590857</v>
      </c>
      <c r="E5804">
        <v>2331.1056372658036</v>
      </c>
      <c r="F5804">
        <v>362107</v>
      </c>
      <c r="G5804" t="s">
        <v>6</v>
      </c>
      <c r="H5804" t="s">
        <v>7</v>
      </c>
      <c r="I5804">
        <f>_xlfn.XLOOKUP(G5804,company_returns[Company],company_returns[Period Return (%)],"")</f>
        <v>-4.4225467089488273</v>
      </c>
    </row>
    <row r="5805" spans="1:9" x14ac:dyDescent="0.3">
      <c r="A5805" s="2">
        <v>45937</v>
      </c>
      <c r="B5805">
        <v>2328.927978515625</v>
      </c>
      <c r="C5805">
        <v>2347.3391134824092</v>
      </c>
      <c r="D5805">
        <v>2322.1969246043586</v>
      </c>
      <c r="E5805">
        <v>2331.1056084583392</v>
      </c>
      <c r="F5805">
        <v>498524</v>
      </c>
      <c r="G5805" t="s">
        <v>6</v>
      </c>
      <c r="H5805" t="s">
        <v>7</v>
      </c>
      <c r="I5805">
        <f>_xlfn.XLOOKUP(G5805,company_returns[Company],company_returns[Period Return (%)],"")</f>
        <v>-4.4225467089488273</v>
      </c>
    </row>
    <row r="5806" spans="1:9" x14ac:dyDescent="0.3">
      <c r="A5806" s="2">
        <v>45938</v>
      </c>
      <c r="B5806">
        <v>2304.87451171875</v>
      </c>
      <c r="C5806">
        <v>2345.3594343916707</v>
      </c>
      <c r="D5806">
        <v>2296.4607546435473</v>
      </c>
      <c r="E5806">
        <v>2336.0549055856777</v>
      </c>
      <c r="F5806">
        <v>701799</v>
      </c>
      <c r="G5806" t="s">
        <v>6</v>
      </c>
      <c r="H5806" t="s">
        <v>7</v>
      </c>
      <c r="I5806">
        <f>_xlfn.XLOOKUP(G5806,company_returns[Company],company_returns[Period Return (%)],"")</f>
        <v>-4.4225467089488273</v>
      </c>
    </row>
    <row r="5807" spans="1:9" x14ac:dyDescent="0.3">
      <c r="A5807" s="2">
        <v>45939</v>
      </c>
      <c r="B5807">
        <v>2312.6943359375</v>
      </c>
      <c r="C5807">
        <v>2317.2477601110313</v>
      </c>
      <c r="D5807">
        <v>2300.2223229785895</v>
      </c>
      <c r="E5807">
        <v>2304.8745875346162</v>
      </c>
      <c r="F5807">
        <v>587567</v>
      </c>
      <c r="G5807" t="s">
        <v>6</v>
      </c>
      <c r="H5807" t="s">
        <v>7</v>
      </c>
      <c r="I5807">
        <f>_xlfn.XLOOKUP(G5807,company_returns[Company],company_returns[Period Return (%)],"")</f>
        <v>-4.4225467089488273</v>
      </c>
    </row>
    <row r="5808" spans="1:9" x14ac:dyDescent="0.3">
      <c r="A5808" s="2">
        <v>45940</v>
      </c>
      <c r="B5808">
        <v>2316.455810546875</v>
      </c>
      <c r="C5808">
        <v>2333.8773340631014</v>
      </c>
      <c r="D5808">
        <v>2312.8924818709593</v>
      </c>
      <c r="E5808">
        <v>2315.1689522763259</v>
      </c>
      <c r="F5808">
        <v>1117236</v>
      </c>
      <c r="G5808" t="s">
        <v>6</v>
      </c>
      <c r="H5808" t="s">
        <v>7</v>
      </c>
      <c r="I5808">
        <f>_xlfn.XLOOKUP(G5808,company_returns[Company],company_returns[Period Return (%)],"")</f>
        <v>-4.4225467089488273</v>
      </c>
    </row>
    <row r="5809" spans="1:9" x14ac:dyDescent="0.3">
      <c r="A5809" s="2">
        <v>45943</v>
      </c>
      <c r="B5809">
        <v>2318.732666015625</v>
      </c>
      <c r="C5809">
        <v>2342.5882406963992</v>
      </c>
      <c r="D5809">
        <v>2313.2884697880536</v>
      </c>
      <c r="E5809">
        <v>2316.4559538059325</v>
      </c>
      <c r="F5809">
        <v>667732</v>
      </c>
      <c r="G5809" t="s">
        <v>6</v>
      </c>
      <c r="H5809" t="s">
        <v>7</v>
      </c>
      <c r="I5809">
        <f>_xlfn.XLOOKUP(G5809,company_returns[Company],company_returns[Period Return (%)],"")</f>
        <v>-4.4225467089488273</v>
      </c>
    </row>
    <row r="5810" spans="1:9" x14ac:dyDescent="0.3">
      <c r="A5810" s="2">
        <v>45944</v>
      </c>
      <c r="B5810">
        <v>2294.580322265625</v>
      </c>
      <c r="C5810">
        <v>2331.1058329185512</v>
      </c>
      <c r="D5810">
        <v>2284.5827016458666</v>
      </c>
      <c r="E5810">
        <v>2318.6335776566284</v>
      </c>
      <c r="F5810">
        <v>353345</v>
      </c>
      <c r="G5810" t="s">
        <v>6</v>
      </c>
      <c r="H5810" t="s">
        <v>7</v>
      </c>
      <c r="I5810">
        <f>_xlfn.XLOOKUP(G5810,company_returns[Company],company_returns[Period Return (%)],"")</f>
        <v>-4.4225467089488273</v>
      </c>
    </row>
    <row r="5811" spans="1:9" x14ac:dyDescent="0.3">
      <c r="A5811" s="2">
        <v>45945</v>
      </c>
      <c r="B5811">
        <v>2351.001953125</v>
      </c>
      <c r="C5811">
        <v>2359.8115556396165</v>
      </c>
      <c r="D5811">
        <v>2301.4101790528975</v>
      </c>
      <c r="E5811">
        <v>2306.3594482551621</v>
      </c>
      <c r="F5811">
        <v>753640</v>
      </c>
      <c r="G5811" t="s">
        <v>6</v>
      </c>
      <c r="H5811" t="s">
        <v>7</v>
      </c>
      <c r="I5811">
        <f>_xlfn.XLOOKUP(G5811,company_returns[Company],company_returns[Period Return (%)],"")</f>
        <v>-4.4225467089488273</v>
      </c>
    </row>
    <row r="5812" spans="1:9" x14ac:dyDescent="0.3">
      <c r="A5812" s="2">
        <v>45946</v>
      </c>
      <c r="B5812">
        <v>2385.250732421875</v>
      </c>
      <c r="C5812">
        <v>2396.2382066307068</v>
      </c>
      <c r="D5812">
        <v>2342.8849400478784</v>
      </c>
      <c r="E5812">
        <v>2352.8825604239701</v>
      </c>
      <c r="F5812">
        <v>715890</v>
      </c>
      <c r="G5812" t="s">
        <v>6</v>
      </c>
      <c r="H5812" t="s">
        <v>7</v>
      </c>
      <c r="I5812">
        <f>_xlfn.XLOOKUP(G5812,company_returns[Company],company_returns[Period Return (%)],"")</f>
        <v>-4.4225467089488273</v>
      </c>
    </row>
    <row r="5813" spans="1:9" x14ac:dyDescent="0.3">
      <c r="A5813" s="2">
        <v>45947</v>
      </c>
      <c r="B5813">
        <v>2482.35546875</v>
      </c>
      <c r="C5813">
        <v>2518.1881288546115</v>
      </c>
      <c r="D5813">
        <v>2396.4361084736693</v>
      </c>
      <c r="E5813">
        <v>2396.4361084736693</v>
      </c>
      <c r="F5813">
        <v>3719960</v>
      </c>
      <c r="G5813" t="s">
        <v>6</v>
      </c>
      <c r="H5813" t="s">
        <v>7</v>
      </c>
      <c r="I5813">
        <f>_xlfn.XLOOKUP(G5813,company_returns[Company],company_returns[Period Return (%)],"")</f>
        <v>-4.4225467089488273</v>
      </c>
    </row>
    <row r="5814" spans="1:9" x14ac:dyDescent="0.3">
      <c r="A5814" s="2">
        <v>45950</v>
      </c>
      <c r="B5814">
        <v>2490.471923828125</v>
      </c>
      <c r="C5814">
        <v>2511.3579336862022</v>
      </c>
      <c r="D5814">
        <v>2475.3271137964698</v>
      </c>
      <c r="E5814">
        <v>2482.3551717731507</v>
      </c>
      <c r="F5814">
        <v>714986</v>
      </c>
      <c r="G5814" t="s">
        <v>6</v>
      </c>
      <c r="H5814" t="s">
        <v>7</v>
      </c>
      <c r="I5814">
        <f>_xlfn.XLOOKUP(G5814,company_returns[Company],company_returns[Period Return (%)],"")</f>
        <v>-4.4225467089488273</v>
      </c>
    </row>
    <row r="5815" spans="1:9" x14ac:dyDescent="0.3">
      <c r="A5815" s="2">
        <v>45951</v>
      </c>
      <c r="B5815">
        <v>2479.187744140625</v>
      </c>
      <c r="C5815">
        <v>2493.6394635732231</v>
      </c>
      <c r="D5815">
        <v>2458.7966606757368</v>
      </c>
      <c r="E5815">
        <v>2487.5024187915164</v>
      </c>
      <c r="F5815">
        <v>107942</v>
      </c>
      <c r="G5815" t="s">
        <v>6</v>
      </c>
      <c r="H5815" t="s">
        <v>7</v>
      </c>
      <c r="I5815">
        <f>_xlfn.XLOOKUP(G5815,company_returns[Company],company_returns[Period Return (%)],"")</f>
        <v>-4.4225467089488273</v>
      </c>
    </row>
    <row r="5816" spans="1:9" x14ac:dyDescent="0.3">
      <c r="A5816" s="2">
        <v>45953</v>
      </c>
      <c r="B5816">
        <v>2477.010009765625</v>
      </c>
      <c r="C5816">
        <v>2520.1677313672517</v>
      </c>
      <c r="D5816">
        <v>2471.4669735792691</v>
      </c>
      <c r="E5816">
        <v>2493.342597184148</v>
      </c>
      <c r="F5816">
        <v>811738</v>
      </c>
      <c r="G5816" t="s">
        <v>6</v>
      </c>
      <c r="H5816" t="s">
        <v>7</v>
      </c>
      <c r="I5816">
        <f>_xlfn.XLOOKUP(G5816,company_returns[Company],company_returns[Period Return (%)],"")</f>
        <v>-4.4225467089488273</v>
      </c>
    </row>
    <row r="5817" spans="1:9" x14ac:dyDescent="0.3">
      <c r="A5817" s="2">
        <v>45954</v>
      </c>
      <c r="B5817">
        <v>2476.21826171875</v>
      </c>
      <c r="C5817">
        <v>2481.2663708946784</v>
      </c>
      <c r="D5817">
        <v>2461.0734508639348</v>
      </c>
      <c r="E5817">
        <v>2469.6851302398836</v>
      </c>
      <c r="F5817">
        <v>327596</v>
      </c>
      <c r="G5817" t="s">
        <v>6</v>
      </c>
      <c r="H5817" t="s">
        <v>7</v>
      </c>
      <c r="I5817">
        <f>_xlfn.XLOOKUP(G5817,company_returns[Company],company_returns[Period Return (%)],"")</f>
        <v>-4.4225467089488273</v>
      </c>
    </row>
    <row r="5818" spans="1:9" x14ac:dyDescent="0.3">
      <c r="A5818" s="2">
        <v>45957</v>
      </c>
      <c r="B5818">
        <v>2493.243896484375</v>
      </c>
      <c r="C5818">
        <v>2504.3302111417024</v>
      </c>
      <c r="D5818">
        <v>2474.2387511198799</v>
      </c>
      <c r="E5818">
        <v>2476.2184587966717</v>
      </c>
      <c r="F5818">
        <v>550089</v>
      </c>
      <c r="G5818" t="s">
        <v>6</v>
      </c>
      <c r="H5818" t="s">
        <v>7</v>
      </c>
      <c r="I5818">
        <f>_xlfn.XLOOKUP(G5818,company_returns[Company],company_returns[Period Return (%)],"")</f>
        <v>-4.4225467089488273</v>
      </c>
    </row>
    <row r="5819" spans="1:9" x14ac:dyDescent="0.3">
      <c r="A5819" s="2">
        <v>45958</v>
      </c>
      <c r="B5819">
        <v>2483.840087890625</v>
      </c>
      <c r="C5819">
        <v>2502.944313788174</v>
      </c>
      <c r="D5819">
        <v>2466.715569512749</v>
      </c>
      <c r="E5819">
        <v>2489.4822059889902</v>
      </c>
      <c r="F5819">
        <v>1103957</v>
      </c>
      <c r="G5819" t="s">
        <v>6</v>
      </c>
      <c r="H5819" t="s">
        <v>7</v>
      </c>
      <c r="I5819">
        <f>_xlfn.XLOOKUP(G5819,company_returns[Company],company_returns[Period Return (%)],"")</f>
        <v>-4.4225467089488273</v>
      </c>
    </row>
    <row r="5820" spans="1:9" x14ac:dyDescent="0.3">
      <c r="A5820" s="2">
        <v>45959</v>
      </c>
      <c r="B5820">
        <v>2512.94189453125</v>
      </c>
      <c r="C5820">
        <v>2524.9192226571176</v>
      </c>
      <c r="D5820">
        <v>2487.0077722636356</v>
      </c>
      <c r="E5820">
        <v>2494.4316760614374</v>
      </c>
      <c r="F5820">
        <v>615292</v>
      </c>
      <c r="G5820" t="s">
        <v>6</v>
      </c>
      <c r="H5820" t="s">
        <v>7</v>
      </c>
      <c r="I5820">
        <f>_xlfn.XLOOKUP(G5820,company_returns[Company],company_returns[Period Return (%)],"")</f>
        <v>-4.4225467089488273</v>
      </c>
    </row>
    <row r="5821" spans="1:9" x14ac:dyDescent="0.3">
      <c r="A5821" s="2">
        <v>45960</v>
      </c>
      <c r="B5821">
        <v>2497.896240234375</v>
      </c>
      <c r="C5821">
        <v>2512.941970721386</v>
      </c>
      <c r="D5821">
        <v>2487.7997790959557</v>
      </c>
      <c r="E5821">
        <v>2509.7744866709959</v>
      </c>
      <c r="F5821">
        <v>736486</v>
      </c>
      <c r="G5821" t="s">
        <v>6</v>
      </c>
      <c r="H5821" t="s">
        <v>7</v>
      </c>
      <c r="I5821">
        <f>_xlfn.XLOOKUP(G5821,company_returns[Company],company_returns[Period Return (%)],"")</f>
        <v>-4.4225467089488273</v>
      </c>
    </row>
    <row r="5822" spans="1:9" x14ac:dyDescent="0.3">
      <c r="A5822" s="2">
        <v>45961</v>
      </c>
      <c r="B5822">
        <v>2485.324951171875</v>
      </c>
      <c r="C5822">
        <v>2504.3300956599892</v>
      </c>
      <c r="D5822">
        <v>2479.8807553117445</v>
      </c>
      <c r="E5822">
        <v>2497.796963962423</v>
      </c>
      <c r="F5822">
        <v>609128</v>
      </c>
      <c r="G5822" t="s">
        <v>6</v>
      </c>
      <c r="H5822" t="s">
        <v>7</v>
      </c>
      <c r="I5822">
        <f>_xlfn.XLOOKUP(G5822,company_returns[Company],company_returns[Period Return (%)],"")</f>
        <v>-4.4225467089488273</v>
      </c>
    </row>
    <row r="5823" spans="1:9" x14ac:dyDescent="0.3">
      <c r="A5823" s="2">
        <v>45964</v>
      </c>
      <c r="B5823">
        <v>2486.710693359375</v>
      </c>
      <c r="C5823">
        <v>2489.7793368360453</v>
      </c>
      <c r="D5823">
        <v>2469.6852561586425</v>
      </c>
      <c r="E5823">
        <v>2470.8730323980371</v>
      </c>
      <c r="F5823">
        <v>425210</v>
      </c>
      <c r="G5823" t="s">
        <v>6</v>
      </c>
      <c r="H5823" t="s">
        <v>7</v>
      </c>
      <c r="I5823">
        <f>_xlfn.XLOOKUP(G5823,company_returns[Company],company_returns[Period Return (%)],"")</f>
        <v>-4.4225467089488273</v>
      </c>
    </row>
    <row r="5824" spans="1:9" x14ac:dyDescent="0.3">
      <c r="A5824" s="2">
        <v>45965</v>
      </c>
      <c r="B5824">
        <v>2461.46923828125</v>
      </c>
      <c r="C5824">
        <v>2495.4212697767211</v>
      </c>
      <c r="D5824">
        <v>2454.5402621255826</v>
      </c>
      <c r="E5824">
        <v>2484.5328786749587</v>
      </c>
      <c r="F5824">
        <v>527087</v>
      </c>
      <c r="G5824" t="s">
        <v>6</v>
      </c>
      <c r="H5824" t="s">
        <v>7</v>
      </c>
      <c r="I5824">
        <f>_xlfn.XLOOKUP(G5824,company_returns[Company],company_returns[Period Return (%)],"")</f>
        <v>-4.4225467089488273</v>
      </c>
    </row>
    <row r="5825" spans="1:9" x14ac:dyDescent="0.3">
      <c r="A5825" s="2">
        <v>45967</v>
      </c>
      <c r="B5825">
        <v>2576.490478515625</v>
      </c>
      <c r="C5825">
        <v>2604.3054682474608</v>
      </c>
      <c r="D5825">
        <v>2534.1249272470659</v>
      </c>
      <c r="E5825">
        <v>2534.1249272470659</v>
      </c>
      <c r="F5825">
        <v>4448622</v>
      </c>
      <c r="G5825" t="s">
        <v>6</v>
      </c>
      <c r="H5825" t="s">
        <v>7</v>
      </c>
      <c r="I5825">
        <f>_xlfn.XLOOKUP(G5825,company_returns[Company],company_returns[Period Return (%)],"")</f>
        <v>-4.4225467089488273</v>
      </c>
    </row>
    <row r="5826" spans="1:9" x14ac:dyDescent="0.3">
      <c r="A5826" s="2">
        <v>45968</v>
      </c>
      <c r="B5826">
        <v>2587.27978515625</v>
      </c>
      <c r="C5826">
        <v>2592.327894293041</v>
      </c>
      <c r="D5826">
        <v>2558.7719487676445</v>
      </c>
      <c r="E5826">
        <v>2576.4902342619839</v>
      </c>
      <c r="F5826">
        <v>791663</v>
      </c>
      <c r="G5826" t="s">
        <v>6</v>
      </c>
      <c r="H5826" t="s">
        <v>7</v>
      </c>
      <c r="I5826">
        <f>_xlfn.XLOOKUP(G5826,company_returns[Company],company_returns[Period Return (%)],"")</f>
        <v>-4.4225467089488273</v>
      </c>
    </row>
    <row r="5827" spans="1:9" x14ac:dyDescent="0.3">
      <c r="A5827" s="2">
        <v>45971</v>
      </c>
      <c r="B5827">
        <v>2623.508544921875</v>
      </c>
      <c r="C5827">
        <v>2639.7422930448206</v>
      </c>
      <c r="D5827">
        <v>2584.6074819840737</v>
      </c>
      <c r="E5827">
        <v>2587.2800390438674</v>
      </c>
      <c r="F5827">
        <v>1706880</v>
      </c>
      <c r="G5827" t="s">
        <v>6</v>
      </c>
      <c r="H5827" t="s">
        <v>7</v>
      </c>
      <c r="I5827">
        <f>_xlfn.XLOOKUP(G5827,company_returns[Company],company_returns[Period Return (%)],"")</f>
        <v>-4.4225467089488273</v>
      </c>
    </row>
    <row r="5828" spans="1:9" x14ac:dyDescent="0.3">
      <c r="A5828" s="2">
        <v>45972</v>
      </c>
      <c r="B5828">
        <v>2630.239501953125</v>
      </c>
      <c r="C5828">
        <v>2637.8613279758315</v>
      </c>
      <c r="D5828">
        <v>2606.6809328855093</v>
      </c>
      <c r="E5828">
        <v>2623.5084476961592</v>
      </c>
      <c r="F5828">
        <v>776404</v>
      </c>
      <c r="G5828" t="s">
        <v>6</v>
      </c>
      <c r="H5828" t="s">
        <v>7</v>
      </c>
      <c r="I5828">
        <f>_xlfn.XLOOKUP(G5828,company_returns[Company],company_returns[Period Return (%)],"")</f>
        <v>-4.4225467089488273</v>
      </c>
    </row>
    <row r="5829" spans="1:9" x14ac:dyDescent="0.3">
      <c r="A5829" s="2">
        <v>45973</v>
      </c>
      <c r="B5829">
        <v>2741.697265625</v>
      </c>
      <c r="C5829">
        <v>2809.8980998107063</v>
      </c>
      <c r="D5829">
        <v>2615.2929762263821</v>
      </c>
      <c r="E5829">
        <v>2633.0112636282392</v>
      </c>
      <c r="F5829">
        <v>2859196</v>
      </c>
      <c r="G5829" t="s">
        <v>6</v>
      </c>
      <c r="H5829" t="s">
        <v>7</v>
      </c>
      <c r="I5829">
        <f>_xlfn.XLOOKUP(G5829,company_returns[Company],company_returns[Period Return (%)],"")</f>
        <v>-4.4225467089488273</v>
      </c>
    </row>
    <row r="5830" spans="1:9" x14ac:dyDescent="0.3">
      <c r="A5830" s="2">
        <v>45974</v>
      </c>
      <c r="B5830">
        <v>2850.184814453125</v>
      </c>
      <c r="C5830">
        <v>2867.7054193025861</v>
      </c>
      <c r="D5830">
        <v>2811.18467304877</v>
      </c>
      <c r="E5830">
        <v>2829.8928124117519</v>
      </c>
      <c r="F5830">
        <v>5933630</v>
      </c>
      <c r="G5830" t="s">
        <v>6</v>
      </c>
      <c r="H5830" t="s">
        <v>7</v>
      </c>
      <c r="I5830">
        <f>_xlfn.XLOOKUP(G5830,company_returns[Company],company_returns[Period Return (%)],"")</f>
        <v>-4.4225467089488273</v>
      </c>
    </row>
    <row r="5831" spans="1:9" x14ac:dyDescent="0.3">
      <c r="A5831" s="2">
        <v>45975</v>
      </c>
      <c r="B5831">
        <v>2876.9111328125</v>
      </c>
      <c r="C5831">
        <v>2880.375621287305</v>
      </c>
      <c r="D5831">
        <v>2832.9617185403913</v>
      </c>
      <c r="E5831">
        <v>2836.0303621406333</v>
      </c>
      <c r="F5831">
        <v>2494076</v>
      </c>
      <c r="G5831" t="s">
        <v>6</v>
      </c>
      <c r="H5831" t="s">
        <v>7</v>
      </c>
      <c r="I5831">
        <f>_xlfn.XLOOKUP(G5831,company_returns[Company],company_returns[Period Return (%)],"")</f>
        <v>-4.4225467089488273</v>
      </c>
    </row>
    <row r="5832" spans="1:9" x14ac:dyDescent="0.3">
      <c r="A5832" s="2">
        <v>45978</v>
      </c>
      <c r="B5832">
        <v>2858.5986328125</v>
      </c>
      <c r="C5832">
        <v>2897.2029302084065</v>
      </c>
      <c r="D5832">
        <v>2850.7788846207886</v>
      </c>
      <c r="E5832">
        <v>2876.9109277310713</v>
      </c>
      <c r="F5832">
        <v>1230683</v>
      </c>
      <c r="G5832" t="s">
        <v>6</v>
      </c>
      <c r="H5832" t="s">
        <v>7</v>
      </c>
      <c r="I5832">
        <f>_xlfn.XLOOKUP(G5832,company_returns[Company],company_returns[Period Return (%)],"")</f>
        <v>-4.4225467089488273</v>
      </c>
    </row>
    <row r="5833" spans="1:9" x14ac:dyDescent="0.3">
      <c r="A5833" s="2">
        <v>45979</v>
      </c>
      <c r="B5833">
        <v>2881.00439453125</v>
      </c>
      <c r="C5833">
        <v>2890.9183807478062</v>
      </c>
      <c r="D5833">
        <v>2837.4820918568398</v>
      </c>
      <c r="E5833">
        <v>2861.1764220981377</v>
      </c>
      <c r="F5833">
        <v>1819066</v>
      </c>
      <c r="G5833" t="s">
        <v>6</v>
      </c>
      <c r="H5833" t="s">
        <v>7</v>
      </c>
      <c r="I5833">
        <f>_xlfn.XLOOKUP(G5833,company_returns[Company],company_returns[Period Return (%)],"")</f>
        <v>-4.4225467089488273</v>
      </c>
    </row>
    <row r="5834" spans="1:9" x14ac:dyDescent="0.3">
      <c r="A5834" s="2">
        <v>45980</v>
      </c>
      <c r="B5834">
        <v>2868.81005859375</v>
      </c>
      <c r="C5834">
        <v>2890.9182956137456</v>
      </c>
      <c r="D5834">
        <v>2862.365967742759</v>
      </c>
      <c r="E5834">
        <v>2888.9354984288252</v>
      </c>
      <c r="F5834">
        <v>1387906</v>
      </c>
      <c r="G5834" t="s">
        <v>6</v>
      </c>
      <c r="H5834" t="s">
        <v>7</v>
      </c>
      <c r="I5834">
        <f>_xlfn.XLOOKUP(G5834,company_returns[Company],company_returns[Period Return (%)],"")</f>
        <v>-4.4225467089488273</v>
      </c>
    </row>
    <row r="5835" spans="1:9" x14ac:dyDescent="0.3">
      <c r="A5835" s="2">
        <v>45981</v>
      </c>
      <c r="B5835">
        <v>2835.201904296875</v>
      </c>
      <c r="C5835">
        <v>2881.1037101452698</v>
      </c>
      <c r="D5835">
        <v>2827.9646457523691</v>
      </c>
      <c r="E5835">
        <v>2872.4783482680073</v>
      </c>
      <c r="F5835">
        <v>1062883</v>
      </c>
      <c r="G5835" t="s">
        <v>6</v>
      </c>
      <c r="H5835" t="s">
        <v>7</v>
      </c>
      <c r="I5835">
        <f>_xlfn.XLOOKUP(G5835,company_returns[Company],company_returns[Period Return (%)],"")</f>
        <v>-4.4225467089488273</v>
      </c>
    </row>
    <row r="5836" spans="1:9" x14ac:dyDescent="0.3">
      <c r="A5836" s="2">
        <v>45982</v>
      </c>
      <c r="B5836">
        <v>2851.857421875</v>
      </c>
      <c r="C5836">
        <v>2870.6939960167351</v>
      </c>
      <c r="D5836">
        <v>2829.5509524966292</v>
      </c>
      <c r="E5836">
        <v>2844.3226954020324</v>
      </c>
      <c r="F5836">
        <v>857340</v>
      </c>
      <c r="G5836" t="s">
        <v>6</v>
      </c>
      <c r="H5836" t="s">
        <v>7</v>
      </c>
      <c r="I5836">
        <f>_xlfn.XLOOKUP(G5836,company_returns[Company],company_returns[Period Return (%)],"")</f>
        <v>-4.4225467089488273</v>
      </c>
    </row>
    <row r="5837" spans="1:9" x14ac:dyDescent="0.3">
      <c r="A5837" s="2">
        <v>45985</v>
      </c>
      <c r="B5837">
        <v>2854.434814453125</v>
      </c>
      <c r="C5837">
        <v>2871.5860587238258</v>
      </c>
      <c r="D5837">
        <v>2839.8613033711026</v>
      </c>
      <c r="E5837">
        <v>2851.2623873259877</v>
      </c>
      <c r="F5837">
        <v>5404326</v>
      </c>
      <c r="G5837" t="s">
        <v>6</v>
      </c>
      <c r="H5837" t="s">
        <v>7</v>
      </c>
      <c r="I5837">
        <f>_xlfn.XLOOKUP(G5837,company_returns[Company],company_returns[Period Return (%)],"")</f>
        <v>-4.4225467089488273</v>
      </c>
    </row>
    <row r="5838" spans="1:9" x14ac:dyDescent="0.3">
      <c r="A5838" s="2">
        <v>45986</v>
      </c>
      <c r="B5838">
        <v>2851.064208984375</v>
      </c>
      <c r="C5838">
        <v>2883.4828955546254</v>
      </c>
      <c r="D5838">
        <v>2844.3226499385319</v>
      </c>
      <c r="E5838">
        <v>2874.9567705789004</v>
      </c>
      <c r="F5838">
        <v>972417</v>
      </c>
      <c r="G5838" t="s">
        <v>6</v>
      </c>
      <c r="H5838" t="s">
        <v>7</v>
      </c>
      <c r="I5838">
        <f>_xlfn.XLOOKUP(G5838,company_returns[Company],company_returns[Period Return (%)],"")</f>
        <v>-4.4225467089488273</v>
      </c>
    </row>
    <row r="5839" spans="1:9" x14ac:dyDescent="0.3">
      <c r="A5839" s="2">
        <v>45987</v>
      </c>
      <c r="B5839">
        <v>2849.27978515625</v>
      </c>
      <c r="C5839">
        <v>2871.2887872806341</v>
      </c>
      <c r="D5839">
        <v>2833.0209437412941</v>
      </c>
      <c r="E5839">
        <v>2855.2281771920671</v>
      </c>
      <c r="F5839">
        <v>570376</v>
      </c>
      <c r="G5839" t="s">
        <v>6</v>
      </c>
      <c r="H5839" t="s">
        <v>7</v>
      </c>
      <c r="I5839">
        <f>_xlfn.XLOOKUP(G5839,company_returns[Company],company_returns[Period Return (%)],"")</f>
        <v>-4.4225467089488273</v>
      </c>
    </row>
    <row r="5840" spans="1:9" x14ac:dyDescent="0.3">
      <c r="A5840" s="2">
        <v>45988</v>
      </c>
      <c r="B5840">
        <v>2854.3359375</v>
      </c>
      <c r="C5840">
        <v>2889.4313527396475</v>
      </c>
      <c r="D5840">
        <v>2846.701974295966</v>
      </c>
      <c r="E5840">
        <v>2855.2280994648086</v>
      </c>
      <c r="F5840">
        <v>1158685</v>
      </c>
      <c r="G5840" t="s">
        <v>6</v>
      </c>
      <c r="H5840" t="s">
        <v>7</v>
      </c>
      <c r="I5840">
        <f>_xlfn.XLOOKUP(G5840,company_returns[Company],company_returns[Period Return (%)],"")</f>
        <v>-4.4225467089488273</v>
      </c>
    </row>
    <row r="5841" spans="1:9" x14ac:dyDescent="0.3">
      <c r="A5841" s="2">
        <v>45989</v>
      </c>
      <c r="B5841">
        <v>2849.676025390625</v>
      </c>
      <c r="C5841">
        <v>2865.0427036171095</v>
      </c>
      <c r="D5841">
        <v>2831.2361567432472</v>
      </c>
      <c r="E5841">
        <v>2855.2279543403338</v>
      </c>
      <c r="F5841">
        <v>748446</v>
      </c>
      <c r="G5841" t="s">
        <v>6</v>
      </c>
      <c r="H5841" t="s">
        <v>7</v>
      </c>
      <c r="I5841">
        <f>_xlfn.XLOOKUP(G5841,company_returns[Company],company_returns[Period Return (%)],"")</f>
        <v>-4.4225467089488273</v>
      </c>
    </row>
    <row r="5842" spans="1:9" x14ac:dyDescent="0.3">
      <c r="A5842" s="2">
        <v>45992</v>
      </c>
      <c r="B5842">
        <v>2842.934814453125</v>
      </c>
      <c r="C5842">
        <v>2862.6635504172168</v>
      </c>
      <c r="D5842">
        <v>2823.5033044461416</v>
      </c>
      <c r="E5842">
        <v>2852.9477954137251</v>
      </c>
      <c r="F5842">
        <v>499153</v>
      </c>
      <c r="G5842" t="s">
        <v>6</v>
      </c>
      <c r="H5842" t="s">
        <v>7</v>
      </c>
      <c r="I5842">
        <f>_xlfn.XLOOKUP(G5842,company_returns[Company],company_returns[Period Return (%)],"")</f>
        <v>-4.4225467089488273</v>
      </c>
    </row>
    <row r="5843" spans="1:9" x14ac:dyDescent="0.3">
      <c r="A5843" s="2">
        <v>45993</v>
      </c>
      <c r="B5843">
        <v>2928.988037109375</v>
      </c>
      <c r="C5843">
        <v>2936.5227635688361</v>
      </c>
      <c r="D5843">
        <v>2836.5897325247311</v>
      </c>
      <c r="E5843">
        <v>2842.339893028985</v>
      </c>
      <c r="F5843">
        <v>2102147</v>
      </c>
      <c r="G5843" t="s">
        <v>6</v>
      </c>
      <c r="H5843" t="s">
        <v>7</v>
      </c>
      <c r="I5843">
        <f>_xlfn.XLOOKUP(G5843,company_returns[Company],company_returns[Period Return (%)],"")</f>
        <v>-4.4225467089488273</v>
      </c>
    </row>
    <row r="5844" spans="1:9" x14ac:dyDescent="0.3">
      <c r="A5844" s="2">
        <v>45994</v>
      </c>
      <c r="B5844">
        <v>2928.095947265625</v>
      </c>
      <c r="C5844">
        <v>2943.6608578458299</v>
      </c>
      <c r="D5844">
        <v>2907.3758120528328</v>
      </c>
      <c r="E5844">
        <v>2943.462626521632</v>
      </c>
      <c r="F5844">
        <v>1252456</v>
      </c>
      <c r="G5844" t="s">
        <v>6</v>
      </c>
      <c r="H5844" t="s">
        <v>7</v>
      </c>
      <c r="I5844">
        <f>_xlfn.XLOOKUP(G5844,company_returns[Company],company_returns[Period Return (%)],"")</f>
        <v>-4.4225467089488273</v>
      </c>
    </row>
    <row r="5845" spans="1:9" x14ac:dyDescent="0.3">
      <c r="A5845" s="2">
        <v>45995</v>
      </c>
      <c r="B5845">
        <v>2931.763916015625</v>
      </c>
      <c r="C5845">
        <v>2960.0187763517797</v>
      </c>
      <c r="D5845">
        <v>2908.7635167115218</v>
      </c>
      <c r="E5845">
        <v>2924.6258944441001</v>
      </c>
      <c r="F5845">
        <v>1466098</v>
      </c>
      <c r="G5845" t="s">
        <v>6</v>
      </c>
      <c r="H5845" t="s">
        <v>7</v>
      </c>
      <c r="I5845">
        <f>_xlfn.XLOOKUP(G5845,company_returns[Company],company_returns[Period Return (%)],"")</f>
        <v>-4.4225467089488273</v>
      </c>
    </row>
    <row r="5846" spans="1:9" x14ac:dyDescent="0.3">
      <c r="A5846" s="2">
        <v>45996</v>
      </c>
      <c r="B5846">
        <v>2942.966796875</v>
      </c>
      <c r="C5846">
        <v>2947.923789963892</v>
      </c>
      <c r="D5846">
        <v>2915.7033348860959</v>
      </c>
      <c r="E5846">
        <v>2929.5829155349925</v>
      </c>
      <c r="F5846">
        <v>944978</v>
      </c>
      <c r="G5846" t="s">
        <v>6</v>
      </c>
      <c r="H5846" t="s">
        <v>7</v>
      </c>
      <c r="I5846">
        <f>_xlfn.XLOOKUP(G5846,company_returns[Company],company_returns[Period Return (%)],"")</f>
        <v>-4.4225467089488273</v>
      </c>
    </row>
    <row r="5847" spans="1:9" x14ac:dyDescent="0.3">
      <c r="A5847" s="2">
        <v>45999</v>
      </c>
      <c r="B5847">
        <v>2903.112548828125</v>
      </c>
      <c r="C5847">
        <v>2948.9151154250799</v>
      </c>
      <c r="D5847">
        <v>2889.728667820144</v>
      </c>
      <c r="E5847">
        <v>2944.4538217557529</v>
      </c>
      <c r="F5847">
        <v>983544</v>
      </c>
      <c r="G5847" t="s">
        <v>6</v>
      </c>
      <c r="H5847" t="s">
        <v>7</v>
      </c>
      <c r="I5847">
        <f>_xlfn.XLOOKUP(G5847,company_returns[Company],company_returns[Period Return (%)],"")</f>
        <v>-4.4225467089488273</v>
      </c>
    </row>
    <row r="5848" spans="1:9" x14ac:dyDescent="0.3">
      <c r="A5848" s="2">
        <v>46000</v>
      </c>
      <c r="B5848">
        <v>2771.95068359375</v>
      </c>
      <c r="C5848">
        <v>2888.4400274143027</v>
      </c>
      <c r="D5848">
        <v>2764.5151935626509</v>
      </c>
      <c r="E5848">
        <v>2884.9701320664567</v>
      </c>
      <c r="F5848">
        <v>1839391</v>
      </c>
      <c r="G5848" t="s">
        <v>6</v>
      </c>
      <c r="H5848" t="s">
        <v>7</v>
      </c>
      <c r="I5848">
        <f>_xlfn.XLOOKUP(G5848,company_returns[Company],company_returns[Period Return (%)],"")</f>
        <v>-4.4225467089488273</v>
      </c>
    </row>
    <row r="5849" spans="1:9" x14ac:dyDescent="0.3">
      <c r="A5849" s="2">
        <v>46001</v>
      </c>
      <c r="B5849">
        <v>2780.37744140625</v>
      </c>
      <c r="C5849">
        <v>2799.709714577019</v>
      </c>
      <c r="D5849">
        <v>2772.6444837298068</v>
      </c>
      <c r="E5849">
        <v>2785.8301338390311</v>
      </c>
      <c r="F5849">
        <v>845073</v>
      </c>
      <c r="G5849" t="s">
        <v>6</v>
      </c>
      <c r="H5849" t="s">
        <v>7</v>
      </c>
      <c r="I5849">
        <f>_xlfn.XLOOKUP(G5849,company_returns[Company],company_returns[Period Return (%)],"")</f>
        <v>-4.4225467089488273</v>
      </c>
    </row>
    <row r="5850" spans="1:9" x14ac:dyDescent="0.3">
      <c r="A5850" s="2">
        <v>46002</v>
      </c>
      <c r="B5850">
        <v>2755.4931640625</v>
      </c>
      <c r="C5850">
        <v>2787.4163925228058</v>
      </c>
      <c r="D5850">
        <v>2739.4325551970373</v>
      </c>
      <c r="E5850">
        <v>2775.9160719797633</v>
      </c>
      <c r="F5850">
        <v>777422</v>
      </c>
      <c r="G5850" t="s">
        <v>6</v>
      </c>
      <c r="H5850" t="s">
        <v>7</v>
      </c>
      <c r="I5850">
        <f>_xlfn.XLOOKUP(G5850,company_returns[Company],company_returns[Period Return (%)],"")</f>
        <v>-4.4225467089488273</v>
      </c>
    </row>
    <row r="5851" spans="1:9" x14ac:dyDescent="0.3">
      <c r="A5851" s="2">
        <v>46003</v>
      </c>
      <c r="B5851">
        <v>2741.01904296875</v>
      </c>
      <c r="C5851">
        <v>2772.9420311726108</v>
      </c>
      <c r="D5851">
        <v>2722.3806998927384</v>
      </c>
      <c r="E5851">
        <v>2770.9592338675175</v>
      </c>
      <c r="F5851">
        <v>977696</v>
      </c>
      <c r="G5851" t="s">
        <v>6</v>
      </c>
      <c r="H5851" t="s">
        <v>7</v>
      </c>
      <c r="I5851">
        <f>_xlfn.XLOOKUP(G5851,company_returns[Company],company_returns[Period Return (%)],"")</f>
        <v>-4.4225467089488273</v>
      </c>
    </row>
    <row r="5852" spans="1:9" x14ac:dyDescent="0.3">
      <c r="A5852" s="2">
        <v>46006</v>
      </c>
      <c r="B5852">
        <v>2756.286376953125</v>
      </c>
      <c r="C5852">
        <v>2777.8989151364117</v>
      </c>
      <c r="D5852">
        <v>2734.9713067620355</v>
      </c>
      <c r="E5852">
        <v>2749.2475920214038</v>
      </c>
      <c r="F5852">
        <v>1029674</v>
      </c>
      <c r="G5852" t="s">
        <v>6</v>
      </c>
      <c r="H5852" t="s">
        <v>7</v>
      </c>
      <c r="I5852">
        <f>_xlfn.XLOOKUP(G5852,company_returns[Company],company_returns[Period Return (%)],"")</f>
        <v>-4.4225467089488273</v>
      </c>
    </row>
    <row r="5853" spans="1:9" x14ac:dyDescent="0.3">
      <c r="A5853" s="2">
        <v>46007</v>
      </c>
      <c r="B5853">
        <v>2766.894287109375</v>
      </c>
      <c r="C5853">
        <v>2783.847300176722</v>
      </c>
      <c r="D5853">
        <v>2752.2217812965405</v>
      </c>
      <c r="E5853">
        <v>2768.9763210091114</v>
      </c>
      <c r="F5853">
        <v>916244</v>
      </c>
      <c r="G5853" t="s">
        <v>6</v>
      </c>
      <c r="H5853" t="s">
        <v>7</v>
      </c>
      <c r="I5853">
        <f>_xlfn.XLOOKUP(G5853,company_returns[Company],company_returns[Period Return (%)],"")</f>
        <v>-4.4225467089488273</v>
      </c>
    </row>
    <row r="5854" spans="1:9" x14ac:dyDescent="0.3">
      <c r="A5854" s="2">
        <v>46008</v>
      </c>
      <c r="B5854">
        <v>2761.739013671875</v>
      </c>
      <c r="C5854">
        <v>2782.3601528260569</v>
      </c>
      <c r="D5854">
        <v>2748.1569013482381</v>
      </c>
      <c r="E5854">
        <v>2775.9160619679169</v>
      </c>
      <c r="F5854">
        <v>636499</v>
      </c>
      <c r="G5854" t="s">
        <v>6</v>
      </c>
      <c r="H5854" t="s">
        <v>7</v>
      </c>
      <c r="I5854">
        <f>_xlfn.XLOOKUP(G5854,company_returns[Company],company_returns[Period Return (%)],"")</f>
        <v>-4.4225467089488273</v>
      </c>
    </row>
    <row r="5855" spans="1:9" x14ac:dyDescent="0.3">
      <c r="A5855" s="2">
        <v>46009</v>
      </c>
      <c r="B5855">
        <v>2735.962646484375</v>
      </c>
      <c r="C5855">
        <v>2769.7694352946414</v>
      </c>
      <c r="D5855">
        <v>2731.6005894949667</v>
      </c>
      <c r="E5855">
        <v>2756.088086314156</v>
      </c>
      <c r="F5855">
        <v>417994</v>
      </c>
      <c r="G5855" t="s">
        <v>6</v>
      </c>
      <c r="H5855" t="s">
        <v>7</v>
      </c>
      <c r="I5855">
        <f>_xlfn.XLOOKUP(G5855,company_returns[Company],company_returns[Period Return (%)],"")</f>
        <v>-4.4225467089488273</v>
      </c>
    </row>
    <row r="5856" spans="1:9" x14ac:dyDescent="0.3">
      <c r="A5856" s="2">
        <v>46010</v>
      </c>
      <c r="B5856">
        <v>2775.81689453125</v>
      </c>
      <c r="C5856">
        <v>2788.2093772598632</v>
      </c>
      <c r="D5856">
        <v>2735.9627184841656</v>
      </c>
      <c r="E5856">
        <v>2742.6050408185665</v>
      </c>
      <c r="F5856">
        <v>3895542</v>
      </c>
      <c r="G5856" t="s">
        <v>6</v>
      </c>
      <c r="H5856" t="s">
        <v>7</v>
      </c>
      <c r="I5856">
        <f>_xlfn.XLOOKUP(G5856,company_returns[Company],company_returns[Period Return (%)],"")</f>
        <v>-4.4225467089488273</v>
      </c>
    </row>
    <row r="5857" spans="1:9" x14ac:dyDescent="0.3">
      <c r="A5857" s="2">
        <v>46013</v>
      </c>
      <c r="B5857">
        <v>2783.450927734375</v>
      </c>
      <c r="C5857">
        <v>2798.8176067054642</v>
      </c>
      <c r="D5857">
        <v>2756.3856963642547</v>
      </c>
      <c r="E5857">
        <v>2761.8383889023835</v>
      </c>
      <c r="F5857">
        <v>463953</v>
      </c>
      <c r="G5857" t="s">
        <v>6</v>
      </c>
      <c r="H5857" t="s">
        <v>7</v>
      </c>
      <c r="I5857">
        <f>_xlfn.XLOOKUP(G5857,company_returns[Company],company_returns[Period Return (%)],"")</f>
        <v>-4.4225467089488273</v>
      </c>
    </row>
    <row r="5858" spans="1:9" x14ac:dyDescent="0.3">
      <c r="A5858" s="2">
        <v>46014</v>
      </c>
      <c r="B5858">
        <v>2783.649169921875</v>
      </c>
      <c r="C5858">
        <v>2794.7527863620012</v>
      </c>
      <c r="D5858">
        <v>2759.1616717450024</v>
      </c>
      <c r="E5858">
        <v>2773.9334147715076</v>
      </c>
      <c r="F5858">
        <v>431068</v>
      </c>
      <c r="G5858" t="s">
        <v>6</v>
      </c>
      <c r="H5858" t="s">
        <v>7</v>
      </c>
      <c r="I5858">
        <f>_xlfn.XLOOKUP(G5858,company_returns[Company],company_returns[Period Return (%)],"")</f>
        <v>-4.4225467089488273</v>
      </c>
    </row>
    <row r="5859" spans="1:9" x14ac:dyDescent="0.3">
      <c r="A5859" s="2">
        <v>46015</v>
      </c>
      <c r="B5859">
        <v>2761.540771484375</v>
      </c>
      <c r="C5859">
        <v>2800.4035477907219</v>
      </c>
      <c r="D5859">
        <v>2758.070876420582</v>
      </c>
      <c r="E5859">
        <v>2783.6490084418188</v>
      </c>
      <c r="F5859">
        <v>512144</v>
      </c>
      <c r="G5859" t="s">
        <v>6</v>
      </c>
      <c r="H5859" t="s">
        <v>7</v>
      </c>
      <c r="I5859">
        <f>_xlfn.XLOOKUP(G5859,company_returns[Company],company_returns[Period Return (%)],"")</f>
        <v>-4.4225467089488273</v>
      </c>
    </row>
    <row r="5860" spans="1:9" x14ac:dyDescent="0.3">
      <c r="A5860" s="2">
        <v>46017</v>
      </c>
      <c r="B5860">
        <v>2722.87646484375</v>
      </c>
      <c r="C5860">
        <v>2770.3643646289715</v>
      </c>
      <c r="D5860">
        <v>2719.406569476208</v>
      </c>
      <c r="E5860">
        <v>2761.0453138867078</v>
      </c>
      <c r="F5860">
        <v>532078</v>
      </c>
      <c r="G5860" t="s">
        <v>6</v>
      </c>
      <c r="H5860" t="s">
        <v>7</v>
      </c>
      <c r="I5860">
        <f>_xlfn.XLOOKUP(G5860,company_returns[Company],company_returns[Period Return (%)],"")</f>
        <v>-4.4225467089488273</v>
      </c>
    </row>
    <row r="5861" spans="1:9" x14ac:dyDescent="0.3">
      <c r="A5861" s="2">
        <v>46020</v>
      </c>
      <c r="B5861">
        <v>2751.527587890625</v>
      </c>
      <c r="C5861">
        <v>2769.7694674230961</v>
      </c>
      <c r="D5861">
        <v>2711.4751811174451</v>
      </c>
      <c r="E5861">
        <v>2722.8762650599865</v>
      </c>
      <c r="F5861">
        <v>815529</v>
      </c>
      <c r="G5861" t="s">
        <v>6</v>
      </c>
      <c r="H5861" t="s">
        <v>7</v>
      </c>
      <c r="I5861">
        <f>_xlfn.XLOOKUP(G5861,company_returns[Company],company_returns[Period Return (%)],"")</f>
        <v>-4.4225467089488273</v>
      </c>
    </row>
    <row r="5862" spans="1:9" x14ac:dyDescent="0.3">
      <c r="A5862" s="2">
        <v>46021</v>
      </c>
      <c r="B5862">
        <v>2734.574951171875</v>
      </c>
      <c r="C5862">
        <v>2768.3814999924343</v>
      </c>
      <c r="D5862">
        <v>2717.4237060781661</v>
      </c>
      <c r="E5862">
        <v>2746.4717350000174</v>
      </c>
      <c r="F5862">
        <v>4833527</v>
      </c>
      <c r="G5862" t="s">
        <v>6</v>
      </c>
      <c r="H5862" t="s">
        <v>7</v>
      </c>
      <c r="I5862">
        <f>_xlfn.XLOOKUP(G5862,company_returns[Company],company_returns[Period Return (%)],"")</f>
        <v>-4.4225467089488273</v>
      </c>
    </row>
    <row r="5863" spans="1:9" x14ac:dyDescent="0.3">
      <c r="A5863" s="2">
        <v>46022</v>
      </c>
      <c r="B5863">
        <v>2745.678466796875</v>
      </c>
      <c r="C5863">
        <v>2772.7436974196899</v>
      </c>
      <c r="D5863">
        <v>2731.2039501881377</v>
      </c>
      <c r="E5863">
        <v>2731.3031868660014</v>
      </c>
      <c r="F5863">
        <v>1274705</v>
      </c>
      <c r="G5863" t="s">
        <v>6</v>
      </c>
      <c r="H5863" t="s">
        <v>7</v>
      </c>
      <c r="I5863">
        <f>_xlfn.XLOOKUP(G5863,company_returns[Company],company_returns[Period Return (%)],"")</f>
        <v>-4.4225467089488273</v>
      </c>
    </row>
    <row r="5864" spans="1:9" x14ac:dyDescent="0.3">
      <c r="A5864" s="2">
        <v>46023</v>
      </c>
      <c r="B5864">
        <v>2728.3291015625</v>
      </c>
      <c r="C5864">
        <v>2758.7649918963571</v>
      </c>
      <c r="D5864">
        <v>2722.479946307838</v>
      </c>
      <c r="E5864">
        <v>2752.0234326268005</v>
      </c>
      <c r="F5864">
        <v>327945</v>
      </c>
      <c r="G5864" t="s">
        <v>6</v>
      </c>
      <c r="H5864" t="s">
        <v>7</v>
      </c>
      <c r="I5864">
        <f>_xlfn.XLOOKUP(G5864,company_returns[Company],company_returns[Period Return (%)],"")</f>
        <v>-4.4225467089488273</v>
      </c>
    </row>
    <row r="5865" spans="1:9" x14ac:dyDescent="0.3">
      <c r="A5865" s="2">
        <v>46024</v>
      </c>
      <c r="B5865">
        <v>2748.751953125</v>
      </c>
      <c r="C5865">
        <v>2774.9247802813702</v>
      </c>
      <c r="D5865">
        <v>2732.0964076433634</v>
      </c>
      <c r="E5865">
        <v>2732.0964076433634</v>
      </c>
      <c r="F5865">
        <v>508884</v>
      </c>
      <c r="G5865" t="s">
        <v>6</v>
      </c>
      <c r="H5865" t="s">
        <v>7</v>
      </c>
      <c r="I5865">
        <f>_xlfn.XLOOKUP(G5865,company_returns[Company],company_returns[Period Return (%)],"")</f>
        <v>-4.4225467089488273</v>
      </c>
    </row>
    <row r="5866" spans="1:9" x14ac:dyDescent="0.3">
      <c r="A5866" s="2">
        <v>46027</v>
      </c>
      <c r="B5866">
        <v>2791.382080078125</v>
      </c>
      <c r="C5866">
        <v>2803.6753262766442</v>
      </c>
      <c r="D5866">
        <v>2745.182807093362</v>
      </c>
      <c r="E5866">
        <v>2746.174205723587</v>
      </c>
      <c r="F5866">
        <v>866733</v>
      </c>
      <c r="G5866" t="s">
        <v>6</v>
      </c>
      <c r="H5866" t="s">
        <v>7</v>
      </c>
      <c r="I5866">
        <f>_xlfn.XLOOKUP(G5866,company_returns[Company],company_returns[Period Return (%)],"")</f>
        <v>-4.4225467089488273</v>
      </c>
    </row>
    <row r="5867" spans="1:9" x14ac:dyDescent="0.3">
      <c r="A5867" s="2">
        <v>46028</v>
      </c>
      <c r="B5867">
        <v>2821.322265625</v>
      </c>
      <c r="C5867">
        <v>2823.8997568349032</v>
      </c>
      <c r="D5867">
        <v>2787.4164809356535</v>
      </c>
      <c r="E5867">
        <v>2795.7441325994646</v>
      </c>
      <c r="F5867">
        <v>875891</v>
      </c>
      <c r="G5867" t="s">
        <v>6</v>
      </c>
      <c r="H5867" t="s">
        <v>7</v>
      </c>
      <c r="I5867">
        <f>_xlfn.XLOOKUP(G5867,company_returns[Company],company_returns[Period Return (%)],"")</f>
        <v>-4.4225467089488273</v>
      </c>
    </row>
    <row r="5868" spans="1:9" x14ac:dyDescent="0.3">
      <c r="A5868" s="2">
        <v>46029</v>
      </c>
      <c r="B5868">
        <v>2785.235107421875</v>
      </c>
      <c r="C5868">
        <v>2830.1455120455671</v>
      </c>
      <c r="D5868">
        <v>2777.0066927411867</v>
      </c>
      <c r="E5868">
        <v>2821.322161393437</v>
      </c>
      <c r="F5868">
        <v>636748</v>
      </c>
      <c r="G5868" t="s">
        <v>6</v>
      </c>
      <c r="H5868" t="s">
        <v>7</v>
      </c>
      <c r="I5868">
        <f>_xlfn.XLOOKUP(G5868,company_returns[Company],company_returns[Period Return (%)],"")</f>
        <v>-4.4225467089488273</v>
      </c>
    </row>
    <row r="5869" spans="1:9" x14ac:dyDescent="0.3">
      <c r="A5869" s="2">
        <v>46030</v>
      </c>
      <c r="B5869">
        <v>2762.5322265625</v>
      </c>
      <c r="C5869">
        <v>2780.5756328550419</v>
      </c>
      <c r="D5869">
        <v>2746.2733861759625</v>
      </c>
      <c r="E5869">
        <v>2770.9591147468823</v>
      </c>
      <c r="F5869">
        <v>620031</v>
      </c>
      <c r="G5869" t="s">
        <v>6</v>
      </c>
      <c r="H5869" t="s">
        <v>7</v>
      </c>
      <c r="I5869">
        <f>_xlfn.XLOOKUP(G5869,company_returns[Company],company_returns[Period Return (%)],"")</f>
        <v>-4.4225467089488273</v>
      </c>
    </row>
    <row r="5870" spans="1:9" x14ac:dyDescent="0.3">
      <c r="A5870" s="2">
        <v>46031</v>
      </c>
      <c r="B5870">
        <v>2801.19677734375</v>
      </c>
      <c r="C5870">
        <v>2832.1283656204937</v>
      </c>
      <c r="D5870">
        <v>2762.2347634960079</v>
      </c>
      <c r="E5870">
        <v>2765.9028899511432</v>
      </c>
      <c r="F5870">
        <v>1657381</v>
      </c>
      <c r="G5870" t="s">
        <v>6</v>
      </c>
      <c r="H5870" t="s">
        <v>7</v>
      </c>
      <c r="I5870">
        <f>_xlfn.XLOOKUP(G5870,company_returns[Company],company_returns[Period Return (%)],"")</f>
        <v>-4.4225467089488273</v>
      </c>
    </row>
    <row r="5871" spans="1:9" x14ac:dyDescent="0.3">
      <c r="A5871" s="2">
        <v>46034</v>
      </c>
      <c r="B5871">
        <v>2871.48681640625</v>
      </c>
      <c r="C5871">
        <v>2875.0559481926903</v>
      </c>
      <c r="D5871">
        <v>2783.8472767327839</v>
      </c>
      <c r="E5871">
        <v>2801.6924515836354</v>
      </c>
      <c r="F5871">
        <v>1743901</v>
      </c>
      <c r="G5871" t="s">
        <v>6</v>
      </c>
      <c r="H5871" t="s">
        <v>7</v>
      </c>
      <c r="I5871">
        <f>_xlfn.XLOOKUP(G5871,company_returns[Company],company_returns[Period Return (%)],"")</f>
        <v>-4.4225467089488273</v>
      </c>
    </row>
    <row r="5872" spans="1:9" x14ac:dyDescent="0.3">
      <c r="A5872" s="2">
        <v>46035</v>
      </c>
      <c r="B5872">
        <v>2861.473876953125</v>
      </c>
      <c r="C5872">
        <v>2889.4312695473</v>
      </c>
      <c r="D5872">
        <v>2846.1071983880256</v>
      </c>
      <c r="E5872">
        <v>2875.0559895993033</v>
      </c>
      <c r="F5872">
        <v>1051986</v>
      </c>
      <c r="G5872" t="s">
        <v>6</v>
      </c>
      <c r="H5872" t="s">
        <v>7</v>
      </c>
      <c r="I5872">
        <f>_xlfn.XLOOKUP(G5872,company_returns[Company],company_returns[Period Return (%)],"")</f>
        <v>-4.4225467089488273</v>
      </c>
    </row>
    <row r="5873" spans="1:9" x14ac:dyDescent="0.3">
      <c r="A5873" s="2">
        <v>46036</v>
      </c>
      <c r="B5873">
        <v>2789.696533203125</v>
      </c>
      <c r="C5873">
        <v>2859.193674606754</v>
      </c>
      <c r="D5873">
        <v>2783.1534474107511</v>
      </c>
      <c r="E5873">
        <v>2859.193674606754</v>
      </c>
      <c r="F5873">
        <v>958254</v>
      </c>
      <c r="G5873" t="s">
        <v>6</v>
      </c>
      <c r="H5873" t="s">
        <v>7</v>
      </c>
      <c r="I5873">
        <f>_xlfn.XLOOKUP(G5873,company_returns[Company],company_returns[Period Return (%)],"")</f>
        <v>-4.4225467089488273</v>
      </c>
    </row>
    <row r="5874" spans="1:9" x14ac:dyDescent="0.3">
      <c r="A5874" s="2">
        <v>46037</v>
      </c>
      <c r="B5874">
        <v>2789.696533203125</v>
      </c>
      <c r="C5874">
        <v>2789.696533203125</v>
      </c>
      <c r="D5874">
        <v>2789.696533203125</v>
      </c>
      <c r="E5874">
        <v>2789.696533203125</v>
      </c>
      <c r="F5874">
        <v>0</v>
      </c>
      <c r="G5874" t="s">
        <v>6</v>
      </c>
      <c r="H5874" t="s">
        <v>7</v>
      </c>
      <c r="I5874">
        <f>_xlfn.XLOOKUP(G5874,company_returns[Company],company_returns[Period Return (%)],"")</f>
        <v>-4.4225467089488273</v>
      </c>
    </row>
    <row r="5875" spans="1:9" x14ac:dyDescent="0.3">
      <c r="A5875" s="2">
        <v>46038</v>
      </c>
      <c r="B5875">
        <v>2733.186767578125</v>
      </c>
      <c r="C5875">
        <v>2802.1882085714979</v>
      </c>
      <c r="D5875">
        <v>2726.8419132056979</v>
      </c>
      <c r="E5875">
        <v>2763.9201248983854</v>
      </c>
      <c r="F5875">
        <v>1143463</v>
      </c>
      <c r="G5875" t="s">
        <v>6</v>
      </c>
      <c r="H5875" t="s">
        <v>7</v>
      </c>
      <c r="I5875">
        <f>_xlfn.XLOOKUP(G5875,company_returns[Company],company_returns[Period Return (%)],"")</f>
        <v>-4.4225467089488273</v>
      </c>
    </row>
    <row r="5876" spans="1:9" x14ac:dyDescent="0.3">
      <c r="A5876" s="2">
        <v>46041</v>
      </c>
      <c r="B5876">
        <v>2730.311767578125</v>
      </c>
      <c r="C5876">
        <v>2762.3339910381023</v>
      </c>
      <c r="D5876">
        <v>2701.2637399433961</v>
      </c>
      <c r="E5876">
        <v>2733.1867267262619</v>
      </c>
      <c r="F5876">
        <v>1342048</v>
      </c>
      <c r="G5876" t="s">
        <v>6</v>
      </c>
      <c r="H5876" t="s">
        <v>7</v>
      </c>
      <c r="I5876">
        <f>_xlfn.XLOOKUP(G5876,company_returns[Company],company_returns[Period Return (%)],"")</f>
        <v>-4.4225467089488273</v>
      </c>
    </row>
    <row r="5877" spans="1:9" x14ac:dyDescent="0.3">
      <c r="A5877" s="2">
        <v>46042</v>
      </c>
      <c r="B5877">
        <v>2652.586181640625</v>
      </c>
      <c r="C5877">
        <v>2716.5313911155731</v>
      </c>
      <c r="D5877">
        <v>2646.3403220744722</v>
      </c>
      <c r="E5877">
        <v>2716.432154439653</v>
      </c>
      <c r="F5877">
        <v>911151</v>
      </c>
      <c r="G5877" t="s">
        <v>6</v>
      </c>
      <c r="H5877" t="s">
        <v>7</v>
      </c>
      <c r="I5877">
        <f>_xlfn.XLOOKUP(G5877,company_returns[Company],company_returns[Period Return (%)],"")</f>
        <v>-4.4225467089488273</v>
      </c>
    </row>
    <row r="5878" spans="1:9" x14ac:dyDescent="0.3">
      <c r="A5878" s="2">
        <v>46043</v>
      </c>
      <c r="B5878">
        <v>2638.2109375</v>
      </c>
      <c r="C5878">
        <v>2664.8794632888148</v>
      </c>
      <c r="D5878">
        <v>2625.2235188946361</v>
      </c>
      <c r="E5878">
        <v>2647.0342883114345</v>
      </c>
      <c r="F5878">
        <v>914318</v>
      </c>
      <c r="G5878" t="s">
        <v>6</v>
      </c>
      <c r="H5878" t="s">
        <v>7</v>
      </c>
      <c r="I5878">
        <f>_xlfn.XLOOKUP(G5878,company_returns[Company],company_returns[Period Return (%)],"")</f>
        <v>-4.4225467089488273</v>
      </c>
    </row>
    <row r="5879" spans="1:9" x14ac:dyDescent="0.3">
      <c r="A5879" s="2">
        <v>46044</v>
      </c>
      <c r="B5879">
        <v>2680.543701171875</v>
      </c>
      <c r="C5879">
        <v>2706.4190605473364</v>
      </c>
      <c r="D5879">
        <v>2642.374853390455</v>
      </c>
      <c r="E5879">
        <v>2642.374853390455</v>
      </c>
      <c r="F5879">
        <v>1290346</v>
      </c>
      <c r="G5879" t="s">
        <v>6</v>
      </c>
      <c r="H5879" t="s">
        <v>7</v>
      </c>
      <c r="I5879">
        <f>_xlfn.XLOOKUP(G5879,company_returns[Company],company_returns[Period Return (%)],"")</f>
        <v>-4.4225467089488273</v>
      </c>
    </row>
    <row r="5880" spans="1:9" x14ac:dyDescent="0.3">
      <c r="A5880" s="2">
        <v>46045</v>
      </c>
      <c r="B5880">
        <v>2680.4443359375</v>
      </c>
      <c r="C5880">
        <v>2758.9630563425376</v>
      </c>
      <c r="D5880">
        <v>2667.6553908637447</v>
      </c>
      <c r="E5880">
        <v>2680.5435726133815</v>
      </c>
      <c r="F5880">
        <v>1786635</v>
      </c>
      <c r="G5880" t="s">
        <v>6</v>
      </c>
      <c r="H5880" t="s">
        <v>7</v>
      </c>
      <c r="I5880">
        <f>_xlfn.XLOOKUP(G5880,company_returns[Company],company_returns[Period Return (%)],"")</f>
        <v>-4.4225467089488273</v>
      </c>
    </row>
    <row r="5881" spans="1:9" x14ac:dyDescent="0.3">
      <c r="A5881" s="2">
        <v>46049</v>
      </c>
      <c r="B5881">
        <v>2600.240478515625</v>
      </c>
      <c r="C5881">
        <v>2711.1778928054291</v>
      </c>
      <c r="D5881">
        <v>2524.1010122974158</v>
      </c>
      <c r="E5881">
        <v>2696.5051440901416</v>
      </c>
      <c r="F5881">
        <v>3818761</v>
      </c>
      <c r="G5881" t="s">
        <v>6</v>
      </c>
      <c r="H5881" t="s">
        <v>7</v>
      </c>
      <c r="I5881">
        <f>_xlfn.XLOOKUP(G5881,company_returns[Company],company_returns[Period Return (%)],"")</f>
        <v>-4.4225467089488273</v>
      </c>
    </row>
    <row r="5882" spans="1:9" x14ac:dyDescent="0.3">
      <c r="A5882" s="2">
        <v>46050</v>
      </c>
      <c r="B5882">
        <v>2490.195068359375</v>
      </c>
      <c r="C5882">
        <v>2526.5793488119016</v>
      </c>
      <c r="D5882">
        <v>2429.917984672541</v>
      </c>
      <c r="E5882">
        <v>2513.195467623375</v>
      </c>
      <c r="F5882">
        <v>3430002</v>
      </c>
      <c r="G5882" t="s">
        <v>6</v>
      </c>
      <c r="H5882" t="s">
        <v>7</v>
      </c>
      <c r="I5882">
        <f>_xlfn.XLOOKUP(G5882,company_returns[Company],company_returns[Period Return (%)],"")</f>
        <v>-4.4225467089488273</v>
      </c>
    </row>
    <row r="5883" spans="1:9" x14ac:dyDescent="0.3">
      <c r="A5883" s="2">
        <v>46051</v>
      </c>
      <c r="B5883">
        <v>2395.218994140625</v>
      </c>
      <c r="C5883">
        <v>2493.2682179040366</v>
      </c>
      <c r="D5883">
        <v>2389.270602598885</v>
      </c>
      <c r="E5883">
        <v>2490.1950274985406</v>
      </c>
      <c r="F5883">
        <v>3488159</v>
      </c>
      <c r="G5883" t="s">
        <v>6</v>
      </c>
      <c r="H5883" t="s">
        <v>7</v>
      </c>
      <c r="I5883">
        <f>_xlfn.XLOOKUP(G5883,company_returns[Company],company_returns[Period Return (%)],"")</f>
        <v>-4.4225467089488273</v>
      </c>
    </row>
    <row r="5884" spans="1:9" x14ac:dyDescent="0.3">
      <c r="A5884" s="2">
        <v>46052</v>
      </c>
      <c r="B5884">
        <v>2407.413330078125</v>
      </c>
      <c r="C5884">
        <v>2423.969638711495</v>
      </c>
      <c r="D5884">
        <v>2379.8523998883206</v>
      </c>
      <c r="E5884">
        <v>2396.2104772047783</v>
      </c>
      <c r="F5884">
        <v>2048843</v>
      </c>
      <c r="G5884" t="s">
        <v>6</v>
      </c>
      <c r="H5884" t="s">
        <v>7</v>
      </c>
      <c r="I5884">
        <f>_xlfn.XLOOKUP(G5884,company_returns[Company],company_returns[Period Return (%)],"")</f>
        <v>-4.4225467089488273</v>
      </c>
    </row>
    <row r="5885" spans="1:9" x14ac:dyDescent="0.3">
      <c r="A5885" s="2">
        <v>46055</v>
      </c>
      <c r="B5885">
        <v>2381.339599609375</v>
      </c>
      <c r="C5885">
        <v>2408.6030629687662</v>
      </c>
      <c r="D5885">
        <v>2351.597639580948</v>
      </c>
      <c r="E5885">
        <v>2354.4725989007534</v>
      </c>
      <c r="F5885">
        <v>1183482</v>
      </c>
      <c r="G5885" t="s">
        <v>6</v>
      </c>
      <c r="H5885" t="s">
        <v>7</v>
      </c>
      <c r="I5885">
        <f>_xlfn.XLOOKUP(G5885,company_returns[Company],company_returns[Period Return (%)],"")</f>
        <v>-4.4225467089488273</v>
      </c>
    </row>
    <row r="5886" spans="1:9" x14ac:dyDescent="0.3">
      <c r="A5886" s="2">
        <v>46056</v>
      </c>
      <c r="B5886">
        <v>2405.133056640625</v>
      </c>
      <c r="C5886">
        <v>2503.2815202051024</v>
      </c>
      <c r="D5886">
        <v>2370.4341048754059</v>
      </c>
      <c r="E5886">
        <v>2503.2815202051024</v>
      </c>
      <c r="F5886">
        <v>2233860</v>
      </c>
      <c r="G5886" t="s">
        <v>6</v>
      </c>
      <c r="H5886" t="s">
        <v>7</v>
      </c>
      <c r="I5886">
        <f>_xlfn.XLOOKUP(G5886,company_returns[Company],company_returns[Period Return (%)],"")</f>
        <v>-4.4225467089488273</v>
      </c>
    </row>
    <row r="5887" spans="1:9" x14ac:dyDescent="0.3">
      <c r="A5887" s="2">
        <v>46057</v>
      </c>
      <c r="B5887">
        <v>2431.603271484375</v>
      </c>
      <c r="C5887">
        <v>2442.6078926414953</v>
      </c>
      <c r="D5887">
        <v>2396.3096269309112</v>
      </c>
      <c r="E5887">
        <v>2409.0985719161731</v>
      </c>
      <c r="F5887">
        <v>970973</v>
      </c>
      <c r="G5887" t="s">
        <v>6</v>
      </c>
      <c r="H5887" t="s">
        <v>7</v>
      </c>
      <c r="I5887">
        <f>_xlfn.XLOOKUP(G5887,company_returns[Company],company_returns[Period Return (%)],"")</f>
        <v>-4.4225467089488273</v>
      </c>
    </row>
    <row r="5888" spans="1:9" x14ac:dyDescent="0.3">
      <c r="A5888" s="2">
        <v>46058</v>
      </c>
      <c r="B5888">
        <v>2411.1806640625</v>
      </c>
      <c r="C5888">
        <v>2434.6767627880085</v>
      </c>
      <c r="D5888">
        <v>2381.9344049720994</v>
      </c>
      <c r="E5888">
        <v>2423.9696093569469</v>
      </c>
      <c r="F5888">
        <v>1047405</v>
      </c>
      <c r="G5888" t="s">
        <v>6</v>
      </c>
      <c r="H5888" t="s">
        <v>7</v>
      </c>
      <c r="I5888">
        <f>_xlfn.XLOOKUP(G5888,company_returns[Company],company_returns[Period Return (%)],"")</f>
        <v>-4.4225467089488273</v>
      </c>
    </row>
    <row r="5889" spans="1:9" x14ac:dyDescent="0.3">
      <c r="A5889" s="2">
        <v>46059</v>
      </c>
      <c r="B5889">
        <v>2380.447265625</v>
      </c>
      <c r="C5889">
        <v>2422.9781685762937</v>
      </c>
      <c r="D5889">
        <v>2365.5762866852929</v>
      </c>
      <c r="E5889">
        <v>2411.081385424528</v>
      </c>
      <c r="F5889">
        <v>1043982</v>
      </c>
      <c r="G5889" t="s">
        <v>6</v>
      </c>
      <c r="H5889" t="s">
        <v>7</v>
      </c>
      <c r="I5889">
        <f>_xlfn.XLOOKUP(G5889,company_returns[Company],company_returns[Period Return (%)],"")</f>
        <v>-4.4225467089488273</v>
      </c>
    </row>
    <row r="5890" spans="1:9" x14ac:dyDescent="0.3">
      <c r="A5890" s="2">
        <v>46062</v>
      </c>
      <c r="B5890">
        <v>2396.60693359375</v>
      </c>
      <c r="C5890">
        <v>2405.3312898812637</v>
      </c>
      <c r="D5890">
        <v>2376.1842671914319</v>
      </c>
      <c r="E5890">
        <v>2383.3222888664236</v>
      </c>
      <c r="F5890">
        <v>669839</v>
      </c>
      <c r="G5890" t="s">
        <v>6</v>
      </c>
      <c r="H5890" t="s">
        <v>7</v>
      </c>
      <c r="I5890">
        <f>_xlfn.XLOOKUP(G5890,company_returns[Company],company_returns[Period Return (%)],"")</f>
        <v>-4.4225467089488273</v>
      </c>
    </row>
    <row r="5891" spans="1:9" x14ac:dyDescent="0.3">
      <c r="A5891" s="2">
        <v>46063</v>
      </c>
      <c r="B5891">
        <v>2373.011962890625</v>
      </c>
      <c r="C5891">
        <v>2399.1847910678152</v>
      </c>
      <c r="D5891">
        <v>2366.3693981423053</v>
      </c>
      <c r="E5891">
        <v>2398.1933923938204</v>
      </c>
      <c r="F5891">
        <v>1513620</v>
      </c>
      <c r="G5891" t="s">
        <v>6</v>
      </c>
      <c r="H5891" t="s">
        <v>7</v>
      </c>
      <c r="I5891">
        <f>_xlfn.XLOOKUP(G5891,company_returns[Company],company_returns[Period Return (%)],"")</f>
        <v>-4.4225467089488273</v>
      </c>
    </row>
    <row r="5892" spans="1:9" x14ac:dyDescent="0.3">
      <c r="A5892" s="2">
        <v>46064</v>
      </c>
      <c r="B5892">
        <v>2371.921142578125</v>
      </c>
      <c r="C5892">
        <v>2385.0075556462834</v>
      </c>
      <c r="D5892">
        <v>2355.8605337198996</v>
      </c>
      <c r="E5892">
        <v>2378.3652334566027</v>
      </c>
      <c r="F5892">
        <v>3177710</v>
      </c>
      <c r="G5892" t="s">
        <v>6</v>
      </c>
      <c r="H5892" t="s">
        <v>7</v>
      </c>
      <c r="I5892">
        <f>_xlfn.XLOOKUP(G5892,company_returns[Company],company_returns[Period Return (%)],"")</f>
        <v>-4.4225467089488273</v>
      </c>
    </row>
    <row r="5893" spans="1:9" x14ac:dyDescent="0.3">
      <c r="A5893" s="2">
        <v>46065</v>
      </c>
      <c r="B5893">
        <v>2389.766357421875</v>
      </c>
      <c r="C5893">
        <v>2393.1370158909117</v>
      </c>
      <c r="D5893">
        <v>2356.5545038754603</v>
      </c>
      <c r="E5893">
        <v>2377.3738747553025</v>
      </c>
      <c r="F5893">
        <v>607767</v>
      </c>
      <c r="G5893" t="s">
        <v>6</v>
      </c>
      <c r="H5893" t="s">
        <v>7</v>
      </c>
      <c r="I5893">
        <f>_xlfn.XLOOKUP(G5893,company_returns[Company],company_returns[Period Return (%)],"")</f>
        <v>-4.4225467089488273</v>
      </c>
    </row>
    <row r="5894" spans="1:9" x14ac:dyDescent="0.3">
      <c r="A5894" s="2">
        <v>46066</v>
      </c>
      <c r="B5894">
        <v>2346.045654296875</v>
      </c>
      <c r="C5894">
        <v>2391.0552979579561</v>
      </c>
      <c r="D5894">
        <v>2339.8000364723516</v>
      </c>
      <c r="E5894">
        <v>2388.1800966660048</v>
      </c>
      <c r="F5894">
        <v>675635</v>
      </c>
      <c r="G5894" t="s">
        <v>6</v>
      </c>
      <c r="H5894" t="s">
        <v>7</v>
      </c>
      <c r="I5894">
        <f>_xlfn.XLOOKUP(G5894,company_returns[Company],company_returns[Period Return (%)],"")</f>
        <v>-4.4225467089488273</v>
      </c>
    </row>
    <row r="5895" spans="1:9" x14ac:dyDescent="0.3">
      <c r="A5895" s="2">
        <v>46069</v>
      </c>
      <c r="B5895">
        <v>2376.580810546875</v>
      </c>
      <c r="C5895">
        <v>2384.413005156297</v>
      </c>
      <c r="D5895">
        <v>2336.5284016474056</v>
      </c>
      <c r="E5895">
        <v>2339.7008289395249</v>
      </c>
      <c r="F5895">
        <v>683108</v>
      </c>
      <c r="G5895" t="s">
        <v>6</v>
      </c>
      <c r="H5895" t="s">
        <v>7</v>
      </c>
      <c r="I5895">
        <f>_xlfn.XLOOKUP(G5895,company_returns[Company],company_returns[Period Return (%)],"")</f>
        <v>-4.4225467089488273</v>
      </c>
    </row>
    <row r="5896" spans="1:9" x14ac:dyDescent="0.3">
      <c r="A5896" s="2">
        <v>46070</v>
      </c>
      <c r="B5896">
        <v>2416.434814453125</v>
      </c>
      <c r="C5896">
        <v>2431.3057932292968</v>
      </c>
      <c r="D5896">
        <v>2378.8609048949324</v>
      </c>
      <c r="E5896">
        <v>2378.8609048949324</v>
      </c>
      <c r="F5896">
        <v>1004356</v>
      </c>
      <c r="G5896" t="s">
        <v>6</v>
      </c>
      <c r="H5896" t="s">
        <v>7</v>
      </c>
      <c r="I5896">
        <f>_xlfn.XLOOKUP(G5896,company_returns[Company],company_returns[Period Return (%)],"")</f>
        <v>-4.4225467089488273</v>
      </c>
    </row>
    <row r="5897" spans="1:9" x14ac:dyDescent="0.3">
      <c r="A5897" s="2">
        <v>46071</v>
      </c>
      <c r="B5897">
        <v>2411.1806640625</v>
      </c>
      <c r="C5897">
        <v>2427.1420365111599</v>
      </c>
      <c r="D5897">
        <v>2395.71474887978</v>
      </c>
      <c r="E5897">
        <v>2419.0126162907773</v>
      </c>
      <c r="F5897">
        <v>551809</v>
      </c>
      <c r="G5897" t="s">
        <v>6</v>
      </c>
      <c r="H5897" t="s">
        <v>7</v>
      </c>
      <c r="I5897">
        <f>_xlfn.XLOOKUP(G5897,company_returns[Company],company_returns[Period Return (%)],"")</f>
        <v>-4.4225467089488273</v>
      </c>
    </row>
    <row r="5898" spans="1:9" x14ac:dyDescent="0.3">
      <c r="A5898" s="2">
        <v>46072</v>
      </c>
      <c r="B5898">
        <v>2380.14990234375</v>
      </c>
      <c r="C5898">
        <v>2407.1158969325511</v>
      </c>
      <c r="D5898">
        <v>2370.5333839478317</v>
      </c>
      <c r="E5898">
        <v>2399.1847078158048</v>
      </c>
      <c r="F5898">
        <v>971600</v>
      </c>
      <c r="G5898" t="s">
        <v>6</v>
      </c>
      <c r="H5898" t="s">
        <v>7</v>
      </c>
      <c r="I5898">
        <f>_xlfn.XLOOKUP(G5898,company_returns[Company],company_returns[Period Return (%)],"")</f>
        <v>-4.4225467089488273</v>
      </c>
    </row>
    <row r="5899" spans="1:9" x14ac:dyDescent="0.3">
      <c r="A5899" s="2">
        <v>46073</v>
      </c>
      <c r="B5899">
        <v>2407.215087890625</v>
      </c>
      <c r="C5899">
        <v>2414.7495721840155</v>
      </c>
      <c r="D5899">
        <v>2355.6623596109553</v>
      </c>
      <c r="E5899">
        <v>2357.7441514901498</v>
      </c>
      <c r="F5899">
        <v>790329</v>
      </c>
      <c r="G5899" t="s">
        <v>6</v>
      </c>
      <c r="H5899" t="s">
        <v>7</v>
      </c>
      <c r="I5899">
        <f>_xlfn.XLOOKUP(G5899,company_returns[Company],company_returns[Period Return (%)],"")</f>
        <v>-4.4225467089488273</v>
      </c>
    </row>
    <row r="5900" spans="1:9" x14ac:dyDescent="0.3">
      <c r="A5900" s="2">
        <v>46076</v>
      </c>
      <c r="B5900">
        <v>2408.80126953125</v>
      </c>
      <c r="C5900">
        <v>2425.5560520661024</v>
      </c>
      <c r="D5900">
        <v>2390.7578623742984</v>
      </c>
      <c r="E5900">
        <v>2403.8442762441377</v>
      </c>
      <c r="F5900">
        <v>634365</v>
      </c>
      <c r="G5900" t="s">
        <v>6</v>
      </c>
      <c r="H5900" t="s">
        <v>7</v>
      </c>
      <c r="I5900">
        <f>_xlfn.XLOOKUP(G5900,company_returns[Company],company_returns[Period Return (%)],"")</f>
        <v>-4.4225467089488273</v>
      </c>
    </row>
    <row r="5901" spans="1:9" x14ac:dyDescent="0.3">
      <c r="A5901" s="2">
        <v>46077</v>
      </c>
      <c r="B5901">
        <v>2392.34423828125</v>
      </c>
      <c r="C5901">
        <v>2420.4998638211146</v>
      </c>
      <c r="D5901">
        <v>2383.0249455164217</v>
      </c>
      <c r="E5901">
        <v>2392.2450015975219</v>
      </c>
      <c r="F5901">
        <v>499660</v>
      </c>
      <c r="G5901" t="s">
        <v>6</v>
      </c>
      <c r="H5901" t="s">
        <v>7</v>
      </c>
      <c r="I5901">
        <f>_xlfn.XLOOKUP(G5901,company_returns[Company],company_returns[Period Return (%)],"")</f>
        <v>-4.4225467089488273</v>
      </c>
    </row>
    <row r="5902" spans="1:9" x14ac:dyDescent="0.3">
      <c r="A5902" s="2">
        <v>46078</v>
      </c>
      <c r="B5902">
        <v>2395.615478515625</v>
      </c>
      <c r="C5902">
        <v>2407.0165624074957</v>
      </c>
      <c r="D5902">
        <v>2379.3566383034872</v>
      </c>
      <c r="E5902">
        <v>2395.2190158921771</v>
      </c>
      <c r="F5902">
        <v>526764</v>
      </c>
      <c r="G5902" t="s">
        <v>6</v>
      </c>
      <c r="H5902" t="s">
        <v>7</v>
      </c>
      <c r="I5902">
        <f>_xlfn.XLOOKUP(G5902,company_returns[Company],company_returns[Period Return (%)],"")</f>
        <v>-4.4225467089488273</v>
      </c>
    </row>
    <row r="5903" spans="1:9" x14ac:dyDescent="0.3">
      <c r="A5903" s="2">
        <v>46079</v>
      </c>
      <c r="B5903">
        <v>2374.300537109375</v>
      </c>
      <c r="C5903">
        <v>2401.3657687427703</v>
      </c>
      <c r="D5903">
        <v>2361.5115913027257</v>
      </c>
      <c r="E5903">
        <v>2395.318382184249</v>
      </c>
      <c r="F5903">
        <v>588742</v>
      </c>
      <c r="G5903" t="s">
        <v>6</v>
      </c>
      <c r="H5903" t="s">
        <v>7</v>
      </c>
      <c r="I5903">
        <f>_xlfn.XLOOKUP(G5903,company_returns[Company],company_returns[Period Return (%)],"")</f>
        <v>-4.4225467089488273</v>
      </c>
    </row>
    <row r="5904" spans="1:9" x14ac:dyDescent="0.3">
      <c r="A5904" s="2">
        <v>46080</v>
      </c>
      <c r="B5904">
        <v>2355.761474609375</v>
      </c>
      <c r="C5904">
        <v>2376.9775514020812</v>
      </c>
      <c r="D5904">
        <v>2338.7094658691667</v>
      </c>
      <c r="E5904">
        <v>2364.4858313259697</v>
      </c>
      <c r="F5904">
        <v>2531619</v>
      </c>
      <c r="G5904" t="s">
        <v>6</v>
      </c>
      <c r="H5904" t="s">
        <v>7</v>
      </c>
      <c r="I5904">
        <f>_xlfn.XLOOKUP(G5904,company_returns[Company],company_returns[Period Return (%)],"")</f>
        <v>-4.4225467089488273</v>
      </c>
    </row>
    <row r="5905" spans="1:9" x14ac:dyDescent="0.3">
      <c r="A5905" s="2">
        <v>46083</v>
      </c>
      <c r="B5905">
        <v>2287.255859375</v>
      </c>
      <c r="C5905">
        <v>2317.7907433233195</v>
      </c>
      <c r="D5905">
        <v>2263.8587550617035</v>
      </c>
      <c r="E5905">
        <v>2280.2168323371657</v>
      </c>
      <c r="F5905">
        <v>2528308</v>
      </c>
      <c r="G5905" t="s">
        <v>6</v>
      </c>
      <c r="H5905" t="s">
        <v>7</v>
      </c>
      <c r="I5905">
        <f>_xlfn.XLOOKUP(G5905,company_returns[Company],company_returns[Period Return (%)],"")</f>
        <v>-4.4225467089488273</v>
      </c>
    </row>
    <row r="5906" spans="1:9" x14ac:dyDescent="0.3">
      <c r="A5906" s="2">
        <v>46085</v>
      </c>
      <c r="B5906">
        <v>2265.544189453125</v>
      </c>
      <c r="C5906">
        <v>2271.1951134569463</v>
      </c>
      <c r="D5906">
        <v>2197.2369179915081</v>
      </c>
      <c r="E5906">
        <v>2241.2549220683882</v>
      </c>
      <c r="F5906">
        <v>1610358</v>
      </c>
      <c r="G5906" t="s">
        <v>6</v>
      </c>
      <c r="H5906" t="s">
        <v>7</v>
      </c>
      <c r="I5906">
        <f>_xlfn.XLOOKUP(G5906,company_returns[Company],company_returns[Period Return (%)],"")</f>
        <v>-4.4225467089488273</v>
      </c>
    </row>
    <row r="5907" spans="1:9" x14ac:dyDescent="0.3">
      <c r="A5907" s="2">
        <v>46086</v>
      </c>
      <c r="B5907">
        <v>2268.121826171875</v>
      </c>
      <c r="C5907">
        <v>2293.1050231521672</v>
      </c>
      <c r="D5907">
        <v>2234.315036191103</v>
      </c>
      <c r="E5907">
        <v>2265.5440929266383</v>
      </c>
      <c r="F5907">
        <v>925040</v>
      </c>
      <c r="G5907" t="s">
        <v>6</v>
      </c>
      <c r="H5907" t="s">
        <v>7</v>
      </c>
      <c r="I5907">
        <f>_xlfn.XLOOKUP(G5907,company_returns[Company],company_returns[Period Return (%)],"")</f>
        <v>-4.4225467089488273</v>
      </c>
    </row>
    <row r="5908" spans="1:9" x14ac:dyDescent="0.3">
      <c r="A5908" s="2">
        <v>46087</v>
      </c>
      <c r="B5908">
        <v>2259.89306640625</v>
      </c>
      <c r="C5908">
        <v>2288.0486893030497</v>
      </c>
      <c r="D5908">
        <v>2234.3149345968081</v>
      </c>
      <c r="E5908">
        <v>2242.2461232483765</v>
      </c>
      <c r="F5908">
        <v>979742</v>
      </c>
      <c r="G5908" t="s">
        <v>6</v>
      </c>
      <c r="H5908" t="s">
        <v>7</v>
      </c>
      <c r="I5908">
        <f>_xlfn.XLOOKUP(G5908,company_returns[Company],company_returns[Period Return (%)],"")</f>
        <v>-4.4225467089488273</v>
      </c>
    </row>
    <row r="5909" spans="1:9" x14ac:dyDescent="0.3">
      <c r="A5909" s="2">
        <v>46090</v>
      </c>
      <c r="B5909">
        <v>2201.6982421875</v>
      </c>
      <c r="C5909">
        <v>2210.8190616570496</v>
      </c>
      <c r="D5909">
        <v>2143.998887282437</v>
      </c>
      <c r="E5909">
        <v>2181.0771011863271</v>
      </c>
      <c r="F5909">
        <v>2198153</v>
      </c>
      <c r="G5909" t="s">
        <v>6</v>
      </c>
      <c r="H5909" t="s">
        <v>7</v>
      </c>
      <c r="I5909">
        <f>_xlfn.XLOOKUP(G5909,company_returns[Company],company_returns[Period Return (%)],"")</f>
        <v>-4.4225467089488273</v>
      </c>
    </row>
    <row r="5910" spans="1:9" x14ac:dyDescent="0.3">
      <c r="A5910" s="2">
        <v>46091</v>
      </c>
      <c r="B5910">
        <v>2260.785400390625</v>
      </c>
      <c r="C5910">
        <v>2285.2731408487366</v>
      </c>
      <c r="D5910">
        <v>2232.2333127043021</v>
      </c>
      <c r="E5910">
        <v>2232.2333127043021</v>
      </c>
      <c r="F5910">
        <v>1192174</v>
      </c>
      <c r="G5910" t="s">
        <v>6</v>
      </c>
      <c r="H5910" t="s">
        <v>7</v>
      </c>
      <c r="I5910">
        <f>_xlfn.XLOOKUP(G5910,company_returns[Company],company_returns[Period Return (%)],"")</f>
        <v>-4.4225467089488273</v>
      </c>
    </row>
    <row r="5911" spans="1:9" x14ac:dyDescent="0.3">
      <c r="A5911" s="2">
        <v>46092</v>
      </c>
      <c r="B5911">
        <v>2212.8017578125</v>
      </c>
      <c r="C5911">
        <v>2282.1996624033941</v>
      </c>
      <c r="D5911">
        <v>2206.8533659904233</v>
      </c>
      <c r="E5911">
        <v>2270.3028787592407</v>
      </c>
      <c r="F5911">
        <v>687786</v>
      </c>
      <c r="G5911" t="s">
        <v>6</v>
      </c>
      <c r="H5911" t="s">
        <v>7</v>
      </c>
      <c r="I5911">
        <f>_xlfn.XLOOKUP(G5911,company_returns[Company],company_returns[Period Return (%)],"")</f>
        <v>-4.4225467089488273</v>
      </c>
    </row>
    <row r="5912" spans="1:9" x14ac:dyDescent="0.3">
      <c r="A5912" s="2">
        <v>46093</v>
      </c>
      <c r="B5912">
        <v>2202.094482421875</v>
      </c>
      <c r="C5912">
        <v>2230.547573323493</v>
      </c>
      <c r="D5912">
        <v>2182.0682794691379</v>
      </c>
      <c r="E5912">
        <v>2189.0080695446873</v>
      </c>
      <c r="F5912">
        <v>1384055</v>
      </c>
      <c r="G5912" t="s">
        <v>6</v>
      </c>
      <c r="H5912" t="s">
        <v>7</v>
      </c>
      <c r="I5912">
        <f>_xlfn.XLOOKUP(G5912,company_returns[Company],company_returns[Period Return (%)],"")</f>
        <v>-4.4225467089488273</v>
      </c>
    </row>
    <row r="5913" spans="1:9" x14ac:dyDescent="0.3">
      <c r="A5913" s="2">
        <v>46094</v>
      </c>
      <c r="B5913">
        <v>2177.904541015625</v>
      </c>
      <c r="C5913">
        <v>2200.6074726410466</v>
      </c>
      <c r="D5913">
        <v>2171.1629819785148</v>
      </c>
      <c r="E5913">
        <v>2185.7364933124268</v>
      </c>
      <c r="F5913">
        <v>949233</v>
      </c>
      <c r="G5913" t="s">
        <v>6</v>
      </c>
      <c r="H5913" t="s">
        <v>7</v>
      </c>
      <c r="I5913">
        <f>_xlfn.XLOOKUP(G5913,company_returns[Company],company_returns[Period Return (%)],"")</f>
        <v>-4.4225467089488273</v>
      </c>
    </row>
    <row r="5914" spans="1:9" x14ac:dyDescent="0.3">
      <c r="A5914" s="2">
        <v>46097</v>
      </c>
      <c r="B5914">
        <v>2198.624755859375</v>
      </c>
      <c r="C5914">
        <v>2208.6379791233671</v>
      </c>
      <c r="D5914">
        <v>2156.3913182449023</v>
      </c>
      <c r="E5914">
        <v>2166.6025307917071</v>
      </c>
      <c r="F5914">
        <v>1111587</v>
      </c>
      <c r="G5914" t="s">
        <v>6</v>
      </c>
      <c r="H5914" t="s">
        <v>7</v>
      </c>
      <c r="I5914">
        <f>_xlfn.XLOOKUP(G5914,company_returns[Company],company_returns[Period Return (%)],"")</f>
        <v>-4.4225467089488273</v>
      </c>
    </row>
    <row r="5915" spans="1:9" x14ac:dyDescent="0.3">
      <c r="A5915" s="2">
        <v>46098</v>
      </c>
      <c r="B5915">
        <v>2218.948486328125</v>
      </c>
      <c r="C5915">
        <v>2242.0481240756235</v>
      </c>
      <c r="D5915">
        <v>2198.1291139621785</v>
      </c>
      <c r="E5915">
        <v>2198.624813304225</v>
      </c>
      <c r="F5915">
        <v>875461</v>
      </c>
      <c r="G5915" t="s">
        <v>6</v>
      </c>
      <c r="H5915" t="s">
        <v>7</v>
      </c>
      <c r="I5915">
        <f>_xlfn.XLOOKUP(G5915,company_returns[Company],company_returns[Period Return (%)],"")</f>
        <v>-4.4225467089488273</v>
      </c>
    </row>
    <row r="5916" spans="1:9" x14ac:dyDescent="0.3">
      <c r="A5916" s="2">
        <v>46099</v>
      </c>
      <c r="B5916">
        <v>2242.642822265625</v>
      </c>
      <c r="C5916">
        <v>2250.871236838399</v>
      </c>
      <c r="D5916">
        <v>2209.4309698707029</v>
      </c>
      <c r="E5916">
        <v>2215.8750606338967</v>
      </c>
      <c r="F5916">
        <v>844912</v>
      </c>
      <c r="G5916" t="s">
        <v>6</v>
      </c>
      <c r="H5916" t="s">
        <v>7</v>
      </c>
      <c r="I5916">
        <f>_xlfn.XLOOKUP(G5916,company_returns[Company],company_returns[Period Return (%)],"")</f>
        <v>-4.4225467089488273</v>
      </c>
    </row>
    <row r="5917" spans="1:9" x14ac:dyDescent="0.3">
      <c r="A5917" s="2">
        <v>46100</v>
      </c>
      <c r="B5917">
        <v>2167.197509765625</v>
      </c>
      <c r="C5917">
        <v>2219.7416396913241</v>
      </c>
      <c r="D5917">
        <v>2161.8440537215479</v>
      </c>
      <c r="E5917">
        <v>2200.9050648122998</v>
      </c>
      <c r="F5917">
        <v>889334</v>
      </c>
      <c r="G5917" t="s">
        <v>6</v>
      </c>
      <c r="H5917" t="s">
        <v>7</v>
      </c>
      <c r="I5917">
        <f>_xlfn.XLOOKUP(G5917,company_returns[Company],company_returns[Period Return (%)],"")</f>
        <v>-4.4225467089488273</v>
      </c>
    </row>
    <row r="5918" spans="1:9" x14ac:dyDescent="0.3">
      <c r="A5918" s="2">
        <v>46101</v>
      </c>
      <c r="B5918">
        <v>2176.516357421875</v>
      </c>
      <c r="C5918">
        <v>2205.366153071308</v>
      </c>
      <c r="D5918">
        <v>2166.2059089506888</v>
      </c>
      <c r="E5918">
        <v>2191.883035494523</v>
      </c>
      <c r="F5918">
        <v>875920</v>
      </c>
      <c r="G5918" t="s">
        <v>6</v>
      </c>
      <c r="H5918" t="s">
        <v>7</v>
      </c>
      <c r="I5918">
        <f>_xlfn.XLOOKUP(G5918,company_returns[Company],company_returns[Period Return (%)],"")</f>
        <v>-4.4225467089488273</v>
      </c>
    </row>
    <row r="5919" spans="1:9" x14ac:dyDescent="0.3">
      <c r="A5919" s="2">
        <v>46104</v>
      </c>
      <c r="B5919">
        <v>2103.053955078125</v>
      </c>
      <c r="C5919">
        <v>2161.2490060531636</v>
      </c>
      <c r="D5919">
        <v>2096.8080953222207</v>
      </c>
      <c r="E5919">
        <v>2161.2490060531636</v>
      </c>
      <c r="F5919">
        <v>978398</v>
      </c>
      <c r="G5919" t="s">
        <v>6</v>
      </c>
      <c r="H5919" t="s">
        <v>7</v>
      </c>
      <c r="I5919">
        <f>_xlfn.XLOOKUP(G5919,company_returns[Company],company_returns[Period Return (%)],"")</f>
        <v>-4.4225467089488273</v>
      </c>
    </row>
    <row r="5920" spans="1:9" x14ac:dyDescent="0.3">
      <c r="A5920" s="2">
        <v>46105</v>
      </c>
      <c r="B5920">
        <v>2198.228271484375</v>
      </c>
      <c r="C5920">
        <v>2205.3662933446494</v>
      </c>
      <c r="D5920">
        <v>2134.7787579873834</v>
      </c>
      <c r="E5920">
        <v>2165.2146480848346</v>
      </c>
      <c r="F5920">
        <v>1561016</v>
      </c>
      <c r="G5920" t="s">
        <v>6</v>
      </c>
      <c r="H5920" t="s">
        <v>7</v>
      </c>
      <c r="I5920">
        <f>_xlfn.XLOOKUP(G5920,company_returns[Company],company_returns[Period Return (%)],"")</f>
        <v>-4.4225467089488273</v>
      </c>
    </row>
    <row r="5921" spans="1:9" x14ac:dyDescent="0.3">
      <c r="A5921" s="2">
        <v>46106</v>
      </c>
      <c r="B5921">
        <v>2250.673095703125</v>
      </c>
      <c r="C5921">
        <v>2270.0053687672471</v>
      </c>
      <c r="D5921">
        <v>2202.8877306912259</v>
      </c>
      <c r="E5921">
        <v>2205.9611632253836</v>
      </c>
      <c r="F5921">
        <v>1270855</v>
      </c>
      <c r="G5921" t="s">
        <v>6</v>
      </c>
      <c r="H5921" t="s">
        <v>7</v>
      </c>
      <c r="I5921">
        <f>_xlfn.XLOOKUP(G5921,company_returns[Company],company_returns[Period Return (%)],"")</f>
        <v>-4.4225467089488273</v>
      </c>
    </row>
    <row r="5922" spans="1:9" x14ac:dyDescent="0.3">
      <c r="A5922" s="2">
        <v>46108</v>
      </c>
      <c r="B5922">
        <v>2188.413330078125</v>
      </c>
      <c r="C5922">
        <v>2249.4835850427639</v>
      </c>
      <c r="D5922">
        <v>2182.1677120818681</v>
      </c>
      <c r="E5922">
        <v>2226.9788836137618</v>
      </c>
      <c r="F5922">
        <v>1089010</v>
      </c>
      <c r="G5922" t="s">
        <v>6</v>
      </c>
      <c r="H5922" t="s">
        <v>7</v>
      </c>
      <c r="I5922">
        <f>_xlfn.XLOOKUP(G5922,company_returns[Company],company_returns[Period Return (%)],"")</f>
        <v>-4.4225467089488273</v>
      </c>
    </row>
    <row r="5923" spans="1:9" x14ac:dyDescent="0.3">
      <c r="A5923" s="2">
        <v>46111</v>
      </c>
      <c r="B5923">
        <v>2146.576171875</v>
      </c>
      <c r="C5923">
        <v>2183.9518501917291</v>
      </c>
      <c r="D5923">
        <v>2132.4983603496312</v>
      </c>
      <c r="E5923">
        <v>2166.5033802872831</v>
      </c>
      <c r="F5923">
        <v>1513565</v>
      </c>
      <c r="G5923" t="s">
        <v>6</v>
      </c>
      <c r="H5923" t="s">
        <v>7</v>
      </c>
      <c r="I5923">
        <f>_xlfn.XLOOKUP(G5923,company_returns[Company],company_returns[Period Return (%)],"")</f>
        <v>-4.4225467089488273</v>
      </c>
    </row>
    <row r="5924" spans="1:9" x14ac:dyDescent="0.3">
      <c r="A5924" s="2">
        <v>46113</v>
      </c>
      <c r="B5924">
        <v>2206.655029296875</v>
      </c>
      <c r="C5924">
        <v>2227.2761683701569</v>
      </c>
      <c r="D5924">
        <v>2179.4905627154985</v>
      </c>
      <c r="E5924">
        <v>2205.6636307072044</v>
      </c>
      <c r="F5924">
        <v>1209900</v>
      </c>
      <c r="G5924" t="s">
        <v>6</v>
      </c>
      <c r="H5924" t="s">
        <v>7</v>
      </c>
      <c r="I5924">
        <f>_xlfn.XLOOKUP(G5924,company_returns[Company],company_returns[Period Return (%)],"")</f>
        <v>-4.4225467089488273</v>
      </c>
    </row>
    <row r="5925" spans="1:9" x14ac:dyDescent="0.3">
      <c r="A5925" s="2">
        <v>46114</v>
      </c>
      <c r="B5925">
        <v>2150.34375</v>
      </c>
      <c r="C5925">
        <v>2166.3053656613679</v>
      </c>
      <c r="D5925">
        <v>2123.9724481353128</v>
      </c>
      <c r="E5925">
        <v>2166.206128976487</v>
      </c>
      <c r="F5925">
        <v>1854061</v>
      </c>
      <c r="G5925" t="s">
        <v>6</v>
      </c>
      <c r="H5925" t="s">
        <v>7</v>
      </c>
      <c r="I5925">
        <f>_xlfn.XLOOKUP(G5925,company_returns[Company],company_returns[Period Return (%)],"")</f>
        <v>-4.4225467089488273</v>
      </c>
    </row>
    <row r="5926" spans="1:9" x14ac:dyDescent="0.3">
      <c r="A5926" s="2">
        <v>46118</v>
      </c>
      <c r="B5926">
        <v>2165.511962890625</v>
      </c>
      <c r="C5926">
        <v>2174.3353134208273</v>
      </c>
      <c r="D5926">
        <v>2127.4421122612302</v>
      </c>
      <c r="E5926">
        <v>2150.3435162351893</v>
      </c>
      <c r="F5926">
        <v>2048228</v>
      </c>
      <c r="G5926" t="s">
        <v>6</v>
      </c>
      <c r="H5926" t="s">
        <v>7</v>
      </c>
      <c r="I5926">
        <f>_xlfn.XLOOKUP(G5926,company_returns[Company],company_returns[Period Return (%)],"")</f>
        <v>-4.4225467089488273</v>
      </c>
    </row>
    <row r="5927" spans="1:9" x14ac:dyDescent="0.3">
      <c r="A5927" s="2">
        <v>46119</v>
      </c>
      <c r="B5927">
        <v>2167.395751953125</v>
      </c>
      <c r="C5927">
        <v>2179.7882354882618</v>
      </c>
      <c r="D5927">
        <v>2126.5501746294531</v>
      </c>
      <c r="E5927">
        <v>2149.0548763211227</v>
      </c>
      <c r="F5927">
        <v>1793007</v>
      </c>
      <c r="G5927" t="s">
        <v>6</v>
      </c>
      <c r="H5927" t="s">
        <v>7</v>
      </c>
      <c r="I5927">
        <f>_xlfn.XLOOKUP(G5927,company_returns[Company],company_returns[Period Return (%)],"")</f>
        <v>-4.4225467089488273</v>
      </c>
    </row>
    <row r="5928" spans="1:9" x14ac:dyDescent="0.3">
      <c r="A5928" s="2">
        <v>46120</v>
      </c>
      <c r="B5928">
        <v>2262.76806640625</v>
      </c>
      <c r="C5928">
        <v>2316.7992900724025</v>
      </c>
      <c r="D5928">
        <v>2225.8880869174877</v>
      </c>
      <c r="E5928">
        <v>2264.850100281215</v>
      </c>
      <c r="F5928">
        <v>2914767</v>
      </c>
      <c r="G5928" t="s">
        <v>6</v>
      </c>
      <c r="H5928" t="s">
        <v>7</v>
      </c>
      <c r="I5928">
        <f>_xlfn.XLOOKUP(G5928,company_returns[Company],company_returns[Period Return (%)],"")</f>
        <v>-4.4225467089488273</v>
      </c>
    </row>
    <row r="5929" spans="1:9" x14ac:dyDescent="0.3">
      <c r="A5929" s="2">
        <v>46121</v>
      </c>
      <c r="B5929">
        <v>2250.078369140625</v>
      </c>
      <c r="C5929">
        <v>2269.9063412266696</v>
      </c>
      <c r="D5929">
        <v>2232.629656888636</v>
      </c>
      <c r="E5929">
        <v>2255.4318247875872</v>
      </c>
      <c r="F5929">
        <v>1980060</v>
      </c>
      <c r="G5929" t="s">
        <v>6</v>
      </c>
      <c r="H5929" t="s">
        <v>7</v>
      </c>
      <c r="I5929">
        <f>_xlfn.XLOOKUP(G5929,company_returns[Company],company_returns[Period Return (%)],"")</f>
        <v>-4.4225467089488273</v>
      </c>
    </row>
    <row r="5930" spans="1:9" x14ac:dyDescent="0.3">
      <c r="A5930" s="2">
        <v>46122</v>
      </c>
      <c r="B5930">
        <v>2340.394775390625</v>
      </c>
      <c r="C5930">
        <v>2356.4553853234625</v>
      </c>
      <c r="D5930">
        <v>2248.1946997294717</v>
      </c>
      <c r="E5930">
        <v>2248.1946997294717</v>
      </c>
      <c r="F5930">
        <v>3018178</v>
      </c>
      <c r="G5930" t="s">
        <v>6</v>
      </c>
      <c r="H5930" t="s">
        <v>7</v>
      </c>
      <c r="I5930">
        <f>_xlfn.XLOOKUP(G5930,company_returns[Company],company_returns[Period Return (%)],"")</f>
        <v>-4.4225467089488273</v>
      </c>
    </row>
    <row r="5931" spans="1:9" x14ac:dyDescent="0.3">
      <c r="A5931" s="2">
        <v>46125</v>
      </c>
      <c r="B5931">
        <v>2332.166015625</v>
      </c>
      <c r="C5931">
        <v>2342.1792384979185</v>
      </c>
      <c r="D5931">
        <v>2242.5436772411817</v>
      </c>
      <c r="E5931">
        <v>2260.2896157134237</v>
      </c>
      <c r="F5931">
        <v>1734562</v>
      </c>
      <c r="G5931" t="s">
        <v>6</v>
      </c>
      <c r="H5931" t="s">
        <v>7</v>
      </c>
      <c r="I5931">
        <f>_xlfn.XLOOKUP(G5931,company_returns[Company],company_returns[Period Return (%)],"")</f>
        <v>-4.4225467089488273</v>
      </c>
    </row>
    <row r="5932" spans="1:9" x14ac:dyDescent="0.3">
      <c r="A5932" s="2">
        <v>46127</v>
      </c>
      <c r="B5932">
        <v>2402.258056640625</v>
      </c>
      <c r="C5932">
        <v>2405.1330157789134</v>
      </c>
      <c r="D5932">
        <v>2360.520078553006</v>
      </c>
      <c r="E5932">
        <v>2379.8523513508994</v>
      </c>
      <c r="F5932">
        <v>1182431</v>
      </c>
      <c r="G5932" t="s">
        <v>6</v>
      </c>
      <c r="H5932" t="s">
        <v>7</v>
      </c>
      <c r="I5932">
        <f>_xlfn.XLOOKUP(G5932,company_returns[Company],company_returns[Period Return (%)],"")</f>
        <v>-4.4225467089488273</v>
      </c>
    </row>
    <row r="5933" spans="1:9" x14ac:dyDescent="0.3">
      <c r="A5933" s="2">
        <v>46128</v>
      </c>
      <c r="B5933">
        <v>2419.31005859375</v>
      </c>
      <c r="C5933">
        <v>2425.5559181989383</v>
      </c>
      <c r="D5933">
        <v>2390.8569671041973</v>
      </c>
      <c r="E5933">
        <v>2414.0555975912685</v>
      </c>
      <c r="F5933">
        <v>1496210</v>
      </c>
      <c r="G5933" t="s">
        <v>6</v>
      </c>
      <c r="H5933" t="s">
        <v>7</v>
      </c>
      <c r="I5933">
        <f>_xlfn.XLOOKUP(G5933,company_returns[Company],company_returns[Period Return (%)],"")</f>
        <v>-4.4225467089488273</v>
      </c>
    </row>
    <row r="5934" spans="1:9" x14ac:dyDescent="0.3">
      <c r="A5934" s="2">
        <v>46129</v>
      </c>
      <c r="B5934">
        <v>2442.80615234375</v>
      </c>
      <c r="C5934">
        <v>2464.7161582374533</v>
      </c>
      <c r="D5934">
        <v>2396.7061174070682</v>
      </c>
      <c r="E5934">
        <v>2404.1416069129846</v>
      </c>
      <c r="F5934">
        <v>1286575</v>
      </c>
      <c r="G5934" t="s">
        <v>6</v>
      </c>
      <c r="H5934" t="s">
        <v>7</v>
      </c>
      <c r="I5934">
        <f>_xlfn.XLOOKUP(G5934,company_returns[Company],company_returns[Period Return (%)],"")</f>
        <v>-4.4225467089488273</v>
      </c>
    </row>
    <row r="5935" spans="1:9" x14ac:dyDescent="0.3">
      <c r="A5935" s="2">
        <v>46132</v>
      </c>
      <c r="B5935">
        <v>2495.152099609375</v>
      </c>
      <c r="C5935">
        <v>2502.0918899615717</v>
      </c>
      <c r="D5935">
        <v>2435.3707143101733</v>
      </c>
      <c r="E5935">
        <v>2448.7545957036955</v>
      </c>
      <c r="F5935">
        <v>1203157</v>
      </c>
      <c r="G5935" t="s">
        <v>6</v>
      </c>
      <c r="H5935" t="s">
        <v>7</v>
      </c>
      <c r="I5935">
        <f>_xlfn.XLOOKUP(G5935,company_returns[Company],company_returns[Period Return (%)],"")</f>
        <v>-4.4225467089488273</v>
      </c>
    </row>
    <row r="5936" spans="1:9" x14ac:dyDescent="0.3">
      <c r="A5936" s="2">
        <v>46133</v>
      </c>
      <c r="B5936">
        <v>2521.7216796875</v>
      </c>
      <c r="C5936">
        <v>2559.7912906799447</v>
      </c>
      <c r="D5936">
        <v>2492.0787151016143</v>
      </c>
      <c r="E5936">
        <v>2494.656448384103</v>
      </c>
      <c r="F5936">
        <v>1681872</v>
      </c>
      <c r="G5936" t="s">
        <v>6</v>
      </c>
      <c r="H5936" t="s">
        <v>7</v>
      </c>
      <c r="I5936">
        <f>_xlfn.XLOOKUP(G5936,company_returns[Company],company_returns[Period Return (%)],"")</f>
        <v>-4.4225467089488273</v>
      </c>
    </row>
    <row r="5937" spans="1:9" x14ac:dyDescent="0.3">
      <c r="A5937" s="2">
        <v>46134</v>
      </c>
      <c r="B5937">
        <v>2540.85546875</v>
      </c>
      <c r="C5937">
        <v>2549.8772931587087</v>
      </c>
      <c r="D5937">
        <v>2478.4965913284491</v>
      </c>
      <c r="E5937">
        <v>2478.4965913284491</v>
      </c>
      <c r="F5937">
        <v>1126584</v>
      </c>
      <c r="G5937" t="s">
        <v>6</v>
      </c>
      <c r="H5937" t="s">
        <v>7</v>
      </c>
      <c r="I5937">
        <f>_xlfn.XLOOKUP(G5937,company_returns[Company],company_returns[Period Return (%)],"")</f>
        <v>-4.4225467089488273</v>
      </c>
    </row>
    <row r="5938" spans="1:9" x14ac:dyDescent="0.3">
      <c r="A5938" s="2">
        <v>46135</v>
      </c>
      <c r="B5938">
        <v>2499.71240234375</v>
      </c>
      <c r="C5938">
        <v>2519.8378428883771</v>
      </c>
      <c r="D5938">
        <v>2488.4105548075099</v>
      </c>
      <c r="E5938">
        <v>2508.238527355777</v>
      </c>
      <c r="F5938">
        <v>1378614</v>
      </c>
      <c r="G5938" t="s">
        <v>6</v>
      </c>
      <c r="H5938" t="s">
        <v>7</v>
      </c>
      <c r="I5938">
        <f>_xlfn.XLOOKUP(G5938,company_returns[Company],company_returns[Period Return (%)],"")</f>
        <v>-4.4225467089488273</v>
      </c>
    </row>
    <row r="5939" spans="1:9" x14ac:dyDescent="0.3">
      <c r="A5939" s="2">
        <v>46136</v>
      </c>
      <c r="B5939">
        <v>2463.724853515625</v>
      </c>
      <c r="C5939">
        <v>2517.0619066379072</v>
      </c>
      <c r="D5939">
        <v>2449.4485678958704</v>
      </c>
      <c r="E5939">
        <v>2499.7124304630092</v>
      </c>
      <c r="F5939">
        <v>436871</v>
      </c>
      <c r="G5939" t="s">
        <v>6</v>
      </c>
      <c r="H5939" t="s">
        <v>7</v>
      </c>
      <c r="I5939">
        <f>_xlfn.XLOOKUP(G5939,company_returns[Company],company_returns[Period Return (%)],"")</f>
        <v>-4.4225467089488273</v>
      </c>
    </row>
    <row r="5940" spans="1:9" x14ac:dyDescent="0.3">
      <c r="A5940" s="2">
        <v>46139</v>
      </c>
      <c r="B5940">
        <v>2463.82373046875</v>
      </c>
      <c r="C5940">
        <v>2498.1262185409096</v>
      </c>
      <c r="D5940">
        <v>2454.20721254214</v>
      </c>
      <c r="E5940">
        <v>2481.4706738004352</v>
      </c>
      <c r="F5940">
        <v>452134</v>
      </c>
      <c r="G5940" t="s">
        <v>6</v>
      </c>
      <c r="H5940" t="s">
        <v>7</v>
      </c>
      <c r="I5940">
        <f>_xlfn.XLOOKUP(G5940,company_returns[Company],company_returns[Period Return (%)],"")</f>
        <v>-4.4225467089488273</v>
      </c>
    </row>
    <row r="5941" spans="1:9" x14ac:dyDescent="0.3">
      <c r="A5941" s="2">
        <v>46140</v>
      </c>
      <c r="B5941">
        <v>2441.41845703125</v>
      </c>
      <c r="C5941">
        <v>2477.5052717360595</v>
      </c>
      <c r="D5941">
        <v>2434.9743656881992</v>
      </c>
      <c r="E5941">
        <v>2453.711703700179</v>
      </c>
      <c r="F5941">
        <v>556571</v>
      </c>
      <c r="G5941" t="s">
        <v>6</v>
      </c>
      <c r="H5941" t="s">
        <v>7</v>
      </c>
      <c r="I5941">
        <f>_xlfn.XLOOKUP(G5941,company_returns[Company],company_returns[Period Return (%)],"")</f>
        <v>-4.4225467089488273</v>
      </c>
    </row>
    <row r="5942" spans="1:9" x14ac:dyDescent="0.3">
      <c r="A5942" s="2">
        <v>46141</v>
      </c>
      <c r="B5942">
        <v>2426.25</v>
      </c>
      <c r="C5942">
        <v>2456.5866539087988</v>
      </c>
      <c r="D5942">
        <v>2417.6248800271264</v>
      </c>
      <c r="E5942">
        <v>2448.6554645929264</v>
      </c>
      <c r="F5942">
        <v>603585</v>
      </c>
      <c r="G5942" t="s">
        <v>6</v>
      </c>
      <c r="H5942" t="s">
        <v>7</v>
      </c>
      <c r="I5942">
        <f>_xlfn.XLOOKUP(G5942,company_returns[Company],company_returns[Period Return (%)],"")</f>
        <v>-4.4225467089488273</v>
      </c>
    </row>
    <row r="5943" spans="1:9" x14ac:dyDescent="0.3">
      <c r="A5943" s="2">
        <v>46142</v>
      </c>
      <c r="B5943">
        <v>2423.473876953125</v>
      </c>
      <c r="C5943">
        <v>2434.7757241733725</v>
      </c>
      <c r="D5943">
        <v>2364.9813595711516</v>
      </c>
      <c r="E5943">
        <v>2405.8269334704287</v>
      </c>
      <c r="F5943">
        <v>823684</v>
      </c>
      <c r="G5943" t="s">
        <v>6</v>
      </c>
      <c r="H5943" t="s">
        <v>7</v>
      </c>
      <c r="I5943">
        <f>_xlfn.XLOOKUP(G5943,company_returns[Company],company_returns[Period Return (%)],"")</f>
        <v>-4.4225467089488273</v>
      </c>
    </row>
    <row r="5944" spans="1:9" x14ac:dyDescent="0.3">
      <c r="A5944" s="2">
        <v>46143</v>
      </c>
      <c r="B5944">
        <v>2423.473876953125</v>
      </c>
      <c r="C5944">
        <v>2423.473876953125</v>
      </c>
      <c r="D5944">
        <v>2423.473876953125</v>
      </c>
      <c r="E5944">
        <v>2423.473876953125</v>
      </c>
      <c r="F5944">
        <v>0</v>
      </c>
      <c r="G5944" t="s">
        <v>6</v>
      </c>
      <c r="H5944" t="s">
        <v>7</v>
      </c>
      <c r="I5944">
        <f>_xlfn.XLOOKUP(G5944,company_returns[Company],company_returns[Period Return (%)],"")</f>
        <v>-4.4225467089488273</v>
      </c>
    </row>
    <row r="5945" spans="1:9" x14ac:dyDescent="0.3">
      <c r="A5945" s="2">
        <v>46146</v>
      </c>
      <c r="B5945">
        <v>2427.04296875</v>
      </c>
      <c r="C5945">
        <v>2485.4362484938797</v>
      </c>
      <c r="D5945">
        <v>2421.292808558354</v>
      </c>
      <c r="E5945">
        <v>2438.8405150757653</v>
      </c>
      <c r="F5945">
        <v>581159</v>
      </c>
      <c r="G5945" t="s">
        <v>6</v>
      </c>
      <c r="H5945" t="s">
        <v>7</v>
      </c>
      <c r="I5945">
        <f>_xlfn.XLOOKUP(G5945,company_returns[Company],company_returns[Period Return (%)],"")</f>
        <v>-4.4225467089488273</v>
      </c>
    </row>
    <row r="5946" spans="1:9" x14ac:dyDescent="0.3">
      <c r="A5946" s="2">
        <v>46147</v>
      </c>
      <c r="B5946">
        <v>2409.0986328125</v>
      </c>
      <c r="C5946">
        <v>2433.7843614929498</v>
      </c>
      <c r="D5946">
        <v>2394.227653597608</v>
      </c>
      <c r="E5946">
        <v>2409.0986328125</v>
      </c>
      <c r="F5946">
        <v>327682</v>
      </c>
      <c r="G5946" t="s">
        <v>6</v>
      </c>
      <c r="H5946" t="s">
        <v>7</v>
      </c>
      <c r="I5946">
        <f>_xlfn.XLOOKUP(G5946,company_returns[Company],company_returns[Period Return (%)],"")</f>
        <v>-4.4225467089488273</v>
      </c>
    </row>
    <row r="5947" spans="1:9" x14ac:dyDescent="0.3">
      <c r="A5947" s="2">
        <v>46148</v>
      </c>
      <c r="B5947">
        <v>2497.333251953125</v>
      </c>
      <c r="C5947">
        <v>2507.2472386619502</v>
      </c>
      <c r="D5947">
        <v>2419.4092196054808</v>
      </c>
      <c r="E5947">
        <v>2438.8407303710551</v>
      </c>
      <c r="F5947">
        <v>1395987</v>
      </c>
      <c r="G5947" t="s">
        <v>6</v>
      </c>
      <c r="H5947" t="s">
        <v>7</v>
      </c>
      <c r="I5947">
        <f>_xlfn.XLOOKUP(G5947,company_returns[Company],company_returns[Period Return (%)],"")</f>
        <v>-4.4225467089488273</v>
      </c>
    </row>
    <row r="5948" spans="1:9" x14ac:dyDescent="0.3">
      <c r="A5948" s="2">
        <v>46149</v>
      </c>
      <c r="B5948">
        <v>2508.83349609375</v>
      </c>
      <c r="C5948">
        <v>2533.8166934225105</v>
      </c>
      <c r="D5948">
        <v>2489.6994539267989</v>
      </c>
      <c r="E5948">
        <v>2512.7990906551622</v>
      </c>
      <c r="F5948">
        <v>1053513</v>
      </c>
      <c r="G5948" t="s">
        <v>6</v>
      </c>
      <c r="H5948" t="s">
        <v>7</v>
      </c>
      <c r="I5948">
        <f>_xlfn.XLOOKUP(G5948,company_returns[Company],company_returns[Period Return (%)],"")</f>
        <v>-4.4225467089488273</v>
      </c>
    </row>
    <row r="5949" spans="1:9" x14ac:dyDescent="0.3">
      <c r="A5949" s="2">
        <v>46150</v>
      </c>
      <c r="B5949">
        <v>2577.537109375</v>
      </c>
      <c r="C5949">
        <v>2584.9725988347618</v>
      </c>
      <c r="D5949">
        <v>2493.7639281283514</v>
      </c>
      <c r="E5949">
        <v>2518.1524303726387</v>
      </c>
      <c r="F5949">
        <v>2327900</v>
      </c>
      <c r="G5949" t="s">
        <v>6</v>
      </c>
      <c r="H5949" t="s">
        <v>7</v>
      </c>
      <c r="I5949">
        <f>_xlfn.XLOOKUP(G5949,company_returns[Company],company_returns[Period Return (%)],"")</f>
        <v>-4.4225467089488273</v>
      </c>
    </row>
    <row r="5950" spans="1:9" x14ac:dyDescent="0.3">
      <c r="A5950" s="2">
        <v>46153</v>
      </c>
      <c r="B5950">
        <v>2544.028076171875</v>
      </c>
      <c r="C5950">
        <v>2585.468344538891</v>
      </c>
      <c r="D5950">
        <v>2533.0234547576356</v>
      </c>
      <c r="E5950">
        <v>2556.7177847784324</v>
      </c>
      <c r="F5950">
        <v>1271257</v>
      </c>
      <c r="G5950" t="s">
        <v>6</v>
      </c>
      <c r="H5950" t="s">
        <v>7</v>
      </c>
      <c r="I5950">
        <f>_xlfn.XLOOKUP(G5950,company_returns[Company],company_returns[Period Return (%)],"")</f>
        <v>-4.4225467089488273</v>
      </c>
    </row>
    <row r="5951" spans="1:9" x14ac:dyDescent="0.3">
      <c r="A5951" s="2">
        <v>46154</v>
      </c>
      <c r="B5951">
        <v>2483.94921875</v>
      </c>
      <c r="C5951">
        <v>2533.7173805918151</v>
      </c>
      <c r="D5951">
        <v>2478.496526391938</v>
      </c>
      <c r="E5951">
        <v>2524.2990937915256</v>
      </c>
      <c r="F5951">
        <v>628802</v>
      </c>
      <c r="G5951" t="s">
        <v>6</v>
      </c>
      <c r="H5951" t="s">
        <v>7</v>
      </c>
      <c r="I5951">
        <f>_xlfn.XLOOKUP(G5951,company_returns[Company],company_returns[Period Return (%)],"")</f>
        <v>-4.4225467089488273</v>
      </c>
    </row>
    <row r="5952" spans="1:9" x14ac:dyDescent="0.3">
      <c r="A5952" s="2">
        <v>46155</v>
      </c>
      <c r="B5952">
        <v>2595.085205078125</v>
      </c>
      <c r="C5952">
        <v>2619.6716979847315</v>
      </c>
      <c r="D5952">
        <v>2532.0321540727255</v>
      </c>
      <c r="E5952">
        <v>2532.0321540727255</v>
      </c>
      <c r="F5952">
        <v>3515018</v>
      </c>
      <c r="G5952" t="s">
        <v>6</v>
      </c>
      <c r="H5952" t="s">
        <v>7</v>
      </c>
      <c r="I5952">
        <f>_xlfn.XLOOKUP(G5952,company_returns[Company],company_returns[Period Return (%)],"")</f>
        <v>-4.4225467089488273</v>
      </c>
    </row>
    <row r="5953" spans="1:9" x14ac:dyDescent="0.3">
      <c r="A5953" s="2">
        <v>46156</v>
      </c>
      <c r="B5953">
        <v>2599.6455078125</v>
      </c>
      <c r="C5953">
        <v>2642.7713493560886</v>
      </c>
      <c r="D5953">
        <v>2587.5504926153094</v>
      </c>
      <c r="E5953">
        <v>2597.4644791770538</v>
      </c>
      <c r="F5953">
        <v>1040916</v>
      </c>
      <c r="G5953" t="s">
        <v>6</v>
      </c>
      <c r="H5953" t="s">
        <v>7</v>
      </c>
      <c r="I5953">
        <f>_xlfn.XLOOKUP(G5953,company_returns[Company],company_returns[Period Return (%)],"")</f>
        <v>-4.4225467089488273</v>
      </c>
    </row>
    <row r="5954" spans="1:9" x14ac:dyDescent="0.3">
      <c r="A5954" s="2">
        <v>46157</v>
      </c>
      <c r="B5954">
        <v>2583.1884765625</v>
      </c>
      <c r="C5954">
        <v>2617.2924940627995</v>
      </c>
      <c r="D5954">
        <v>2570.4985251528451</v>
      </c>
      <c r="E5954">
        <v>2599.6455492931773</v>
      </c>
      <c r="F5954">
        <v>796240</v>
      </c>
      <c r="G5954" t="s">
        <v>6</v>
      </c>
      <c r="H5954" t="s">
        <v>7</v>
      </c>
      <c r="I5954">
        <f>_xlfn.XLOOKUP(G5954,company_returns[Company],company_returns[Period Return (%)],"")</f>
        <v>-4.4225467089488273</v>
      </c>
    </row>
    <row r="5955" spans="1:9" x14ac:dyDescent="0.3">
      <c r="A5955" s="2">
        <v>46160</v>
      </c>
      <c r="B5955">
        <v>2591.51611328125</v>
      </c>
      <c r="C5955">
        <v>2596.8695692621118</v>
      </c>
      <c r="D5955">
        <v>2534.0149906453235</v>
      </c>
      <c r="E5955">
        <v>2557.9077953154929</v>
      </c>
      <c r="F5955">
        <v>898479</v>
      </c>
      <c r="G5955" t="s">
        <v>6</v>
      </c>
      <c r="H5955" t="s">
        <v>7</v>
      </c>
      <c r="I5955">
        <f>_xlfn.XLOOKUP(G5955,company_returns[Company],company_returns[Period Return (%)],"")</f>
        <v>-4.4225467089488273</v>
      </c>
    </row>
    <row r="5956" spans="1:9" x14ac:dyDescent="0.3">
      <c r="A5956" s="2">
        <v>46161</v>
      </c>
      <c r="B5956">
        <v>2578.330322265625</v>
      </c>
      <c r="C5956">
        <v>2623.2407278051178</v>
      </c>
      <c r="D5956">
        <v>2572.7786352618723</v>
      </c>
      <c r="E5956">
        <v>2606.3869513982067</v>
      </c>
      <c r="F5956">
        <v>688639</v>
      </c>
      <c r="G5956" t="s">
        <v>6</v>
      </c>
      <c r="H5956" t="s">
        <v>7</v>
      </c>
      <c r="I5956">
        <f>_xlfn.XLOOKUP(G5956,company_returns[Company],company_returns[Period Return (%)],"")</f>
        <v>-4.4225467089488273</v>
      </c>
    </row>
    <row r="5957" spans="1:9" x14ac:dyDescent="0.3">
      <c r="A5957" s="2">
        <v>46162</v>
      </c>
      <c r="B5957">
        <v>2576.24853515625</v>
      </c>
      <c r="C5957">
        <v>2591.5159769955762</v>
      </c>
      <c r="D5957">
        <v>2539.9632490675849</v>
      </c>
      <c r="E5957">
        <v>2539.9632490675849</v>
      </c>
      <c r="F5957">
        <v>586190</v>
      </c>
      <c r="G5957" t="s">
        <v>6</v>
      </c>
      <c r="H5957" t="s">
        <v>7</v>
      </c>
      <c r="I5957">
        <f>_xlfn.XLOOKUP(G5957,company_returns[Company],company_returns[Period Return (%)],"")</f>
        <v>-4.4225467089488273</v>
      </c>
    </row>
    <row r="5958" spans="1:9" x14ac:dyDescent="0.3">
      <c r="A5958" s="2">
        <v>46163</v>
      </c>
      <c r="B5958">
        <v>2576.44677734375</v>
      </c>
      <c r="C5958">
        <v>2625.5210089438397</v>
      </c>
      <c r="D5958">
        <v>2568.5155883982811</v>
      </c>
      <c r="E5958">
        <v>2602.4213727320252</v>
      </c>
      <c r="F5958">
        <v>1031843</v>
      </c>
      <c r="G5958" t="s">
        <v>6</v>
      </c>
      <c r="H5958" t="s">
        <v>7</v>
      </c>
      <c r="I5958">
        <f>_xlfn.XLOOKUP(G5958,company_returns[Company],company_returns[Period Return (%)],"")</f>
        <v>-4.4225467089488273</v>
      </c>
    </row>
    <row r="5959" spans="1:9" x14ac:dyDescent="0.3">
      <c r="A5959" s="2">
        <v>46164</v>
      </c>
      <c r="B5959">
        <v>2617.09423828125</v>
      </c>
      <c r="C5959">
        <v>2641.7799681669367</v>
      </c>
      <c r="D5959">
        <v>2577.8347544208896</v>
      </c>
      <c r="E5959">
        <v>2583.6841517554062</v>
      </c>
      <c r="F5959">
        <v>1556434</v>
      </c>
      <c r="G5959" t="s">
        <v>6</v>
      </c>
      <c r="H5959" t="s">
        <v>7</v>
      </c>
      <c r="I5959">
        <f>_xlfn.XLOOKUP(G5959,company_returns[Company],company_returns[Period Return (%)],"")</f>
        <v>-4.4225467089488273</v>
      </c>
    </row>
    <row r="5960" spans="1:9" x14ac:dyDescent="0.3">
      <c r="A5960" s="2">
        <v>46167</v>
      </c>
      <c r="B5960">
        <v>2634.939453125</v>
      </c>
      <c r="C5960">
        <v>2661.0132867479979</v>
      </c>
      <c r="D5960">
        <v>2630.3789223928161</v>
      </c>
      <c r="E5960">
        <v>2649.0172659355308</v>
      </c>
      <c r="F5960">
        <v>815621</v>
      </c>
      <c r="G5960" t="s">
        <v>6</v>
      </c>
      <c r="H5960" t="s">
        <v>7</v>
      </c>
      <c r="I5960">
        <f>_xlfn.XLOOKUP(G5960,company_returns[Company],company_returns[Period Return (%)],"")</f>
        <v>-4.4225467089488273</v>
      </c>
    </row>
    <row r="5961" spans="1:9" x14ac:dyDescent="0.3">
      <c r="A5961" s="2">
        <v>46168</v>
      </c>
      <c r="B5961">
        <v>2624.232177734375</v>
      </c>
      <c r="C5961">
        <v>2641.383422468467</v>
      </c>
      <c r="D5961">
        <v>2613.2275561078068</v>
      </c>
      <c r="E5961">
        <v>2627.2063736290493</v>
      </c>
      <c r="F5961">
        <v>486267</v>
      </c>
      <c r="G5961" t="s">
        <v>6</v>
      </c>
      <c r="H5961" t="s">
        <v>7</v>
      </c>
      <c r="I5961">
        <f>_xlfn.XLOOKUP(G5961,company_returns[Company],company_returns[Period Return (%)],"")</f>
        <v>-4.4225467089488273</v>
      </c>
    </row>
    <row r="5962" spans="1:9" x14ac:dyDescent="0.3">
      <c r="A5962" s="2">
        <v>46169</v>
      </c>
      <c r="B5962">
        <v>2648.91796875</v>
      </c>
      <c r="C5962">
        <v>2666.4659185712258</v>
      </c>
      <c r="D5962">
        <v>2619.2752457899242</v>
      </c>
      <c r="E5962">
        <v>2622.0512104312984</v>
      </c>
      <c r="F5962">
        <v>858457</v>
      </c>
      <c r="G5962" t="s">
        <v>6</v>
      </c>
      <c r="H5962" t="s">
        <v>7</v>
      </c>
      <c r="I5962">
        <f>_xlfn.XLOOKUP(G5962,company_returns[Company],company_returns[Period Return (%)],"")</f>
        <v>-4.4225467089488273</v>
      </c>
    </row>
    <row r="5963" spans="1:9" x14ac:dyDescent="0.3">
      <c r="A5963" s="2">
        <v>46170</v>
      </c>
      <c r="B5963">
        <v>2648.91796875</v>
      </c>
      <c r="C5963">
        <v>2648.91796875</v>
      </c>
      <c r="D5963">
        <v>2648.91796875</v>
      </c>
      <c r="E5963">
        <v>2648.91796875</v>
      </c>
      <c r="F5963">
        <v>0</v>
      </c>
      <c r="G5963" t="s">
        <v>6</v>
      </c>
      <c r="H5963" t="s">
        <v>7</v>
      </c>
      <c r="I5963">
        <f>_xlfn.XLOOKUP(G5963,company_returns[Company],company_returns[Period Return (%)],"")</f>
        <v>-4.4225467089488273</v>
      </c>
    </row>
    <row r="5964" spans="1:9" x14ac:dyDescent="0.3">
      <c r="A5964" s="2">
        <v>46171</v>
      </c>
      <c r="B5964">
        <v>2648.62060546875</v>
      </c>
      <c r="C5964">
        <v>2724.56159325931</v>
      </c>
      <c r="D5964">
        <v>2608.964661335609</v>
      </c>
      <c r="E5964">
        <v>2653.0818991837282</v>
      </c>
      <c r="F5964">
        <v>5062328</v>
      </c>
      <c r="G5964" t="s">
        <v>6</v>
      </c>
      <c r="H5964" t="s">
        <v>7</v>
      </c>
      <c r="I5964">
        <f>_xlfn.XLOOKUP(G5964,company_returns[Company],company_returns[Period Return (%)],"")</f>
        <v>-4.4225467089488273</v>
      </c>
    </row>
    <row r="5965" spans="1:9" x14ac:dyDescent="0.3">
      <c r="A5965" s="2">
        <v>46174</v>
      </c>
      <c r="B5965">
        <v>2609.757568359375</v>
      </c>
      <c r="C5965">
        <v>2754.8984680974218</v>
      </c>
      <c r="D5965">
        <v>2604.1066447680032</v>
      </c>
      <c r="E5965">
        <v>2709.0959013516608</v>
      </c>
      <c r="F5965">
        <v>2224344</v>
      </c>
      <c r="G5965" t="s">
        <v>6</v>
      </c>
      <c r="H5965" t="s">
        <v>7</v>
      </c>
      <c r="I5965">
        <f>_xlfn.XLOOKUP(G5965,company_returns[Company],company_returns[Period Return (%)],"")</f>
        <v>-4.4225467089488273</v>
      </c>
    </row>
    <row r="5966" spans="1:9" x14ac:dyDescent="0.3">
      <c r="A5966" s="2">
        <v>46175</v>
      </c>
      <c r="B5966">
        <v>2637.814208984375</v>
      </c>
      <c r="C5966">
        <v>2649.1162982589444</v>
      </c>
      <c r="D5966">
        <v>2585.4683144491592</v>
      </c>
      <c r="E5966">
        <v>2603.5119626179271</v>
      </c>
      <c r="F5966">
        <v>1026319</v>
      </c>
      <c r="G5966" t="s">
        <v>6</v>
      </c>
      <c r="H5966" t="s">
        <v>7</v>
      </c>
      <c r="I5966">
        <f>_xlfn.XLOOKUP(G5966,company_returns[Company],company_returns[Period Return (%)],"")</f>
        <v>-4.4225467089488273</v>
      </c>
    </row>
    <row r="5967" spans="1:9" x14ac:dyDescent="0.3">
      <c r="A5967" s="2">
        <v>46176</v>
      </c>
      <c r="B5967">
        <v>2639.49951171875</v>
      </c>
      <c r="C5967">
        <v>2652.9826293718861</v>
      </c>
      <c r="D5967">
        <v>2602.1238332482144</v>
      </c>
      <c r="E5967">
        <v>2629.2882998645418</v>
      </c>
      <c r="F5967">
        <v>958774</v>
      </c>
      <c r="G5967" t="s">
        <v>6</v>
      </c>
      <c r="H5967" t="s">
        <v>7</v>
      </c>
      <c r="I5967">
        <f>_xlfn.XLOOKUP(G5967,company_returns[Company],company_returns[Period Return (%)],"")</f>
        <v>-4.4225467089488273</v>
      </c>
    </row>
    <row r="5968" spans="1:9" x14ac:dyDescent="0.3">
      <c r="A5968" s="2">
        <v>46177</v>
      </c>
      <c r="B5968">
        <v>2638.706787109375</v>
      </c>
      <c r="C5968">
        <v>2675.5867690885616</v>
      </c>
      <c r="D5968">
        <v>2622.15023574918</v>
      </c>
      <c r="E5968">
        <v>2640.9868104093725</v>
      </c>
      <c r="F5968">
        <v>1840743</v>
      </c>
      <c r="G5968" t="s">
        <v>6</v>
      </c>
      <c r="H5968" t="s">
        <v>7</v>
      </c>
      <c r="I5968">
        <f>_xlfn.XLOOKUP(G5968,company_returns[Company],company_returns[Period Return (%)],"")</f>
        <v>-4.4225467089488273</v>
      </c>
    </row>
    <row r="5969" spans="1:9" x14ac:dyDescent="0.3">
      <c r="A5969" s="2">
        <v>46178</v>
      </c>
      <c r="B5969">
        <v>2663.590576171875</v>
      </c>
      <c r="C5969">
        <v>2676.577994677205</v>
      </c>
      <c r="D5969">
        <v>2642.0772749118719</v>
      </c>
      <c r="E5969">
        <v>2643.0686735140903</v>
      </c>
      <c r="F5969">
        <v>1615011</v>
      </c>
      <c r="G5969" t="s">
        <v>6</v>
      </c>
      <c r="H5969" t="s">
        <v>7</v>
      </c>
      <c r="I5969">
        <f>_xlfn.XLOOKUP(G5969,company_returns[Company],company_returns[Period Return (%)],"")</f>
        <v>-4.4225467089488273</v>
      </c>
    </row>
    <row r="5970" spans="1:9" x14ac:dyDescent="0.3">
      <c r="A5970" s="2">
        <v>46181</v>
      </c>
      <c r="B5970">
        <v>2636.3271484375</v>
      </c>
      <c r="C5970">
        <v>2651.9912949616705</v>
      </c>
      <c r="D5970">
        <v>2607.4775939671831</v>
      </c>
      <c r="E5970">
        <v>2620.5640072762417</v>
      </c>
      <c r="F5970">
        <v>1262904</v>
      </c>
      <c r="G5970" t="s">
        <v>6</v>
      </c>
      <c r="H5970" t="s">
        <v>7</v>
      </c>
      <c r="I5970">
        <f>_xlfn.XLOOKUP(G5970,company_returns[Company],company_returns[Period Return (%)],"")</f>
        <v>-4.4225467089488273</v>
      </c>
    </row>
    <row r="5971" spans="1:9" x14ac:dyDescent="0.3">
      <c r="A5971" s="2">
        <v>46182</v>
      </c>
      <c r="B5971">
        <v>2684.806640625</v>
      </c>
      <c r="C5971">
        <v>2695.6127885292044</v>
      </c>
      <c r="D5971">
        <v>2638.6073691322094</v>
      </c>
      <c r="E5971">
        <v>2643.2668941356555</v>
      </c>
      <c r="F5971">
        <v>1416560</v>
      </c>
      <c r="G5971" t="s">
        <v>6</v>
      </c>
      <c r="H5971" t="s">
        <v>7</v>
      </c>
      <c r="I5971">
        <f>_xlfn.XLOOKUP(G5971,company_returns[Company],company_returns[Period Return (%)],"")</f>
        <v>-4.4225467089488273</v>
      </c>
    </row>
    <row r="5972" spans="1:9" x14ac:dyDescent="0.3">
      <c r="A5972" s="2">
        <v>46183</v>
      </c>
      <c r="B5972">
        <v>2691.74658203125</v>
      </c>
      <c r="C5972">
        <v>2720.3979063128031</v>
      </c>
      <c r="D5972">
        <v>2676.7763655410236</v>
      </c>
      <c r="E5972">
        <v>2687.7809874156337</v>
      </c>
      <c r="F5972">
        <v>1395772</v>
      </c>
      <c r="G5972" t="s">
        <v>6</v>
      </c>
      <c r="H5972" t="s">
        <v>7</v>
      </c>
      <c r="I5972">
        <f>_xlfn.XLOOKUP(G5972,company_returns[Company],company_returns[Period Return (%)],"")</f>
        <v>-4.4225467089488273</v>
      </c>
    </row>
    <row r="5973" spans="1:9" x14ac:dyDescent="0.3">
      <c r="A5973" s="2">
        <v>46184</v>
      </c>
      <c r="B5973">
        <v>2667.75439453125</v>
      </c>
      <c r="C5973">
        <v>2683.4185408112085</v>
      </c>
      <c r="D5973">
        <v>2648.0256592178175</v>
      </c>
      <c r="E5973">
        <v>2670.7285903296975</v>
      </c>
      <c r="F5973">
        <v>771558</v>
      </c>
      <c r="G5973" t="s">
        <v>6</v>
      </c>
      <c r="H5973" t="s">
        <v>7</v>
      </c>
      <c r="I5973">
        <f>_xlfn.XLOOKUP(G5973,company_returns[Company],company_returns[Period Return (%)],"")</f>
        <v>-4.4225467089488273</v>
      </c>
    </row>
    <row r="5974" spans="1:9" x14ac:dyDescent="0.3">
      <c r="A5974" s="2">
        <v>46185</v>
      </c>
      <c r="B5974">
        <v>2723.7685546875</v>
      </c>
      <c r="C5974">
        <v>2729.3204839447808</v>
      </c>
      <c r="D5974">
        <v>2686.0954059806704</v>
      </c>
      <c r="E5974">
        <v>2702.2552523867371</v>
      </c>
      <c r="F5974">
        <v>1078025</v>
      </c>
      <c r="G5974" t="s">
        <v>6</v>
      </c>
      <c r="H5974" t="s">
        <v>7</v>
      </c>
      <c r="I5974">
        <f>_xlfn.XLOOKUP(G5974,company_returns[Company],company_returns[Period Return (%)],"")</f>
        <v>-4.4225467089488273</v>
      </c>
    </row>
    <row r="5975" spans="1:9" x14ac:dyDescent="0.3">
      <c r="A5975" s="2">
        <v>46188</v>
      </c>
      <c r="B5975">
        <v>2715.73828125</v>
      </c>
      <c r="C5975">
        <v>2808.3348153056413</v>
      </c>
      <c r="D5975">
        <v>2706.5182256993721</v>
      </c>
      <c r="E5975">
        <v>2796.0415692652559</v>
      </c>
      <c r="F5975">
        <v>2752021</v>
      </c>
      <c r="G5975" t="s">
        <v>6</v>
      </c>
      <c r="H5975" t="s">
        <v>7</v>
      </c>
      <c r="I5975">
        <f>_xlfn.XLOOKUP(G5975,company_returns[Company],company_returns[Period Return (%)],"")</f>
        <v>-4.4225467089488273</v>
      </c>
    </row>
    <row r="5976" spans="1:9" x14ac:dyDescent="0.3">
      <c r="A5976" s="2">
        <v>46189</v>
      </c>
      <c r="B5976">
        <v>2724.462646484375</v>
      </c>
      <c r="C5976">
        <v>2747.1655780831534</v>
      </c>
      <c r="D5976">
        <v>2711.4752277363496</v>
      </c>
      <c r="E5976">
        <v>2717.423619460817</v>
      </c>
      <c r="F5976">
        <v>962931</v>
      </c>
      <c r="G5976" t="s">
        <v>6</v>
      </c>
      <c r="H5976" t="s">
        <v>7</v>
      </c>
      <c r="I5976">
        <f>_xlfn.XLOOKUP(G5976,company_returns[Company],company_returns[Period Return (%)],"")</f>
        <v>-4.4225467089488273</v>
      </c>
    </row>
    <row r="5977" spans="1:9" x14ac:dyDescent="0.3">
      <c r="A5977" s="2">
        <v>46190</v>
      </c>
      <c r="B5977">
        <v>2714.449462890625</v>
      </c>
      <c r="C5977">
        <v>2745.0835838987932</v>
      </c>
      <c r="D5977">
        <v>2708.9967703976017</v>
      </c>
      <c r="E5977">
        <v>2740.2258274031001</v>
      </c>
      <c r="F5977">
        <v>557209</v>
      </c>
      <c r="G5977" t="s">
        <v>6</v>
      </c>
      <c r="H5977" t="s">
        <v>7</v>
      </c>
      <c r="I5977">
        <f>_xlfn.XLOOKUP(G5977,company_returns[Company],company_returns[Period Return (%)],"")</f>
        <v>-4.4225467089488273</v>
      </c>
    </row>
    <row r="5978" spans="1:9" x14ac:dyDescent="0.3">
      <c r="A5978" s="2">
        <v>46191</v>
      </c>
      <c r="B5978">
        <v>2731.30322265625</v>
      </c>
      <c r="C5978">
        <v>2741.2172089453834</v>
      </c>
      <c r="D5978">
        <v>2704.7336909932365</v>
      </c>
      <c r="E5978">
        <v>2721.3892363671166</v>
      </c>
      <c r="F5978">
        <v>600888</v>
      </c>
      <c r="G5978" t="s">
        <v>6</v>
      </c>
      <c r="H5978" t="s">
        <v>7</v>
      </c>
      <c r="I5978">
        <f>_xlfn.XLOOKUP(G5978,company_returns[Company],company_returns[Period Return (%)],"")</f>
        <v>-4.4225467089488273</v>
      </c>
    </row>
    <row r="5979" spans="1:9" x14ac:dyDescent="0.3">
      <c r="A5979" s="2">
        <v>46192</v>
      </c>
      <c r="B5979">
        <v>2709.393310546875</v>
      </c>
      <c r="C5979">
        <v>2729.2212838160262</v>
      </c>
      <c r="D5979">
        <v>2695.4147346165373</v>
      </c>
      <c r="E5979">
        <v>2729.2212838160262</v>
      </c>
      <c r="F5979">
        <v>838991</v>
      </c>
      <c r="G5979" t="s">
        <v>6</v>
      </c>
      <c r="H5979" t="s">
        <v>7</v>
      </c>
      <c r="I5979">
        <f>_xlfn.XLOOKUP(G5979,company_returns[Company],company_returns[Period Return (%)],"")</f>
        <v>-4.4225467089488273</v>
      </c>
    </row>
    <row r="5980" spans="1:9" x14ac:dyDescent="0.3">
      <c r="A5980" s="2">
        <v>46195</v>
      </c>
      <c r="B5980">
        <v>2651</v>
      </c>
      <c r="C5980">
        <v>2732.7903889304412</v>
      </c>
      <c r="D5980">
        <v>2647.0344053851909</v>
      </c>
      <c r="E5980">
        <v>2719.1090391012117</v>
      </c>
      <c r="F5980">
        <v>1033475</v>
      </c>
      <c r="G5980" t="s">
        <v>6</v>
      </c>
      <c r="H5980" t="s">
        <v>7</v>
      </c>
      <c r="I5980">
        <f>_xlfn.XLOOKUP(G5980,company_returns[Company],company_returns[Period Return (%)],"")</f>
        <v>-4.4225467089488273</v>
      </c>
    </row>
    <row r="5981" spans="1:9" x14ac:dyDescent="0.3">
      <c r="A5981" s="2">
        <v>46196</v>
      </c>
      <c r="B5981">
        <v>2661.199951171875</v>
      </c>
      <c r="C5981">
        <v>2695.39990234375</v>
      </c>
      <c r="D5981">
        <v>2650.10009765625</v>
      </c>
      <c r="E5981">
        <v>2669</v>
      </c>
      <c r="F5981">
        <v>1182151</v>
      </c>
      <c r="G5981" t="s">
        <v>6</v>
      </c>
      <c r="H5981" t="s">
        <v>7</v>
      </c>
      <c r="I5981">
        <f>_xlfn.XLOOKUP(G5981,company_returns[Company],company_returns[Period Return (%)],"")</f>
        <v>-4.4225467089488273</v>
      </c>
    </row>
    <row r="5982" spans="1:9" x14ac:dyDescent="0.3">
      <c r="A5982" s="2">
        <v>46197</v>
      </c>
      <c r="B5982">
        <v>2667.5</v>
      </c>
      <c r="C5982">
        <v>2687.60009765625</v>
      </c>
      <c r="D5982">
        <v>2653.60009765625</v>
      </c>
      <c r="E5982">
        <v>2662</v>
      </c>
      <c r="F5982">
        <v>1264476</v>
      </c>
      <c r="G5982" t="s">
        <v>6</v>
      </c>
      <c r="H5982" t="s">
        <v>7</v>
      </c>
      <c r="I5982">
        <f>_xlfn.XLOOKUP(G5982,company_returns[Company],company_returns[Period Return (%)],"")</f>
        <v>-4.4225467089488273</v>
      </c>
    </row>
    <row r="5983" spans="1:9" x14ac:dyDescent="0.3">
      <c r="A5983" s="2">
        <v>46198</v>
      </c>
      <c r="B5983">
        <v>2645.199951171875</v>
      </c>
      <c r="C5983">
        <v>2690.699951171875</v>
      </c>
      <c r="D5983">
        <v>2637.10009765625</v>
      </c>
      <c r="E5983">
        <v>2690</v>
      </c>
      <c r="F5983">
        <v>2050810</v>
      </c>
      <c r="G5983" t="s">
        <v>6</v>
      </c>
      <c r="H5983" t="s">
        <v>7</v>
      </c>
      <c r="I5983">
        <f>_xlfn.XLOOKUP(G5983,company_returns[Company],company_returns[Period Return (%)],"")</f>
        <v>-4.4225467089488273</v>
      </c>
    </row>
    <row r="5984" spans="1:9" x14ac:dyDescent="0.3">
      <c r="A5984" s="2">
        <v>46199</v>
      </c>
      <c r="B5984">
        <v>2645.199951171875</v>
      </c>
      <c r="C5984">
        <v>2645.199951171875</v>
      </c>
      <c r="D5984">
        <v>2645.199951171875</v>
      </c>
      <c r="E5984">
        <v>2645.199951171875</v>
      </c>
      <c r="F5984">
        <v>0</v>
      </c>
      <c r="G5984" t="s">
        <v>6</v>
      </c>
      <c r="H5984" t="s">
        <v>7</v>
      </c>
      <c r="I5984">
        <f>_xlfn.XLOOKUP(G5984,company_returns[Company],company_returns[Period Return (%)],"")</f>
        <v>-4.4225467089488273</v>
      </c>
    </row>
    <row r="5985" spans="1:9" x14ac:dyDescent="0.3">
      <c r="A5985" s="2">
        <v>46202</v>
      </c>
      <c r="B5985">
        <v>2656.89990234375</v>
      </c>
      <c r="C5985">
        <v>2687.800048828125</v>
      </c>
      <c r="D5985">
        <v>2630</v>
      </c>
      <c r="E5985">
        <v>2631.300048828125</v>
      </c>
      <c r="F5985">
        <v>4752587</v>
      </c>
      <c r="G5985" t="s">
        <v>6</v>
      </c>
      <c r="H5985" t="s">
        <v>7</v>
      </c>
      <c r="I5985">
        <f>_xlfn.XLOOKUP(G5985,company_returns[Company],company_returns[Period Return (%)],"")</f>
        <v>-4.4225467089488273</v>
      </c>
    </row>
    <row r="5986" spans="1:9" x14ac:dyDescent="0.3">
      <c r="A5986" s="2">
        <v>46203</v>
      </c>
      <c r="B5986">
        <v>2635.699951171875</v>
      </c>
      <c r="C5986">
        <v>2672.10009765625</v>
      </c>
      <c r="D5986">
        <v>2630.300048828125</v>
      </c>
      <c r="E5986">
        <v>2658</v>
      </c>
      <c r="F5986">
        <v>1821479</v>
      </c>
      <c r="G5986" t="s">
        <v>6</v>
      </c>
      <c r="H5986" t="s">
        <v>7</v>
      </c>
      <c r="I5986">
        <f>_xlfn.XLOOKUP(G5986,company_returns[Company],company_returns[Period Return (%)],"")</f>
        <v>-4.4225467089488273</v>
      </c>
    </row>
    <row r="5987" spans="1:9" x14ac:dyDescent="0.3">
      <c r="A5987" s="2">
        <v>46204</v>
      </c>
      <c r="B5987">
        <v>2716.39990234375</v>
      </c>
      <c r="C5987">
        <v>2723</v>
      </c>
      <c r="D5987">
        <v>2624</v>
      </c>
      <c r="E5987">
        <v>2648</v>
      </c>
      <c r="F5987">
        <v>1097512</v>
      </c>
      <c r="G5987" t="s">
        <v>6</v>
      </c>
      <c r="H5987" t="s">
        <v>7</v>
      </c>
      <c r="I5987">
        <f>_xlfn.XLOOKUP(G5987,company_returns[Company],company_returns[Period Return (%)],"")</f>
        <v>-4.4225467089488273</v>
      </c>
    </row>
    <row r="5988" spans="1:9" x14ac:dyDescent="0.3">
      <c r="A5988" s="2">
        <v>46205</v>
      </c>
      <c r="B5988">
        <v>2744.5</v>
      </c>
      <c r="C5988">
        <v>2759.89990234375</v>
      </c>
      <c r="D5988">
        <v>2711</v>
      </c>
      <c r="E5988">
        <v>2720</v>
      </c>
      <c r="F5988">
        <v>1629567</v>
      </c>
      <c r="G5988" t="s">
        <v>6</v>
      </c>
      <c r="H5988" t="s">
        <v>7</v>
      </c>
      <c r="I5988">
        <f>_xlfn.XLOOKUP(G5988,company_returns[Company],company_returns[Period Return (%)],"")</f>
        <v>-4.4225467089488273</v>
      </c>
    </row>
    <row r="5989" spans="1:9" x14ac:dyDescent="0.3">
      <c r="A5989" s="2">
        <v>46206</v>
      </c>
      <c r="B5989">
        <v>2737.800048828125</v>
      </c>
      <c r="C5989">
        <v>2762.39990234375</v>
      </c>
      <c r="D5989">
        <v>2730</v>
      </c>
      <c r="E5989">
        <v>2744</v>
      </c>
      <c r="F5989">
        <v>472124</v>
      </c>
      <c r="G5989" t="s">
        <v>6</v>
      </c>
      <c r="H5989" t="s">
        <v>7</v>
      </c>
      <c r="I5989">
        <f>_xlfn.XLOOKUP(G5989,company_returns[Company],company_returns[Period Return (%)],"")</f>
        <v>-4.4225467089488273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abSelected="1" workbookViewId="0">
      <pane ySplit="1" topLeftCell="A2" activePane="bottomLeft" state="frozen"/>
      <selection pane="bottomLeft" activeCell="F7" sqref="F7"/>
    </sheetView>
  </sheetViews>
  <sheetFormatPr defaultRowHeight="14.4" x14ac:dyDescent="0.3"/>
  <cols>
    <col min="1" max="1" width="27" customWidth="1"/>
    <col min="2" max="2" width="17" customWidth="1"/>
    <col min="3" max="3" width="21" customWidth="1"/>
    <col min="4" max="5" width="22" customWidth="1"/>
    <col min="6" max="6" width="21" customWidth="1"/>
  </cols>
  <sheetData>
    <row r="1" spans="1:6" x14ac:dyDescent="0.3">
      <c r="A1" s="1" t="s">
        <v>0</v>
      </c>
      <c r="B1" s="1" t="s">
        <v>1</v>
      </c>
      <c r="C1" s="1" t="s">
        <v>2</v>
      </c>
      <c r="D1" s="1" t="s">
        <v>3</v>
      </c>
      <c r="E1" s="1" t="s">
        <v>4</v>
      </c>
      <c r="F1" s="1" t="s">
        <v>5</v>
      </c>
    </row>
    <row r="2" spans="1:6" x14ac:dyDescent="0.3">
      <c r="A2" t="s">
        <v>6</v>
      </c>
      <c r="B2" t="s">
        <v>7</v>
      </c>
      <c r="C2">
        <v>2534.3903172556052</v>
      </c>
      <c r="D2">
        <v>-4.4225467089488273</v>
      </c>
      <c r="E2">
        <v>1267650.549098196</v>
      </c>
      <c r="F2">
        <v>1.420692892314495</v>
      </c>
    </row>
    <row r="3" spans="1:6" x14ac:dyDescent="0.3">
      <c r="A3" t="s">
        <v>8</v>
      </c>
      <c r="B3" t="s">
        <v>9</v>
      </c>
      <c r="C3">
        <v>874.84925074758894</v>
      </c>
      <c r="D3">
        <v>-6.6739316167903544</v>
      </c>
      <c r="E3">
        <v>29404974.442885771</v>
      </c>
      <c r="F3">
        <v>1.221489876892552</v>
      </c>
    </row>
    <row r="4" spans="1:6" x14ac:dyDescent="0.3">
      <c r="A4" t="s">
        <v>10</v>
      </c>
      <c r="B4" t="s">
        <v>11</v>
      </c>
      <c r="C4">
        <v>2371.3296933221918</v>
      </c>
      <c r="D4">
        <v>-8.7383439419269084</v>
      </c>
      <c r="E4">
        <v>1753196.060120241</v>
      </c>
      <c r="F4">
        <v>1.253000403245413</v>
      </c>
    </row>
    <row r="5" spans="1:6" x14ac:dyDescent="0.3">
      <c r="A5" t="s">
        <v>12</v>
      </c>
      <c r="B5" t="s">
        <v>9</v>
      </c>
      <c r="C5">
        <v>1323.320986944593</v>
      </c>
      <c r="D5">
        <v>19.385382871089949</v>
      </c>
      <c r="E5">
        <v>12687890.17635271</v>
      </c>
      <c r="F5">
        <v>1.166687922545623</v>
      </c>
    </row>
    <row r="6" spans="1:6" x14ac:dyDescent="0.3">
      <c r="A6" t="s">
        <v>13</v>
      </c>
      <c r="B6" t="s">
        <v>11</v>
      </c>
      <c r="C6">
        <v>379.28992989641392</v>
      </c>
      <c r="D6">
        <v>-23.72210744821782</v>
      </c>
      <c r="E6">
        <v>16892632.777555112</v>
      </c>
      <c r="F6">
        <v>1.182152533629429</v>
      </c>
    </row>
    <row r="7" spans="1:6" x14ac:dyDescent="0.3">
      <c r="A7" t="s">
        <v>14</v>
      </c>
      <c r="B7" t="s">
        <v>15</v>
      </c>
      <c r="C7">
        <v>1527.3974899261409</v>
      </c>
      <c r="D7">
        <v>-31.543280651209528</v>
      </c>
      <c r="E7">
        <v>8695218.795591183</v>
      </c>
      <c r="F7">
        <v>1.704971886860402</v>
      </c>
    </row>
    <row r="8" spans="1:6" x14ac:dyDescent="0.3">
      <c r="A8" t="s">
        <v>16</v>
      </c>
      <c r="B8" t="s">
        <v>17</v>
      </c>
      <c r="C8">
        <v>3658.8411285461548</v>
      </c>
      <c r="D8">
        <v>13.54322561280158</v>
      </c>
      <c r="E8">
        <v>2158312.3987975949</v>
      </c>
      <c r="F8">
        <v>1.5718676713777049</v>
      </c>
    </row>
    <row r="9" spans="1:6" x14ac:dyDescent="0.3">
      <c r="A9" t="s">
        <v>18</v>
      </c>
      <c r="B9" t="s">
        <v>19</v>
      </c>
      <c r="C9">
        <v>13223.442255604959</v>
      </c>
      <c r="D9">
        <v>20.909536459515259</v>
      </c>
      <c r="E9">
        <v>454615.43887775549</v>
      </c>
      <c r="F9">
        <v>1.4591736613705479</v>
      </c>
    </row>
    <row r="10" spans="1:6" x14ac:dyDescent="0.3">
      <c r="A10" t="s">
        <v>20</v>
      </c>
      <c r="B10" t="s">
        <v>21</v>
      </c>
      <c r="C10">
        <v>1380.37319609923</v>
      </c>
      <c r="D10">
        <v>-14.98943572023718</v>
      </c>
      <c r="E10">
        <v>13197589.198396791</v>
      </c>
      <c r="F10">
        <v>1.302281254319253</v>
      </c>
    </row>
    <row r="11" spans="1:6" x14ac:dyDescent="0.3">
      <c r="A11" t="s">
        <v>22</v>
      </c>
      <c r="B11" t="s">
        <v>9</v>
      </c>
      <c r="C11">
        <v>862.51270032741263</v>
      </c>
      <c r="D11">
        <v>28.579700109787339</v>
      </c>
      <c r="E11">
        <v>12534965.93787575</v>
      </c>
      <c r="F11">
        <v>1.4154416104099721</v>
      </c>
    </row>
    <row r="12" spans="1:6" x14ac:dyDescent="0.3">
      <c r="A12" t="s">
        <v>23</v>
      </c>
      <c r="B12" t="s">
        <v>24</v>
      </c>
      <c r="C12">
        <v>1724.714829316837</v>
      </c>
      <c r="D12">
        <v>26.549944908545591</v>
      </c>
      <c r="E12">
        <v>2425359.3747494989</v>
      </c>
      <c r="F12">
        <v>1.2551726589261729</v>
      </c>
    </row>
    <row r="13" spans="1:6" x14ac:dyDescent="0.3">
      <c r="A13" t="s">
        <v>25</v>
      </c>
      <c r="B13" t="s">
        <v>15</v>
      </c>
      <c r="C13">
        <v>3251.1510327784481</v>
      </c>
      <c r="D13">
        <v>-43.35113929270446</v>
      </c>
      <c r="E13">
        <v>3002708.0901803612</v>
      </c>
      <c r="F13">
        <v>1.4955086640192869</v>
      </c>
    </row>
  </sheetData>
  <autoFilter ref="A1:F13" xr:uid="{00000000-0009-0000-0000-000001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pane ySplit="1" topLeftCell="A2" activePane="bottomLeft" state="frozen"/>
      <selection pane="bottomLeft"/>
    </sheetView>
  </sheetViews>
  <sheetFormatPr defaultRowHeight="14.4" x14ac:dyDescent="0.3"/>
  <cols>
    <col min="1" max="1" width="17" customWidth="1"/>
    <col min="2" max="3" width="19.6640625" customWidth="1"/>
  </cols>
  <sheetData>
    <row r="1" spans="1:3" x14ac:dyDescent="0.3">
      <c r="A1" s="1" t="s">
        <v>1</v>
      </c>
      <c r="B1" s="1" t="s">
        <v>26</v>
      </c>
      <c r="C1" s="1" t="s">
        <v>4</v>
      </c>
    </row>
    <row r="2" spans="1:3" x14ac:dyDescent="0.3">
      <c r="A2" t="s">
        <v>19</v>
      </c>
      <c r="B2">
        <v>20.91</v>
      </c>
      <c r="C2">
        <v>454615.44</v>
      </c>
    </row>
    <row r="3" spans="1:3" x14ac:dyDescent="0.3">
      <c r="A3" t="s">
        <v>9</v>
      </c>
      <c r="B3">
        <v>13.76</v>
      </c>
      <c r="C3">
        <v>18209276.850000001</v>
      </c>
    </row>
    <row r="4" spans="1:3" x14ac:dyDescent="0.3">
      <c r="A4" t="s">
        <v>21</v>
      </c>
      <c r="B4">
        <v>-14.99</v>
      </c>
      <c r="C4">
        <v>13197589.199999999</v>
      </c>
    </row>
    <row r="5" spans="1:3" x14ac:dyDescent="0.3">
      <c r="A5" t="s">
        <v>11</v>
      </c>
      <c r="B5">
        <v>-16.23</v>
      </c>
      <c r="C5">
        <v>9322914.4199999999</v>
      </c>
    </row>
    <row r="6" spans="1:3" x14ac:dyDescent="0.3">
      <c r="A6" t="s">
        <v>15</v>
      </c>
      <c r="B6">
        <v>-37.450000000000003</v>
      </c>
      <c r="C6">
        <v>5848963.4400000004</v>
      </c>
    </row>
    <row r="7" spans="1:3" x14ac:dyDescent="0.3">
      <c r="A7" t="s">
        <v>17</v>
      </c>
      <c r="B7">
        <v>13.54</v>
      </c>
      <c r="C7">
        <v>2158312.4</v>
      </c>
    </row>
    <row r="8" spans="1:3" x14ac:dyDescent="0.3">
      <c r="A8" t="s">
        <v>7</v>
      </c>
      <c r="B8">
        <v>-4.42</v>
      </c>
      <c r="C8">
        <v>1267650.55</v>
      </c>
    </row>
    <row r="9" spans="1:3" x14ac:dyDescent="0.3">
      <c r="A9" t="s">
        <v>24</v>
      </c>
      <c r="B9">
        <v>26.55</v>
      </c>
      <c r="C9">
        <v>2425359.37</v>
      </c>
    </row>
  </sheetData>
  <autoFilter ref="A1:C9" xr:uid="{00000000-0009-0000-0000-000002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A36ED3-F31E-426D-B50B-D8FFE99EC5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Pivot_Chart</vt:lpstr>
      <vt:lpstr>Dashboard_Excel</vt:lpstr>
      <vt:lpstr>Sheet10</vt:lpstr>
      <vt:lpstr>company_returns</vt:lpstr>
      <vt:lpstr>Sheet6</vt:lpstr>
      <vt:lpstr>Sheet9</vt:lpstr>
      <vt:lpstr>Returns Analysis</vt:lpstr>
      <vt:lpstr>Raw Data</vt:lpstr>
      <vt:lpstr>Company Analysis</vt:lpstr>
      <vt:lpstr>Sector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 Samanta</cp:lastModifiedBy>
  <dcterms:created xsi:type="dcterms:W3CDTF">2026-10-11T13:23:01Z</dcterms:created>
  <dcterms:modified xsi:type="dcterms:W3CDTF">2026-10-13T12:27:03Z</dcterms:modified>
</cp:coreProperties>
</file>