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10" windowHeight="7980" activeTab="3"/>
  </bookViews>
  <sheets>
    <sheet name="报文数据内容" sheetId="2" r:id="rId1"/>
    <sheet name="数字量输入I " sheetId="4" r:id="rId2"/>
    <sheet name="数字量输出Q" sheetId="3" r:id="rId3"/>
    <sheet name="保持寄存器V" sheetId="1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PLC地址减去MODBUS起始地址除以2再转成十六进制后即为报文发送地址</t>
        </r>
      </text>
    </comment>
  </commentList>
</comments>
</file>

<file path=xl/sharedStrings.xml><?xml version="1.0" encoding="utf-8"?>
<sst xmlns="http://schemas.openxmlformats.org/spreadsheetml/2006/main" count="75">
  <si>
    <t>发送数据帧格式</t>
  </si>
  <si>
    <t>1字节</t>
  </si>
  <si>
    <t>2字节</t>
  </si>
  <si>
    <t>从站地址</t>
  </si>
  <si>
    <t>功能码</t>
  </si>
  <si>
    <t>数据起始地址</t>
  </si>
  <si>
    <t>读取数据数量</t>
  </si>
  <si>
    <t>CRC</t>
  </si>
  <si>
    <t>从站地址：要读取哪个从站的数据，可根据用户程序配置设置</t>
  </si>
  <si>
    <t>功能码：主站要对从站做那些操作</t>
  </si>
  <si>
    <t>数据起始地址：读取数据区域的起始地址</t>
  </si>
  <si>
    <t>读取数据数量：读取多少数据</t>
  </si>
  <si>
    <t>CRC校验：每个数据帧都必须有正确的CRC校验码</t>
  </si>
  <si>
    <t>功能码定义</t>
  </si>
  <si>
    <t>地址</t>
  </si>
  <si>
    <t>功能</t>
  </si>
  <si>
    <t>数字量输出</t>
  </si>
  <si>
    <t>01</t>
  </si>
  <si>
    <t>读数字量输出</t>
  </si>
  <si>
    <t>05</t>
  </si>
  <si>
    <t>写单数字量输出点</t>
  </si>
  <si>
    <t>15</t>
  </si>
  <si>
    <t>写多数字量输出点</t>
  </si>
  <si>
    <t>数字量输入</t>
  </si>
  <si>
    <t>02</t>
  </si>
  <si>
    <t>读数字量输入</t>
  </si>
  <si>
    <t>模拟量输入</t>
  </si>
  <si>
    <t>04</t>
  </si>
  <si>
    <t>读模拟量输入</t>
  </si>
  <si>
    <t>保持寄存器</t>
  </si>
  <si>
    <t>03</t>
  </si>
  <si>
    <t>读保持寄存器</t>
  </si>
  <si>
    <t>06</t>
  </si>
  <si>
    <t>写单寄存器单元</t>
  </si>
  <si>
    <t>16</t>
  </si>
  <si>
    <t>写多寄存器单元</t>
  </si>
  <si>
    <t>发送数据帧</t>
  </si>
  <si>
    <t>起始地址</t>
  </si>
  <si>
    <t>读取输入点个数</t>
  </si>
  <si>
    <t>00</t>
  </si>
  <si>
    <t>18</t>
  </si>
  <si>
    <t>78</t>
  </si>
  <si>
    <t>33</t>
  </si>
  <si>
    <t>7D</t>
  </si>
  <si>
    <t>数据长度</t>
  </si>
  <si>
    <t>输入点内容</t>
  </si>
  <si>
    <t>接收数据帧</t>
  </si>
  <si>
    <r>
      <t>发送帧：
1、从站地址：此项目为02。
2、功能码:读取数字量输入功能码为02。
3、起始地址：为解析方便，一般设置成8的倍数。此项目设置为00 00。
4、输入点个数：为解析方便，一般设置成8的倍数，最大为</t>
    </r>
    <r>
      <rPr>
        <b/>
        <sz val="11"/>
        <color theme="1"/>
        <rFont val="Arial"/>
        <charset val="134"/>
      </rPr>
      <t>128</t>
    </r>
    <r>
      <rPr>
        <b/>
        <sz val="11"/>
        <color theme="1"/>
        <rFont val="宋体"/>
        <charset val="134"/>
      </rPr>
      <t>个点。此项目需读取24个输入点，设置为00 18。
5、CRC校验：每个数据帧都必须有正确的CRC校验码。
接收帧：
1、从站地址：对应发送帧。
2、功能码：读取数字量输入功能码为02。
4、数据长度：接收的数据长度，以BYTE计数。即8个数为一个字节。
5、输入点内容解析：根据起始地址和输入点个数，可对应PLC输人点地址，此项目的从左到右依次为I0、I1、I2。内容按二进制解析，0为断，1为通。从左到右依次为：Ix.7、Ix.6、Ix.5、Ix.4、Ix.3、Ix.2、Ix.1、Ix.0。</t>
    </r>
  </si>
  <si>
    <t>读取输出点个数</t>
  </si>
  <si>
    <t>10</t>
  </si>
  <si>
    <t>3D</t>
  </si>
  <si>
    <t>F5</t>
  </si>
  <si>
    <t>07</t>
  </si>
  <si>
    <t>BE</t>
  </si>
  <si>
    <t>0E</t>
  </si>
  <si>
    <t>输出点内容</t>
  </si>
  <si>
    <r>
      <t>发送帧：
1、从站地址：此项目为02。
2、功能码:读取数字量输出功能码为01。
3、起始地址：为解析方便，一般设置成8的倍数。此项目设置为00 00。
4、输出点个数：为解析方便，一般设置成8的倍数，最大为</t>
    </r>
    <r>
      <rPr>
        <b/>
        <sz val="11"/>
        <color theme="1"/>
        <rFont val="Arial"/>
        <charset val="134"/>
      </rPr>
      <t>128</t>
    </r>
    <r>
      <rPr>
        <b/>
        <sz val="11"/>
        <color theme="1"/>
        <rFont val="宋体"/>
        <charset val="134"/>
      </rPr>
      <t>个点。此项目需读取16个输出点，设置为00 10。
5、CRC校验：每个数据帧都必须有正确的CRC校验码。
接收帧：
1、从站地址：对应发送帧。
2、功能码：读取数字量输出功能码为01。
4、数据长度：接收的数据长度，以BYTE计数。即8个数为一个字节。
5、输出点内容解析：根据起始地址和输出点个数，可对应PLC输出点地址，此项目的从左到右依次为Q0、Q1。
  内容按二进制解析，0为断，1为通。从左到右依次为：Qx.7、Qx.6、Qx.5、Qx.4、Qx.3、Qx.2、Qx.1、Qx.0。如07解析为Q0.1、Q0.2、Q0.3为1,Q0.4、Q0.5、Q0.6、Q0.7为0。</t>
    </r>
  </si>
  <si>
    <t>PLC数据地址(VD)</t>
  </si>
  <si>
    <t>MBUS起始地址(VB)</t>
  </si>
  <si>
    <t>报文读取地址十进制</t>
  </si>
  <si>
    <t>报文读取地址十六进制</t>
  </si>
  <si>
    <t>发送报文格式</t>
  </si>
  <si>
    <t>收到报文格式</t>
  </si>
  <si>
    <t>解析数据</t>
  </si>
  <si>
    <t>数据地址</t>
  </si>
  <si>
    <t>读取数据个数</t>
  </si>
  <si>
    <t>6E</t>
  </si>
  <si>
    <t>DB</t>
  </si>
  <si>
    <t>B5</t>
  </si>
  <si>
    <t xml:space="preserve">02 03 00 3C 00 02 04 34 </t>
  </si>
  <si>
    <t xml:space="preserve">02 03 04 43 9B 00 00 AD 58 </t>
  </si>
  <si>
    <t xml:space="preserve">02 03 00 3E 00 02 A5 F4 </t>
  </si>
  <si>
    <t xml:space="preserve">02 03 04 43 A7 80 00 0C 94 </t>
  </si>
  <si>
    <t>数据内容</t>
  </si>
  <si>
    <t>建议每次读取的寄存器数量不超过60个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</si>
</sst>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1"/>
      <name val="宋体"/>
      <charset val="134"/>
    </font>
    <font>
      <b/>
      <sz val="11"/>
      <color theme="1"/>
      <name val="Arial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23" fillId="10" borderId="13" applyNumberFormat="0" applyAlignment="0" applyProtection="0">
      <alignment vertical="center"/>
    </xf>
    <xf numFmtId="0" fontId="19" fillId="27" borderId="14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176" fontId="2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3" fillId="2" borderId="0" xfId="0" applyNumberFormat="1" applyFont="1" applyFill="1" applyAlignment="1">
      <alignment vertical="top" wrapText="1"/>
    </xf>
    <xf numFmtId="49" fontId="2" fillId="2" borderId="6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7" workbookViewId="0">
      <selection activeCell="G15" sqref="G15"/>
    </sheetView>
  </sheetViews>
  <sheetFormatPr defaultColWidth="9" defaultRowHeight="22" customHeight="1" outlineLevelCol="7"/>
  <cols>
    <col min="1" max="1" width="12.75" style="32" customWidth="1"/>
    <col min="2" max="2" width="10.25" style="32" customWidth="1"/>
    <col min="3" max="3" width="19.75" style="32" customWidth="1"/>
    <col min="4" max="4" width="6" style="32" customWidth="1"/>
    <col min="5" max="16384" width="9" style="32"/>
  </cols>
  <sheetData>
    <row r="1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customHeight="1" spans="1:8">
      <c r="A2" s="3" t="s">
        <v>1</v>
      </c>
      <c r="B2" s="3" t="s">
        <v>1</v>
      </c>
      <c r="C2" s="33" t="s">
        <v>2</v>
      </c>
      <c r="D2" s="34"/>
      <c r="E2" s="33" t="s">
        <v>2</v>
      </c>
      <c r="F2" s="34"/>
      <c r="G2" s="33" t="s">
        <v>2</v>
      </c>
      <c r="H2" s="34"/>
    </row>
    <row r="3" customHeight="1" spans="1:8">
      <c r="A3" s="3" t="s">
        <v>3</v>
      </c>
      <c r="B3" s="3" t="s">
        <v>4</v>
      </c>
      <c r="C3" s="3" t="s">
        <v>5</v>
      </c>
      <c r="D3" s="3"/>
      <c r="E3" s="3" t="s">
        <v>6</v>
      </c>
      <c r="F3" s="3"/>
      <c r="G3" s="3" t="s">
        <v>7</v>
      </c>
      <c r="H3" s="3"/>
    </row>
    <row r="4" customHeight="1" spans="1:8">
      <c r="A4" s="35"/>
      <c r="B4" s="35"/>
      <c r="C4" s="35"/>
      <c r="D4" s="36"/>
      <c r="E4" s="36"/>
      <c r="F4" s="36"/>
      <c r="G4" s="36"/>
      <c r="H4" s="36"/>
    </row>
    <row r="5" s="31" customFormat="1" customHeight="1" spans="1:8">
      <c r="A5" s="37" t="s">
        <v>8</v>
      </c>
      <c r="B5" s="37"/>
      <c r="C5" s="37"/>
      <c r="D5" s="38"/>
      <c r="E5" s="38"/>
      <c r="F5" s="38"/>
      <c r="G5" s="38"/>
      <c r="H5" s="38"/>
    </row>
    <row r="6" s="31" customFormat="1" customHeight="1" spans="1:8">
      <c r="A6" s="37" t="s">
        <v>9</v>
      </c>
      <c r="B6" s="37"/>
      <c r="C6" s="37"/>
      <c r="D6" s="38"/>
      <c r="E6" s="38"/>
      <c r="F6" s="38"/>
      <c r="G6" s="38"/>
      <c r="H6" s="38"/>
    </row>
    <row r="7" s="31" customFormat="1" customHeight="1" spans="1:8">
      <c r="A7" s="37" t="s">
        <v>10</v>
      </c>
      <c r="B7" s="37"/>
      <c r="C7" s="37"/>
      <c r="D7" s="38"/>
      <c r="E7" s="38"/>
      <c r="F7" s="38"/>
      <c r="G7" s="38"/>
      <c r="H7" s="38"/>
    </row>
    <row r="8" s="31" customFormat="1" customHeight="1" spans="1:8">
      <c r="A8" s="39" t="s">
        <v>11</v>
      </c>
      <c r="B8" s="39"/>
      <c r="C8" s="39"/>
      <c r="D8" s="38"/>
      <c r="E8" s="38"/>
      <c r="F8" s="38"/>
      <c r="G8" s="38"/>
      <c r="H8" s="38"/>
    </row>
    <row r="9" s="31" customFormat="1" customHeight="1" spans="1:8">
      <c r="A9" s="39" t="s">
        <v>12</v>
      </c>
      <c r="B9" s="39"/>
      <c r="C9" s="39"/>
      <c r="D9" s="38"/>
      <c r="E9" s="38"/>
      <c r="F9" s="38"/>
      <c r="G9" s="38"/>
      <c r="H9" s="38"/>
    </row>
    <row r="10" customHeight="1" spans="1:8">
      <c r="A10" s="36"/>
      <c r="B10" s="36"/>
      <c r="C10" s="36"/>
      <c r="D10" s="36"/>
      <c r="E10" s="36"/>
      <c r="F10" s="36"/>
      <c r="G10" s="36"/>
      <c r="H10" s="36"/>
    </row>
    <row r="11" customHeight="1" spans="1:8">
      <c r="A11" s="36" t="s">
        <v>13</v>
      </c>
      <c r="B11" s="36"/>
      <c r="C11" s="36"/>
      <c r="D11" s="36"/>
      <c r="E11" s="36"/>
      <c r="F11" s="36"/>
      <c r="G11" s="36"/>
      <c r="H11" s="36"/>
    </row>
    <row r="12" customHeight="1" spans="1:3">
      <c r="A12" s="40" t="s">
        <v>14</v>
      </c>
      <c r="B12" s="40" t="s">
        <v>4</v>
      </c>
      <c r="C12" s="40" t="s">
        <v>15</v>
      </c>
    </row>
    <row r="13" customHeight="1" spans="1:3">
      <c r="A13" s="41" t="s">
        <v>16</v>
      </c>
      <c r="B13" s="41" t="s">
        <v>17</v>
      </c>
      <c r="C13" s="41" t="s">
        <v>18</v>
      </c>
    </row>
    <row r="14" customHeight="1" spans="1:3">
      <c r="A14" s="41"/>
      <c r="B14" s="41" t="s">
        <v>19</v>
      </c>
      <c r="C14" s="41" t="s">
        <v>20</v>
      </c>
    </row>
    <row r="15" customHeight="1" spans="1:3">
      <c r="A15" s="41"/>
      <c r="B15" s="41" t="s">
        <v>21</v>
      </c>
      <c r="C15" s="41" t="s">
        <v>22</v>
      </c>
    </row>
    <row r="16" customHeight="1" spans="1:3">
      <c r="A16" s="41" t="s">
        <v>23</v>
      </c>
      <c r="B16" s="41" t="s">
        <v>24</v>
      </c>
      <c r="C16" s="41" t="s">
        <v>25</v>
      </c>
    </row>
    <row r="17" customHeight="1" spans="1:3">
      <c r="A17" s="41" t="s">
        <v>26</v>
      </c>
      <c r="B17" s="41" t="s">
        <v>27</v>
      </c>
      <c r="C17" s="41" t="s">
        <v>28</v>
      </c>
    </row>
    <row r="18" customHeight="1" spans="1:3">
      <c r="A18" s="41" t="s">
        <v>29</v>
      </c>
      <c r="B18" s="41" t="s">
        <v>30</v>
      </c>
      <c r="C18" s="41" t="s">
        <v>31</v>
      </c>
    </row>
    <row r="19" customHeight="1" spans="1:3">
      <c r="A19" s="41"/>
      <c r="B19" s="41" t="s">
        <v>32</v>
      </c>
      <c r="C19" s="41" t="s">
        <v>33</v>
      </c>
    </row>
    <row r="20" customHeight="1" spans="1:3">
      <c r="A20" s="41"/>
      <c r="B20" s="41" t="s">
        <v>34</v>
      </c>
      <c r="C20" s="41" t="s">
        <v>35</v>
      </c>
    </row>
  </sheetData>
  <mergeCells count="10">
    <mergeCell ref="A1:H1"/>
    <mergeCell ref="C2:D2"/>
    <mergeCell ref="E2:F2"/>
    <mergeCell ref="G2:H2"/>
    <mergeCell ref="C3:D3"/>
    <mergeCell ref="E3:F3"/>
    <mergeCell ref="G3:H3"/>
    <mergeCell ref="A11:C11"/>
    <mergeCell ref="A13:A15"/>
    <mergeCell ref="A18:A2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V9"/>
  <sheetViews>
    <sheetView workbookViewId="0">
      <selection activeCell="J9" sqref="J9"/>
    </sheetView>
  </sheetViews>
  <sheetFormatPr defaultColWidth="9" defaultRowHeight="18" customHeight="1"/>
  <cols>
    <col min="1" max="1" width="11.25" style="12" customWidth="1"/>
    <col min="2" max="2" width="12.625" style="13"/>
    <col min="3" max="8" width="9" style="13"/>
    <col min="9" max="9" width="10.625" style="13" customWidth="1"/>
    <col min="10" max="16376" width="9" style="13"/>
    <col min="16377" max="16384" width="9" style="14"/>
  </cols>
  <sheetData>
    <row r="1" ht="27" customHeight="1" spans="1:9">
      <c r="A1" s="15"/>
      <c r="B1" s="16" t="s">
        <v>36</v>
      </c>
      <c r="C1" s="17"/>
      <c r="D1" s="17"/>
      <c r="E1" s="17"/>
      <c r="F1" s="17"/>
      <c r="G1" s="17"/>
      <c r="H1" s="17"/>
      <c r="I1" s="17"/>
    </row>
    <row r="2" customHeight="1" spans="1:9">
      <c r="A2" s="15"/>
      <c r="B2" s="17" t="s">
        <v>3</v>
      </c>
      <c r="C2" s="17" t="s">
        <v>4</v>
      </c>
      <c r="D2" s="17" t="s">
        <v>37</v>
      </c>
      <c r="E2" s="17"/>
      <c r="F2" s="16" t="s">
        <v>38</v>
      </c>
      <c r="G2" s="17"/>
      <c r="H2" s="17" t="s">
        <v>7</v>
      </c>
      <c r="I2" s="17"/>
    </row>
    <row r="3" customHeight="1" spans="1:9">
      <c r="A3" s="15"/>
      <c r="B3" s="18" t="s">
        <v>24</v>
      </c>
      <c r="C3" s="18" t="s">
        <v>24</v>
      </c>
      <c r="D3" s="18" t="s">
        <v>39</v>
      </c>
      <c r="E3" s="18" t="s">
        <v>39</v>
      </c>
      <c r="F3" s="18" t="s">
        <v>39</v>
      </c>
      <c r="G3" s="18" t="s">
        <v>40</v>
      </c>
      <c r="H3" s="18" t="s">
        <v>41</v>
      </c>
      <c r="I3" s="18" t="s">
        <v>42</v>
      </c>
    </row>
    <row r="4" customHeight="1" spans="1:9">
      <c r="A4" s="15"/>
      <c r="B4" s="28"/>
      <c r="C4" s="25"/>
      <c r="D4" s="25"/>
      <c r="E4" s="25"/>
      <c r="F4" s="25"/>
      <c r="G4" s="25"/>
      <c r="H4" s="25"/>
      <c r="I4" s="25"/>
    </row>
    <row r="5" customHeight="1" spans="1:16376">
      <c r="A5" s="15"/>
      <c r="B5" s="18" t="s">
        <v>24</v>
      </c>
      <c r="C5" s="18" t="s">
        <v>24</v>
      </c>
      <c r="D5" s="18" t="s">
        <v>30</v>
      </c>
      <c r="E5" s="18" t="s">
        <v>39</v>
      </c>
      <c r="F5" s="18" t="s">
        <v>39</v>
      </c>
      <c r="G5" s="18" t="s">
        <v>39</v>
      </c>
      <c r="H5" s="18" t="s">
        <v>41</v>
      </c>
      <c r="I5" s="30" t="s">
        <v>43</v>
      </c>
      <c r="XEV5" s="14"/>
    </row>
    <row r="6" customHeight="1" spans="1:16376">
      <c r="A6" s="15"/>
      <c r="B6" s="17" t="s">
        <v>3</v>
      </c>
      <c r="C6" s="17" t="s">
        <v>4</v>
      </c>
      <c r="D6" s="17" t="s">
        <v>44</v>
      </c>
      <c r="E6" s="29" t="s">
        <v>45</v>
      </c>
      <c r="F6" s="23"/>
      <c r="G6" s="23"/>
      <c r="H6" s="23" t="s">
        <v>7</v>
      </c>
      <c r="I6" s="23"/>
      <c r="XEV6" s="14"/>
    </row>
    <row r="7" customHeight="1" spans="1:9">
      <c r="A7" s="15"/>
      <c r="B7" s="23" t="s">
        <v>46</v>
      </c>
      <c r="C7" s="23"/>
      <c r="D7" s="23"/>
      <c r="E7" s="23"/>
      <c r="F7" s="23"/>
      <c r="G7" s="23"/>
      <c r="H7" s="23"/>
      <c r="I7" s="23"/>
    </row>
    <row r="9" ht="210" customHeight="1" spans="1:9">
      <c r="A9" s="24" t="s">
        <v>47</v>
      </c>
      <c r="B9" s="24"/>
      <c r="C9" s="24"/>
      <c r="D9" s="24"/>
      <c r="E9" s="24"/>
      <c r="F9" s="24"/>
      <c r="G9" s="24"/>
      <c r="H9" s="24"/>
      <c r="I9" s="24"/>
    </row>
  </sheetData>
  <mergeCells count="9">
    <mergeCell ref="B1:I1"/>
    <mergeCell ref="D2:E2"/>
    <mergeCell ref="F2:G2"/>
    <mergeCell ref="H2:I2"/>
    <mergeCell ref="B4:I4"/>
    <mergeCell ref="E6:G6"/>
    <mergeCell ref="H6:I6"/>
    <mergeCell ref="B7:I7"/>
    <mergeCell ref="A9:I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V9"/>
  <sheetViews>
    <sheetView topLeftCell="A7" workbookViewId="0">
      <selection activeCell="G13" sqref="G13"/>
    </sheetView>
  </sheetViews>
  <sheetFormatPr defaultColWidth="9" defaultRowHeight="18" customHeight="1"/>
  <cols>
    <col min="1" max="1" width="11.25" style="12" customWidth="1"/>
    <col min="2" max="2" width="12.625" style="13"/>
    <col min="3" max="8" width="9" style="13"/>
    <col min="9" max="9" width="10.625" style="13" customWidth="1"/>
    <col min="10" max="16376" width="9" style="13"/>
    <col min="16377" max="16384" width="9" style="14"/>
  </cols>
  <sheetData>
    <row r="1" ht="27" customHeight="1" spans="1:9">
      <c r="A1" s="15"/>
      <c r="B1" s="16" t="s">
        <v>36</v>
      </c>
      <c r="C1" s="17"/>
      <c r="D1" s="17"/>
      <c r="E1" s="17"/>
      <c r="F1" s="17"/>
      <c r="G1" s="17"/>
      <c r="H1" s="17"/>
      <c r="I1" s="17"/>
    </row>
    <row r="2" customHeight="1" spans="1:9">
      <c r="A2" s="15"/>
      <c r="B2" s="17" t="s">
        <v>3</v>
      </c>
      <c r="C2" s="17" t="s">
        <v>4</v>
      </c>
      <c r="D2" s="17" t="s">
        <v>37</v>
      </c>
      <c r="E2" s="17"/>
      <c r="F2" s="17" t="s">
        <v>48</v>
      </c>
      <c r="G2" s="17"/>
      <c r="H2" s="17" t="s">
        <v>7</v>
      </c>
      <c r="I2" s="17"/>
    </row>
    <row r="3" customHeight="1" spans="1:9">
      <c r="A3" s="15"/>
      <c r="B3" s="18" t="s">
        <v>24</v>
      </c>
      <c r="C3" s="18" t="s">
        <v>17</v>
      </c>
      <c r="D3" s="18" t="s">
        <v>39</v>
      </c>
      <c r="E3" s="18" t="s">
        <v>39</v>
      </c>
      <c r="F3" s="18" t="s">
        <v>39</v>
      </c>
      <c r="G3" s="18" t="s">
        <v>49</v>
      </c>
      <c r="H3" s="18" t="s">
        <v>50</v>
      </c>
      <c r="I3" s="18" t="s">
        <v>51</v>
      </c>
    </row>
    <row r="4" customHeight="1" spans="1:9">
      <c r="A4" s="15"/>
      <c r="B4" s="19"/>
      <c r="C4" s="20"/>
      <c r="D4" s="20"/>
      <c r="E4" s="20"/>
      <c r="F4" s="20"/>
      <c r="G4" s="20"/>
      <c r="H4" s="20"/>
      <c r="I4" s="25"/>
    </row>
    <row r="5" customHeight="1" spans="1:16376">
      <c r="A5" s="15"/>
      <c r="B5" s="18" t="s">
        <v>24</v>
      </c>
      <c r="C5" s="18" t="s">
        <v>17</v>
      </c>
      <c r="D5" s="18" t="s">
        <v>24</v>
      </c>
      <c r="E5" s="18" t="s">
        <v>52</v>
      </c>
      <c r="F5" s="18" t="s">
        <v>52</v>
      </c>
      <c r="G5" s="18" t="s">
        <v>53</v>
      </c>
      <c r="H5" s="18" t="s">
        <v>54</v>
      </c>
      <c r="I5" s="26"/>
      <c r="XEV5" s="14"/>
    </row>
    <row r="6" customHeight="1" spans="1:16376">
      <c r="A6" s="15"/>
      <c r="B6" s="17" t="s">
        <v>3</v>
      </c>
      <c r="C6" s="17" t="s">
        <v>4</v>
      </c>
      <c r="D6" s="17" t="s">
        <v>44</v>
      </c>
      <c r="E6" s="21" t="s">
        <v>55</v>
      </c>
      <c r="F6" s="22"/>
      <c r="G6" s="21" t="s">
        <v>7</v>
      </c>
      <c r="H6" s="22"/>
      <c r="XEV6" s="14"/>
    </row>
    <row r="7" customHeight="1" spans="1:9">
      <c r="A7" s="15"/>
      <c r="B7" s="23" t="s">
        <v>46</v>
      </c>
      <c r="C7" s="23"/>
      <c r="D7" s="23"/>
      <c r="E7" s="23"/>
      <c r="F7" s="23"/>
      <c r="G7" s="23"/>
      <c r="H7" s="23"/>
      <c r="I7" s="27"/>
    </row>
    <row r="9" ht="210" customHeight="1" spans="1:9">
      <c r="A9" s="24" t="s">
        <v>56</v>
      </c>
      <c r="B9" s="24"/>
      <c r="C9" s="24"/>
      <c r="D9" s="24"/>
      <c r="E9" s="24"/>
      <c r="F9" s="24"/>
      <c r="G9" s="24"/>
      <c r="H9" s="24"/>
      <c r="I9" s="24"/>
    </row>
  </sheetData>
  <mergeCells count="9">
    <mergeCell ref="B1:I1"/>
    <mergeCell ref="D2:E2"/>
    <mergeCell ref="F2:G2"/>
    <mergeCell ref="H2:I2"/>
    <mergeCell ref="B4:I4"/>
    <mergeCell ref="E6:F6"/>
    <mergeCell ref="G6:H6"/>
    <mergeCell ref="B7:H7"/>
    <mergeCell ref="A9:I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abSelected="1" topLeftCell="F1" workbookViewId="0">
      <selection activeCell="J12" sqref="J12"/>
    </sheetView>
  </sheetViews>
  <sheetFormatPr defaultColWidth="9" defaultRowHeight="18" customHeight="1"/>
  <cols>
    <col min="1" max="1" width="16" style="1" customWidth="1"/>
    <col min="2" max="3" width="18.5" style="1" customWidth="1"/>
    <col min="4" max="4" width="22.375" style="1" customWidth="1"/>
    <col min="5" max="5" width="25.75" style="1" customWidth="1"/>
    <col min="6" max="6" width="29.375" style="1" customWidth="1"/>
    <col min="7" max="8" width="11.25" style="2" customWidth="1"/>
    <col min="9" max="9" width="12.625" style="1"/>
    <col min="10" max="16384" width="9" style="1"/>
  </cols>
  <sheetData>
    <row r="1" ht="25" customHeight="1" spans="1:17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4" t="s">
        <v>63</v>
      </c>
      <c r="H1" s="5"/>
      <c r="I1" s="8" t="s">
        <v>0</v>
      </c>
      <c r="J1" s="8"/>
      <c r="K1" s="8"/>
      <c r="L1" s="8"/>
      <c r="M1" s="8"/>
      <c r="N1" s="8"/>
      <c r="O1" s="8"/>
      <c r="P1" s="8"/>
      <c r="Q1" s="8"/>
    </row>
    <row r="2" customHeight="1" spans="1:17">
      <c r="A2" s="6">
        <v>2732</v>
      </c>
      <c r="B2" s="6">
        <v>2700</v>
      </c>
      <c r="C2" s="6">
        <f>((A2-B2)/2)</f>
        <v>16</v>
      </c>
      <c r="D2" s="6" t="str">
        <f>DEC2HEX(C2)</f>
        <v>10</v>
      </c>
      <c r="E2" s="6"/>
      <c r="F2" s="6"/>
      <c r="G2" s="7"/>
      <c r="H2" s="5"/>
      <c r="I2" s="9" t="s">
        <v>3</v>
      </c>
      <c r="J2" s="9" t="s">
        <v>4</v>
      </c>
      <c r="K2" s="9" t="s">
        <v>64</v>
      </c>
      <c r="L2" s="9"/>
      <c r="M2" s="9" t="s">
        <v>65</v>
      </c>
      <c r="N2" s="9"/>
      <c r="O2" s="3" t="s">
        <v>7</v>
      </c>
      <c r="P2" s="3"/>
      <c r="Q2" s="11"/>
    </row>
    <row r="3" customHeight="1" spans="1:17">
      <c r="A3" s="6">
        <v>2736</v>
      </c>
      <c r="B3" s="6">
        <v>2700</v>
      </c>
      <c r="C3" s="6">
        <f>((A3-B3)/2)</f>
        <v>18</v>
      </c>
      <c r="D3" s="6" t="str">
        <f>DEC2HEX(C3)</f>
        <v>12</v>
      </c>
      <c r="E3" s="6"/>
      <c r="F3" s="6"/>
      <c r="G3" s="7"/>
      <c r="H3" s="5"/>
      <c r="I3" s="10" t="s">
        <v>17</v>
      </c>
      <c r="J3" s="10" t="s">
        <v>30</v>
      </c>
      <c r="K3" s="10" t="s">
        <v>17</v>
      </c>
      <c r="L3" s="10" t="s">
        <v>66</v>
      </c>
      <c r="M3" s="10" t="s">
        <v>39</v>
      </c>
      <c r="N3" s="10" t="s">
        <v>24</v>
      </c>
      <c r="O3" s="10" t="s">
        <v>67</v>
      </c>
      <c r="P3" s="10" t="s">
        <v>68</v>
      </c>
      <c r="Q3" s="11"/>
    </row>
    <row r="4" customHeight="1" spans="1:17">
      <c r="A4" s="6">
        <v>2820</v>
      </c>
      <c r="B4" s="6">
        <v>2700</v>
      </c>
      <c r="C4" s="6">
        <f>((A4-B4)/2)</f>
        <v>60</v>
      </c>
      <c r="D4" s="6" t="str">
        <f>DEC2HEX(C4)</f>
        <v>3C</v>
      </c>
      <c r="E4" s="6" t="s">
        <v>69</v>
      </c>
      <c r="F4" s="6" t="s">
        <v>70</v>
      </c>
      <c r="G4" s="7">
        <v>310</v>
      </c>
      <c r="H4" s="5"/>
      <c r="I4" s="10" t="s">
        <v>17</v>
      </c>
      <c r="J4" s="10" t="s">
        <v>30</v>
      </c>
      <c r="K4" s="10" t="s">
        <v>27</v>
      </c>
      <c r="L4" s="10"/>
      <c r="M4" s="10"/>
      <c r="N4" s="10"/>
      <c r="O4" s="10"/>
      <c r="P4" s="10"/>
      <c r="Q4" s="6"/>
    </row>
    <row r="5" customHeight="1" spans="1:17">
      <c r="A5" s="6">
        <v>2824</v>
      </c>
      <c r="B5" s="6">
        <v>2700</v>
      </c>
      <c r="C5" s="6">
        <f>((A5-B5)/2)</f>
        <v>62</v>
      </c>
      <c r="D5" s="6" t="str">
        <f>DEC2HEX(C5)</f>
        <v>3E</v>
      </c>
      <c r="E5" s="6" t="s">
        <v>71</v>
      </c>
      <c r="F5" s="6" t="s">
        <v>72</v>
      </c>
      <c r="G5" s="7">
        <v>335</v>
      </c>
      <c r="H5" s="5"/>
      <c r="I5" s="3" t="s">
        <v>3</v>
      </c>
      <c r="J5" s="3" t="s">
        <v>4</v>
      </c>
      <c r="K5" s="3" t="s">
        <v>44</v>
      </c>
      <c r="L5" s="3" t="s">
        <v>73</v>
      </c>
      <c r="M5" s="3"/>
      <c r="N5" s="3"/>
      <c r="O5" s="3"/>
      <c r="P5" s="3" t="s">
        <v>7</v>
      </c>
      <c r="Q5" s="3"/>
    </row>
    <row r="6" customHeight="1" spans="1:17">
      <c r="A6" s="6">
        <v>2700</v>
      </c>
      <c r="B6" s="6">
        <v>2700</v>
      </c>
      <c r="C6" s="6">
        <f>((A6-B6)/2)</f>
        <v>0</v>
      </c>
      <c r="D6" s="6" t="str">
        <f>DEC2HEX(C6)</f>
        <v>0</v>
      </c>
      <c r="E6" s="6"/>
      <c r="F6" s="6"/>
      <c r="G6" s="7"/>
      <c r="H6" s="5"/>
      <c r="I6" s="3" t="s">
        <v>46</v>
      </c>
      <c r="J6" s="3"/>
      <c r="K6" s="3"/>
      <c r="L6" s="3"/>
      <c r="M6" s="3"/>
      <c r="N6" s="3"/>
      <c r="O6" s="3"/>
      <c r="P6" s="3"/>
      <c r="Q6" s="3"/>
    </row>
    <row r="7" customHeight="1" spans="1:7">
      <c r="A7" s="6">
        <v>2704</v>
      </c>
      <c r="B7" s="6">
        <v>2700</v>
      </c>
      <c r="C7" s="6">
        <f>((A7-B7)/2)</f>
        <v>2</v>
      </c>
      <c r="D7" s="6" t="str">
        <f>DEC2HEX(C7)</f>
        <v>2</v>
      </c>
      <c r="E7" s="6"/>
      <c r="F7" s="6"/>
      <c r="G7" s="7"/>
    </row>
    <row r="9" customHeight="1" spans="9:9">
      <c r="I9" s="1" t="s">
        <v>74</v>
      </c>
    </row>
  </sheetData>
  <mergeCells count="7">
    <mergeCell ref="I1:Q1"/>
    <mergeCell ref="K2:L2"/>
    <mergeCell ref="M2:N2"/>
    <mergeCell ref="O2:P2"/>
    <mergeCell ref="L5:O5"/>
    <mergeCell ref="P5:Q5"/>
    <mergeCell ref="I6:Q6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报文数据内容</vt:lpstr>
      <vt:lpstr>数字量输入I </vt:lpstr>
      <vt:lpstr>数字量输出Q</vt:lpstr>
      <vt:lpstr>保持寄存器V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%E7%8E%8B%E7%8E%AE</cp:lastModifiedBy>
  <dcterms:created xsi:type="dcterms:W3CDTF">2018-01-22T13:06:00Z</dcterms:created>
  <dcterms:modified xsi:type="dcterms:W3CDTF">2018-01-25T05:18:05Z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