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firstSheet="3" activeTab="6"/>
  </bookViews>
  <sheets>
    <sheet name="报文数据内容" sheetId="2" r:id="rId1"/>
    <sheet name="数字量输入I " sheetId="4" r:id="rId2"/>
    <sheet name="数字量输出Q" sheetId="3" r:id="rId3"/>
    <sheet name="读保持寄存器V" sheetId="1" r:id="rId4"/>
    <sheet name="写保持寄存器V " sheetId="6" r:id="rId5"/>
    <sheet name="设置保持寄存器V位地址" sheetId="8" r:id="rId6"/>
    <sheet name="设备数据点表" sheetId="5" r:id="rId7"/>
    <sheet name="Sheet1" sheetId="7" r:id="rId8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PLC地址减去MODBUS起始地址除以2再转成十六进制后即为报文发送地址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PLC地址减去MODBUS起始地址除以2再转成十六进制后即为报文发送地址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PLC地址减去MODBUS起始地址除以2再转成十六进制后即为报文发送地址</t>
        </r>
      </text>
    </comment>
  </commentList>
</comments>
</file>

<file path=xl/sharedStrings.xml><?xml version="1.0" encoding="utf-8"?>
<sst xmlns="http://schemas.openxmlformats.org/spreadsheetml/2006/main" count="272">
  <si>
    <t>发送数据帧格式</t>
  </si>
  <si>
    <t>1字节</t>
  </si>
  <si>
    <t>2字节</t>
  </si>
  <si>
    <t>从站地址</t>
  </si>
  <si>
    <t>功能码</t>
  </si>
  <si>
    <t>数据起始地址</t>
  </si>
  <si>
    <t>读取数据数量</t>
  </si>
  <si>
    <t>CRC</t>
  </si>
  <si>
    <t>从站地址：要读取哪个从站的数据，可根据用户程序配置设置</t>
  </si>
  <si>
    <t>功能码：主站要对从站做那些操作</t>
  </si>
  <si>
    <t>数据起始地址：读取数据区域的起始地址</t>
  </si>
  <si>
    <t>读取数据数量：读取多少数据</t>
  </si>
  <si>
    <t>CRC校验：每个数据帧都必须有正确的CRC校验码</t>
  </si>
  <si>
    <t>功能码定义</t>
  </si>
  <si>
    <t>地址</t>
  </si>
  <si>
    <t>功能</t>
  </si>
  <si>
    <t>数字量输出</t>
  </si>
  <si>
    <t>01</t>
  </si>
  <si>
    <t>读数字量输出</t>
  </si>
  <si>
    <t>05</t>
  </si>
  <si>
    <t>写单数字量输出点</t>
  </si>
  <si>
    <t>15</t>
  </si>
  <si>
    <t>写多数字量输出点</t>
  </si>
  <si>
    <t>数字量输入</t>
  </si>
  <si>
    <t>02</t>
  </si>
  <si>
    <t>读数字量输入</t>
  </si>
  <si>
    <t>模拟量输入</t>
  </si>
  <si>
    <t>04</t>
  </si>
  <si>
    <t>读模拟量输入</t>
  </si>
  <si>
    <t>保持寄存器</t>
  </si>
  <si>
    <t>03</t>
  </si>
  <si>
    <t>读保持寄存器</t>
  </si>
  <si>
    <t>06</t>
  </si>
  <si>
    <t>写单寄存器单元</t>
  </si>
  <si>
    <t>16</t>
  </si>
  <si>
    <t>写多寄存器单元</t>
  </si>
  <si>
    <t>发送数据帧</t>
  </si>
  <si>
    <t>起始地址</t>
  </si>
  <si>
    <t>读取输入点个数</t>
  </si>
  <si>
    <t>00</t>
  </si>
  <si>
    <t>18</t>
  </si>
  <si>
    <t>78</t>
  </si>
  <si>
    <t>33</t>
  </si>
  <si>
    <t>7D</t>
  </si>
  <si>
    <t>数据长度</t>
  </si>
  <si>
    <t>输入点内容</t>
  </si>
  <si>
    <t>接收数据帧</t>
  </si>
  <si>
    <r>
      <rPr>
        <b/>
        <sz val="11"/>
        <color theme="1"/>
        <rFont val="宋体"/>
        <charset val="134"/>
      </rPr>
      <t>发送帧：
1、从站地址：此项目为02。
2、功能码:读取数字量输入功能码为02。
3、起始地址：为解析方便，一般设置成8的倍数。此项目设置为00 00。
4、输入点个数：为解析方便，一般设置成8的倍数，最大为</t>
    </r>
    <r>
      <rPr>
        <b/>
        <sz val="11"/>
        <color theme="1"/>
        <rFont val="Arial"/>
        <charset val="134"/>
      </rPr>
      <t>128</t>
    </r>
    <r>
      <rPr>
        <b/>
        <sz val="11"/>
        <color theme="1"/>
        <rFont val="宋体"/>
        <charset val="134"/>
      </rPr>
      <t>个点。此项目需读取24个输入点，设置为00 18。
5、CRC校验：每个数据帧都必须有正确的CRC校验码。
接收帧：
1、从站地址：对应发送帧。
2、功能码：读取数字量输入功能码为02。
4、数据长度：接收的数据长度，以BYTE计数。即8个数为一个字节。
5、输入点内容解析：根据起始地址和输入点个数，可对应PLC输人点地址，此项目的从左到右依次为I0、I1、I2。内容按二进制解析，0为断，1为通。从左到右依次为：Ix.7、Ix.6、Ix.5、Ix.4、Ix.3、Ix.2、Ix.1、Ix.0。</t>
    </r>
  </si>
  <si>
    <t>读取输出点个数</t>
  </si>
  <si>
    <t>10</t>
  </si>
  <si>
    <t>3D</t>
  </si>
  <si>
    <t>F5</t>
  </si>
  <si>
    <t>07</t>
  </si>
  <si>
    <t>BE</t>
  </si>
  <si>
    <t>0E</t>
  </si>
  <si>
    <t>输出点内容</t>
  </si>
  <si>
    <r>
      <rPr>
        <b/>
        <sz val="11"/>
        <color theme="1"/>
        <rFont val="宋体"/>
        <charset val="134"/>
      </rPr>
      <t>发送帧：
1、从站地址：此项目为02。
2、功能码:读取数字量输出功能码为01。
3、起始地址：为解析方便，一般设置成8的倍数。此项目设置为00 00。
4、输出点个数：为解析方便，一般设置成8的倍数，最大为</t>
    </r>
    <r>
      <rPr>
        <b/>
        <sz val="11"/>
        <color theme="1"/>
        <rFont val="Arial"/>
        <charset val="134"/>
      </rPr>
      <t>128</t>
    </r>
    <r>
      <rPr>
        <b/>
        <sz val="11"/>
        <color theme="1"/>
        <rFont val="宋体"/>
        <charset val="134"/>
      </rPr>
      <t>个点。此项目需读取16个输出点，设置为00 10。
5、CRC校验：每个数据帧都必须有正确的CRC校验码。
接收帧：
1、从站地址：对应发送帧。
2、功能码：读取数字量输出功能码为01。
4、数据长度：接收的数据长度，以BYTE计数。即8个数为一个字节。
5、输出点内容解析：根据起始地址和输出点个数，可对应PLC输出点地址，此项目的从左到右依次为Q0、Q1。
  内容按二进制解析，0为断，1为通。从左到右依次为：Qx.7、Qx.6、Qx.5、Qx.4、Qx.3、Qx.2、Qx.1、Qx.0。如07解析为Q0.1、Q0.2、Q0.3为1,Q0.4、Q0.5、Q0.6、Q0.7为0。</t>
    </r>
  </si>
  <si>
    <t>PLC数据地址(VD)</t>
  </si>
  <si>
    <t>MBUS起始地址(VB)</t>
  </si>
  <si>
    <t>报文读取地址十进制</t>
  </si>
  <si>
    <t>报文读取地址十六进制</t>
  </si>
  <si>
    <t>发送报文格式</t>
  </si>
  <si>
    <t>收到报文格式</t>
  </si>
  <si>
    <t>解析数据</t>
  </si>
  <si>
    <t>数据地址</t>
  </si>
  <si>
    <t>读取数据个数</t>
  </si>
  <si>
    <t>6E</t>
  </si>
  <si>
    <t>DB</t>
  </si>
  <si>
    <t>B5</t>
  </si>
  <si>
    <t xml:space="preserve">02 03 00 3C 00 02 04 34 </t>
  </si>
  <si>
    <t xml:space="preserve">02 03 04 43 9B 00 00 AD 58 </t>
  </si>
  <si>
    <t xml:space="preserve">02 03 00 3E 00 02 A5 F4 </t>
  </si>
  <si>
    <t xml:space="preserve">02 03 04 43 A7 80 00 0C 94 </t>
  </si>
  <si>
    <t>数据内容</t>
  </si>
  <si>
    <t>建议每次读取的寄存器数量不超过60个</t>
  </si>
  <si>
    <t xml:space="preserve">02 10 00 3C 00 02 04 43 9B 00 00 9B C1 </t>
  </si>
  <si>
    <t>02 10 00 3C 00 02 81 F7</t>
  </si>
  <si>
    <t>寄存器起始地址</t>
  </si>
  <si>
    <t>寄存器数量</t>
  </si>
  <si>
    <t>字节数</t>
  </si>
  <si>
    <t>校验码</t>
  </si>
  <si>
    <t xml:space="preserve">02 10 00 3E 00 02 04 43 A7 80 00 BB D4 </t>
  </si>
  <si>
    <t xml:space="preserve">02 10 00 3E 00 02 20 37 </t>
  </si>
  <si>
    <t>3C</t>
  </si>
  <si>
    <t>43</t>
  </si>
  <si>
    <t>9B</t>
  </si>
  <si>
    <t>C1</t>
  </si>
  <si>
    <t xml:space="preserve">02 10 00 40 00 01 02 03 E8 BC DE </t>
  </si>
  <si>
    <t>02 10 00 40 00 01 00 2E</t>
  </si>
  <si>
    <t>1000（VW2828）</t>
  </si>
  <si>
    <t>81</t>
  </si>
  <si>
    <t>F7</t>
  </si>
  <si>
    <t>如设VD数据，寄存器数量是00 02，字节数为04；如设VW数据，寄存器数量为00 01,字节数为02。</t>
  </si>
  <si>
    <t>位地址</t>
  </si>
  <si>
    <t>3000.0</t>
  </si>
  <si>
    <t xml:space="preserve">02 10 00 96 00 02 04 01 00 00 00 74 51 </t>
  </si>
  <si>
    <t xml:space="preserve">02 10 00 96 00 02 A1 D7 </t>
  </si>
  <si>
    <t>V3000.1为1</t>
  </si>
  <si>
    <t>96</t>
  </si>
  <si>
    <t>74</t>
  </si>
  <si>
    <t>51</t>
  </si>
  <si>
    <t xml:space="preserve">02 10 00 96 00 02 04 80 00 00 00 5C 6D </t>
  </si>
  <si>
    <t>V3000.7为1</t>
  </si>
  <si>
    <t>A1</t>
  </si>
  <si>
    <t>D7</t>
  </si>
  <si>
    <t>3001.0</t>
  </si>
  <si>
    <t xml:space="preserve">02 10 00 96 00 02 04 00 01 00 00 24 6D </t>
  </si>
  <si>
    <t>V3001.1为1</t>
  </si>
  <si>
    <t>3001.7</t>
  </si>
  <si>
    <t xml:space="preserve">02 10 00 96 00 02 04 00 80 00 00 74 45 </t>
  </si>
  <si>
    <t>02 10 00 96 00 02 A1 D7</t>
  </si>
  <si>
    <t>V3001.7为1</t>
  </si>
  <si>
    <t>寄存器位地址设置：每个寄存器字节的位地址按二进制数据设置，在设置其中一个位地址的时候，其他的位地址保持原状态不变。</t>
  </si>
  <si>
    <t>V寄存器区数据</t>
  </si>
  <si>
    <t>序号</t>
  </si>
  <si>
    <t>变量名称</t>
  </si>
  <si>
    <t>变量地址</t>
  </si>
  <si>
    <t>变量数据类型</t>
  </si>
  <si>
    <t>操作类型</t>
  </si>
  <si>
    <t>主机电流</t>
  </si>
  <si>
    <t>VD2700</t>
  </si>
  <si>
    <t>FLOAT</t>
  </si>
  <si>
    <t>只读</t>
  </si>
  <si>
    <t>供电电压</t>
  </si>
  <si>
    <t>VD2704</t>
  </si>
  <si>
    <t>润滑油压</t>
  </si>
  <si>
    <t>VD2708</t>
  </si>
  <si>
    <t>冷却水压</t>
  </si>
  <si>
    <t>VD2712</t>
  </si>
  <si>
    <t>一级排压</t>
  </si>
  <si>
    <t>VD2716</t>
  </si>
  <si>
    <t>二级排压</t>
  </si>
  <si>
    <t>VD2720</t>
  </si>
  <si>
    <t>三级排压</t>
  </si>
  <si>
    <t>VD2724</t>
  </si>
  <si>
    <t>四级排压</t>
  </si>
  <si>
    <t>VD2728</t>
  </si>
  <si>
    <t>一级排温</t>
  </si>
  <si>
    <t>VD2732</t>
  </si>
  <si>
    <t>二级排温</t>
  </si>
  <si>
    <t>VD2736</t>
  </si>
  <si>
    <t>三级排温</t>
  </si>
  <si>
    <t>VD2740</t>
  </si>
  <si>
    <t>四级排温</t>
  </si>
  <si>
    <t>VD2744</t>
  </si>
  <si>
    <t>一缸水温</t>
  </si>
  <si>
    <t>VD2748</t>
  </si>
  <si>
    <t>二缸水温</t>
  </si>
  <si>
    <t>VD2752</t>
  </si>
  <si>
    <t>三缸水温</t>
  </si>
  <si>
    <t>VD2756</t>
  </si>
  <si>
    <t>四缸水温</t>
  </si>
  <si>
    <t>VD2760</t>
  </si>
  <si>
    <t>润滑油温</t>
  </si>
  <si>
    <t>VD2764</t>
  </si>
  <si>
    <t>进水温度</t>
  </si>
  <si>
    <t>VD2768</t>
  </si>
  <si>
    <t>仪表气压</t>
  </si>
  <si>
    <t>VD2772</t>
  </si>
  <si>
    <t>轴瓦一温</t>
  </si>
  <si>
    <t>VD2776</t>
  </si>
  <si>
    <t>轴瓦二温</t>
  </si>
  <si>
    <t>VD2780</t>
  </si>
  <si>
    <t>轴瓦三温</t>
  </si>
  <si>
    <t>VD2784</t>
  </si>
  <si>
    <t>轴瓦四温</t>
  </si>
  <si>
    <t>VD2788</t>
  </si>
  <si>
    <t>轴瓦五温</t>
  </si>
  <si>
    <t>VD2792</t>
  </si>
  <si>
    <t>轴伸端温</t>
  </si>
  <si>
    <t>VD2796</t>
  </si>
  <si>
    <t>轴末端温</t>
  </si>
  <si>
    <t>VD2800</t>
  </si>
  <si>
    <t>定子一温</t>
  </si>
  <si>
    <t>VD2804</t>
  </si>
  <si>
    <t>定子二温</t>
  </si>
  <si>
    <t>VD2808</t>
  </si>
  <si>
    <t>定子三温</t>
  </si>
  <si>
    <t>VD2812</t>
  </si>
  <si>
    <t>运行频率</t>
  </si>
  <si>
    <t>VD2816</t>
  </si>
  <si>
    <t>主机电流报警值</t>
  </si>
  <si>
    <t>主机电流停机值</t>
  </si>
  <si>
    <r>
      <t>数字量输入</t>
    </r>
    <r>
      <rPr>
        <b/>
        <sz val="11"/>
        <color theme="1"/>
        <rFont val="Arial"/>
        <charset val="134"/>
      </rPr>
      <t>I</t>
    </r>
  </si>
  <si>
    <t>字节区</t>
  </si>
  <si>
    <t>主机启动</t>
  </si>
  <si>
    <t>I0.0</t>
  </si>
  <si>
    <t>Bit</t>
  </si>
  <si>
    <t>IB0</t>
  </si>
  <si>
    <t>主机停止</t>
  </si>
  <si>
    <t>I0.1</t>
  </si>
  <si>
    <t>油泵启停</t>
  </si>
  <si>
    <t>I0.2</t>
  </si>
  <si>
    <t>紧急停机</t>
  </si>
  <si>
    <t>I0.3</t>
  </si>
  <si>
    <t>启动反馈</t>
  </si>
  <si>
    <t>I0.4</t>
  </si>
  <si>
    <t>变频器报警</t>
  </si>
  <si>
    <t>I0.5</t>
  </si>
  <si>
    <t>变频器故障</t>
  </si>
  <si>
    <t>I0.6</t>
  </si>
  <si>
    <t>油泵过载</t>
  </si>
  <si>
    <t>I0.7</t>
  </si>
  <si>
    <t>油压低</t>
  </si>
  <si>
    <t>I1.0</t>
  </si>
  <si>
    <t>IB1</t>
  </si>
  <si>
    <t>水流低</t>
  </si>
  <si>
    <t>I1.1</t>
  </si>
  <si>
    <t>油压压差</t>
  </si>
  <si>
    <t>I1.2</t>
  </si>
  <si>
    <r>
      <t>加载阀控制</t>
    </r>
    <r>
      <rPr>
        <sz val="11"/>
        <color theme="1"/>
        <rFont val="Arial"/>
        <charset val="134"/>
      </rPr>
      <t>50%</t>
    </r>
  </si>
  <si>
    <t>I1.3</t>
  </si>
  <si>
    <r>
      <t>加载阀控制</t>
    </r>
    <r>
      <rPr>
        <sz val="11"/>
        <color theme="1"/>
        <rFont val="Arial"/>
        <charset val="134"/>
      </rPr>
      <t>100%</t>
    </r>
  </si>
  <si>
    <t>I1.4</t>
  </si>
  <si>
    <t>低位停止（一级排污阀控制）</t>
  </si>
  <si>
    <t>I1.5</t>
  </si>
  <si>
    <t>中位开启（一级排污阀控制）</t>
  </si>
  <si>
    <t>I1.6</t>
  </si>
  <si>
    <t>高位报警（一级排污阀控制）</t>
  </si>
  <si>
    <t>I1.7</t>
  </si>
  <si>
    <t>低位停止（二级排污阀控制）</t>
  </si>
  <si>
    <t>I2.0</t>
  </si>
  <si>
    <t>IB2</t>
  </si>
  <si>
    <t>中位开启（二级排污阀控制）</t>
  </si>
  <si>
    <t>I2.1</t>
  </si>
  <si>
    <t>高位报警（二级排污阀控制）</t>
  </si>
  <si>
    <t>I2.2</t>
  </si>
  <si>
    <t>低位停止（三级排污阀控制）</t>
  </si>
  <si>
    <t>I2.3</t>
  </si>
  <si>
    <t>中位开启（三级排污阀控制）</t>
  </si>
  <si>
    <t>I2.4</t>
  </si>
  <si>
    <t>高位报警（三级排污阀控制）</t>
  </si>
  <si>
    <t>I2.5</t>
  </si>
  <si>
    <t>低位停止（四级排污阀控制）</t>
  </si>
  <si>
    <t>I2.6</t>
  </si>
  <si>
    <t>中位开启（四级排污阀控制）</t>
  </si>
  <si>
    <t>I2.7</t>
  </si>
  <si>
    <r>
      <t>数字量输出</t>
    </r>
    <r>
      <rPr>
        <b/>
        <sz val="11"/>
        <color theme="1"/>
        <rFont val="Arial"/>
        <charset val="134"/>
      </rPr>
      <t>Q</t>
    </r>
  </si>
  <si>
    <r>
      <t>主机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华文仿宋"/>
        <charset val="134"/>
      </rPr>
      <t>旁路控制</t>
    </r>
  </si>
  <si>
    <t>Q0.0</t>
  </si>
  <si>
    <t>QB0</t>
  </si>
  <si>
    <t>故障停机</t>
  </si>
  <si>
    <t>Q0.1</t>
  </si>
  <si>
    <t>油泵运行</t>
  </si>
  <si>
    <t>Q0.2</t>
  </si>
  <si>
    <t>电加热</t>
  </si>
  <si>
    <t>Q0.3</t>
  </si>
  <si>
    <r>
      <t>加载阀</t>
    </r>
    <r>
      <rPr>
        <sz val="11"/>
        <color theme="1"/>
        <rFont val="Arial"/>
        <charset val="134"/>
      </rPr>
      <t>1</t>
    </r>
  </si>
  <si>
    <t>Q0.4</t>
  </si>
  <si>
    <r>
      <t>加载阀</t>
    </r>
    <r>
      <rPr>
        <sz val="11"/>
        <color theme="1"/>
        <rFont val="Arial"/>
        <charset val="134"/>
      </rPr>
      <t>2</t>
    </r>
  </si>
  <si>
    <t>Q0.5</t>
  </si>
  <si>
    <t>一级排污</t>
  </si>
  <si>
    <t>Q0.6</t>
  </si>
  <si>
    <t>二级排污</t>
  </si>
  <si>
    <t>Q0.7</t>
  </si>
  <si>
    <t>三级排污</t>
  </si>
  <si>
    <t>Q1.0</t>
  </si>
  <si>
    <t>QB1</t>
  </si>
  <si>
    <t>四级排污</t>
  </si>
  <si>
    <t>Q1.1</t>
  </si>
  <si>
    <t>一缸进水</t>
  </si>
  <si>
    <t>Q1.2</t>
  </si>
  <si>
    <t>二缸进水</t>
  </si>
  <si>
    <t>Q1.3</t>
  </si>
  <si>
    <t>三缸进水</t>
  </si>
  <si>
    <t>Q1.4</t>
  </si>
  <si>
    <t>四缸进水</t>
  </si>
  <si>
    <t>Q1.5</t>
  </si>
  <si>
    <t>停机放气阀</t>
  </si>
  <si>
    <t>Q1.6</t>
  </si>
  <si>
    <t>故障指示</t>
  </si>
  <si>
    <t>Q1.7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</si>
</sst>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华文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24" fillId="15" borderId="18" applyNumberFormat="0" applyAlignment="0" applyProtection="0">
      <alignment vertical="center"/>
    </xf>
    <xf numFmtId="0" fontId="7" fillId="7" borderId="1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vertical="top" wrapText="1"/>
    </xf>
    <xf numFmtId="176" fontId="0" fillId="2" borderId="0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0" fillId="2" borderId="0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vertical="top" wrapText="1"/>
    </xf>
    <xf numFmtId="49" fontId="2" fillId="2" borderId="1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7" workbookViewId="0">
      <selection activeCell="G15" sqref="G15"/>
    </sheetView>
  </sheetViews>
  <sheetFormatPr defaultColWidth="9" defaultRowHeight="22" customHeight="1" outlineLevelCol="7"/>
  <cols>
    <col min="1" max="1" width="12.75" style="12" customWidth="1"/>
    <col min="2" max="2" width="10.25" style="12" customWidth="1"/>
    <col min="3" max="3" width="19.75" style="12" customWidth="1"/>
    <col min="4" max="4" width="6" style="12" customWidth="1"/>
    <col min="5" max="16384" width="9" style="12"/>
  </cols>
  <sheetData>
    <row r="1" customHeight="1" spans="1:8">
      <c r="A1" s="26" t="s">
        <v>0</v>
      </c>
      <c r="B1" s="26"/>
      <c r="C1" s="26"/>
      <c r="D1" s="26"/>
      <c r="E1" s="26"/>
      <c r="F1" s="26"/>
      <c r="G1" s="26"/>
      <c r="H1" s="26"/>
    </row>
    <row r="2" customHeight="1" spans="1:8">
      <c r="A2" s="26" t="s">
        <v>1</v>
      </c>
      <c r="B2" s="26" t="s">
        <v>1</v>
      </c>
      <c r="C2" s="58" t="s">
        <v>2</v>
      </c>
      <c r="D2" s="59"/>
      <c r="E2" s="58" t="s">
        <v>2</v>
      </c>
      <c r="F2" s="59"/>
      <c r="G2" s="58" t="s">
        <v>2</v>
      </c>
      <c r="H2" s="59"/>
    </row>
    <row r="3" customHeight="1" spans="1:8">
      <c r="A3" s="26" t="s">
        <v>3</v>
      </c>
      <c r="B3" s="26" t="s">
        <v>4</v>
      </c>
      <c r="C3" s="26" t="s">
        <v>5</v>
      </c>
      <c r="D3" s="26"/>
      <c r="E3" s="26" t="s">
        <v>6</v>
      </c>
      <c r="F3" s="26"/>
      <c r="G3" s="26" t="s">
        <v>7</v>
      </c>
      <c r="H3" s="26"/>
    </row>
    <row r="4" customHeight="1" spans="1:8">
      <c r="A4" s="60"/>
      <c r="B4" s="60"/>
      <c r="C4" s="60"/>
      <c r="D4" s="61"/>
      <c r="E4" s="61"/>
      <c r="F4" s="61"/>
      <c r="G4" s="61"/>
      <c r="H4" s="61"/>
    </row>
    <row r="5" s="57" customFormat="1" customHeight="1" spans="1:8">
      <c r="A5" s="62" t="s">
        <v>8</v>
      </c>
      <c r="B5" s="62"/>
      <c r="C5" s="62"/>
      <c r="D5" s="63"/>
      <c r="E5" s="63"/>
      <c r="F5" s="63"/>
      <c r="G5" s="63"/>
      <c r="H5" s="63"/>
    </row>
    <row r="6" s="57" customFormat="1" customHeight="1" spans="1:8">
      <c r="A6" s="62" t="s">
        <v>9</v>
      </c>
      <c r="B6" s="62"/>
      <c r="C6" s="62"/>
      <c r="D6" s="63"/>
      <c r="E6" s="63"/>
      <c r="F6" s="63"/>
      <c r="G6" s="63"/>
      <c r="H6" s="63"/>
    </row>
    <row r="7" s="57" customFormat="1" customHeight="1" spans="1:8">
      <c r="A7" s="62" t="s">
        <v>10</v>
      </c>
      <c r="B7" s="62"/>
      <c r="C7" s="62"/>
      <c r="D7" s="63"/>
      <c r="E7" s="63"/>
      <c r="F7" s="63"/>
      <c r="G7" s="63"/>
      <c r="H7" s="63"/>
    </row>
    <row r="8" s="57" customFormat="1" customHeight="1" spans="1:8">
      <c r="A8" s="62" t="s">
        <v>11</v>
      </c>
      <c r="B8" s="62"/>
      <c r="C8" s="62"/>
      <c r="D8" s="63"/>
      <c r="E8" s="63"/>
      <c r="F8" s="63"/>
      <c r="G8" s="63"/>
      <c r="H8" s="63"/>
    </row>
    <row r="9" s="57" customFormat="1" customHeight="1" spans="1:8">
      <c r="A9" s="62" t="s">
        <v>12</v>
      </c>
      <c r="B9" s="62"/>
      <c r="C9" s="62"/>
      <c r="D9" s="63"/>
      <c r="E9" s="63"/>
      <c r="F9" s="63"/>
      <c r="G9" s="63"/>
      <c r="H9" s="63"/>
    </row>
    <row r="10" customHeight="1" spans="1:8">
      <c r="A10" s="61"/>
      <c r="B10" s="61"/>
      <c r="C10" s="61"/>
      <c r="D10" s="61"/>
      <c r="E10" s="61"/>
      <c r="F10" s="61"/>
      <c r="G10" s="61"/>
      <c r="H10" s="61"/>
    </row>
    <row r="11" customHeight="1" spans="1:8">
      <c r="A11" s="61" t="s">
        <v>13</v>
      </c>
      <c r="B11" s="61"/>
      <c r="C11" s="61"/>
      <c r="D11" s="61"/>
      <c r="E11" s="61"/>
      <c r="F11" s="61"/>
      <c r="G11" s="61"/>
      <c r="H11" s="61"/>
    </row>
    <row r="12" customHeight="1" spans="1:3">
      <c r="A12" s="39" t="s">
        <v>14</v>
      </c>
      <c r="B12" s="39" t="s">
        <v>4</v>
      </c>
      <c r="C12" s="39" t="s">
        <v>15</v>
      </c>
    </row>
    <row r="13" customHeight="1" spans="1:3">
      <c r="A13" s="18" t="s">
        <v>16</v>
      </c>
      <c r="B13" s="18" t="s">
        <v>17</v>
      </c>
      <c r="C13" s="18" t="s">
        <v>18</v>
      </c>
    </row>
    <row r="14" customHeight="1" spans="1:3">
      <c r="A14" s="18"/>
      <c r="B14" s="18" t="s">
        <v>19</v>
      </c>
      <c r="C14" s="18" t="s">
        <v>20</v>
      </c>
    </row>
    <row r="15" customHeight="1" spans="1:3">
      <c r="A15" s="18"/>
      <c r="B15" s="18" t="s">
        <v>21</v>
      </c>
      <c r="C15" s="18" t="s">
        <v>22</v>
      </c>
    </row>
    <row r="16" customHeight="1" spans="1:3">
      <c r="A16" s="18" t="s">
        <v>23</v>
      </c>
      <c r="B16" s="18" t="s">
        <v>24</v>
      </c>
      <c r="C16" s="18" t="s">
        <v>25</v>
      </c>
    </row>
    <row r="17" customHeight="1" spans="1:3">
      <c r="A17" s="18" t="s">
        <v>26</v>
      </c>
      <c r="B17" s="18" t="s">
        <v>27</v>
      </c>
      <c r="C17" s="18" t="s">
        <v>28</v>
      </c>
    </row>
    <row r="18" customHeight="1" spans="1:3">
      <c r="A18" s="18" t="s">
        <v>29</v>
      </c>
      <c r="B18" s="18" t="s">
        <v>30</v>
      </c>
      <c r="C18" s="18" t="s">
        <v>31</v>
      </c>
    </row>
    <row r="19" customHeight="1" spans="1:3">
      <c r="A19" s="18"/>
      <c r="B19" s="18" t="s">
        <v>32</v>
      </c>
      <c r="C19" s="18" t="s">
        <v>33</v>
      </c>
    </row>
    <row r="20" customHeight="1" spans="1:3">
      <c r="A20" s="18"/>
      <c r="B20" s="18" t="s">
        <v>34</v>
      </c>
      <c r="C20" s="18" t="s">
        <v>35</v>
      </c>
    </row>
  </sheetData>
  <mergeCells count="10">
    <mergeCell ref="A1:H1"/>
    <mergeCell ref="C2:D2"/>
    <mergeCell ref="E2:F2"/>
    <mergeCell ref="G2:H2"/>
    <mergeCell ref="C3:D3"/>
    <mergeCell ref="E3:F3"/>
    <mergeCell ref="G3:H3"/>
    <mergeCell ref="A11:C11"/>
    <mergeCell ref="A13:A15"/>
    <mergeCell ref="A18:A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9"/>
  <sheetViews>
    <sheetView workbookViewId="0">
      <selection activeCell="A9" sqref="A9:I9"/>
    </sheetView>
  </sheetViews>
  <sheetFormatPr defaultColWidth="9" defaultRowHeight="18" customHeight="1"/>
  <cols>
    <col min="1" max="1" width="11.25" style="40" customWidth="1"/>
    <col min="2" max="2" width="12.625" style="41"/>
    <col min="3" max="8" width="9" style="41"/>
    <col min="9" max="9" width="10.625" style="41" customWidth="1"/>
    <col min="10" max="16376" width="9" style="41"/>
    <col min="16377" max="16384" width="9" style="42"/>
  </cols>
  <sheetData>
    <row r="1" ht="27" customHeight="1" spans="1:9">
      <c r="A1" s="43"/>
      <c r="B1" s="44" t="s">
        <v>36</v>
      </c>
      <c r="C1" s="45"/>
      <c r="D1" s="45"/>
      <c r="E1" s="45"/>
      <c r="F1" s="45"/>
      <c r="G1" s="45"/>
      <c r="H1" s="45"/>
      <c r="I1" s="45"/>
    </row>
    <row r="2" customHeight="1" spans="1:9">
      <c r="A2" s="43"/>
      <c r="B2" s="45" t="s">
        <v>3</v>
      </c>
      <c r="C2" s="45" t="s">
        <v>4</v>
      </c>
      <c r="D2" s="45" t="s">
        <v>37</v>
      </c>
      <c r="E2" s="45"/>
      <c r="F2" s="44" t="s">
        <v>38</v>
      </c>
      <c r="G2" s="45"/>
      <c r="H2" s="45" t="s">
        <v>7</v>
      </c>
      <c r="I2" s="45"/>
    </row>
    <row r="3" customHeight="1" spans="1:9">
      <c r="A3" s="43"/>
      <c r="B3" s="46" t="s">
        <v>24</v>
      </c>
      <c r="C3" s="46" t="s">
        <v>24</v>
      </c>
      <c r="D3" s="46" t="s">
        <v>39</v>
      </c>
      <c r="E3" s="46" t="s">
        <v>39</v>
      </c>
      <c r="F3" s="46" t="s">
        <v>39</v>
      </c>
      <c r="G3" s="46" t="s">
        <v>40</v>
      </c>
      <c r="H3" s="46" t="s">
        <v>41</v>
      </c>
      <c r="I3" s="46" t="s">
        <v>42</v>
      </c>
    </row>
    <row r="4" customHeight="1" spans="1:9">
      <c r="A4" s="43"/>
      <c r="B4" s="55"/>
      <c r="C4" s="52"/>
      <c r="D4" s="52"/>
      <c r="E4" s="52"/>
      <c r="F4" s="52"/>
      <c r="G4" s="52"/>
      <c r="H4" s="52"/>
      <c r="I4" s="52"/>
    </row>
    <row r="5" customHeight="1" spans="1:16376">
      <c r="A5" s="43"/>
      <c r="B5" s="46" t="s">
        <v>24</v>
      </c>
      <c r="C5" s="46" t="s">
        <v>24</v>
      </c>
      <c r="D5" s="46" t="s">
        <v>30</v>
      </c>
      <c r="E5" s="46" t="s">
        <v>39</v>
      </c>
      <c r="F5" s="46" t="s">
        <v>39</v>
      </c>
      <c r="G5" s="46" t="s">
        <v>39</v>
      </c>
      <c r="H5" s="46" t="s">
        <v>41</v>
      </c>
      <c r="I5" s="56" t="s">
        <v>43</v>
      </c>
      <c r="XEV5" s="42"/>
    </row>
    <row r="6" customHeight="1" spans="1:16376">
      <c r="A6" s="43"/>
      <c r="B6" s="45" t="s">
        <v>3</v>
      </c>
      <c r="C6" s="45" t="s">
        <v>4</v>
      </c>
      <c r="D6" s="45" t="s">
        <v>44</v>
      </c>
      <c r="E6" s="44" t="s">
        <v>45</v>
      </c>
      <c r="F6" s="45"/>
      <c r="G6" s="45"/>
      <c r="H6" s="45" t="s">
        <v>7</v>
      </c>
      <c r="I6" s="45"/>
      <c r="XEV6" s="42"/>
    </row>
    <row r="7" customHeight="1" spans="1:9">
      <c r="A7" s="43"/>
      <c r="B7" s="45" t="s">
        <v>46</v>
      </c>
      <c r="C7" s="45"/>
      <c r="D7" s="45"/>
      <c r="E7" s="45"/>
      <c r="F7" s="45"/>
      <c r="G7" s="45"/>
      <c r="H7" s="45"/>
      <c r="I7" s="45"/>
    </row>
    <row r="9" ht="210" customHeight="1" spans="1:9">
      <c r="A9" s="51" t="s">
        <v>47</v>
      </c>
      <c r="B9" s="51"/>
      <c r="C9" s="51"/>
      <c r="D9" s="51"/>
      <c r="E9" s="51"/>
      <c r="F9" s="51"/>
      <c r="G9" s="51"/>
      <c r="H9" s="51"/>
      <c r="I9" s="51"/>
    </row>
  </sheetData>
  <mergeCells count="9">
    <mergeCell ref="B1:I1"/>
    <mergeCell ref="D2:E2"/>
    <mergeCell ref="F2:G2"/>
    <mergeCell ref="H2:I2"/>
    <mergeCell ref="B4:I4"/>
    <mergeCell ref="E6:G6"/>
    <mergeCell ref="H6:I6"/>
    <mergeCell ref="B7:I7"/>
    <mergeCell ref="A9:I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9"/>
  <sheetViews>
    <sheetView workbookViewId="0">
      <selection activeCell="J9" sqref="J9"/>
    </sheetView>
  </sheetViews>
  <sheetFormatPr defaultColWidth="9" defaultRowHeight="18" customHeight="1"/>
  <cols>
    <col min="1" max="1" width="11.25" style="40" customWidth="1"/>
    <col min="2" max="2" width="12.625" style="41"/>
    <col min="3" max="8" width="9" style="41"/>
    <col min="9" max="9" width="10.625" style="41" customWidth="1"/>
    <col min="10" max="16376" width="9" style="41"/>
    <col min="16377" max="16384" width="9" style="42"/>
  </cols>
  <sheetData>
    <row r="1" ht="27" customHeight="1" spans="1:9">
      <c r="A1" s="43"/>
      <c r="B1" s="44" t="s">
        <v>36</v>
      </c>
      <c r="C1" s="45"/>
      <c r="D1" s="45"/>
      <c r="E1" s="45"/>
      <c r="F1" s="45"/>
      <c r="G1" s="45"/>
      <c r="H1" s="45"/>
      <c r="I1" s="45"/>
    </row>
    <row r="2" customHeight="1" spans="1:9">
      <c r="A2" s="43"/>
      <c r="B2" s="45" t="s">
        <v>3</v>
      </c>
      <c r="C2" s="45" t="s">
        <v>4</v>
      </c>
      <c r="D2" s="45" t="s">
        <v>37</v>
      </c>
      <c r="E2" s="45"/>
      <c r="F2" s="45" t="s">
        <v>48</v>
      </c>
      <c r="G2" s="45"/>
      <c r="H2" s="45" t="s">
        <v>7</v>
      </c>
      <c r="I2" s="45"/>
    </row>
    <row r="3" customHeight="1" spans="1:9">
      <c r="A3" s="43"/>
      <c r="B3" s="46" t="s">
        <v>24</v>
      </c>
      <c r="C3" s="46" t="s">
        <v>17</v>
      </c>
      <c r="D3" s="46" t="s">
        <v>39</v>
      </c>
      <c r="E3" s="46" t="s">
        <v>39</v>
      </c>
      <c r="F3" s="46" t="s">
        <v>39</v>
      </c>
      <c r="G3" s="46" t="s">
        <v>49</v>
      </c>
      <c r="H3" s="46" t="s">
        <v>50</v>
      </c>
      <c r="I3" s="46" t="s">
        <v>51</v>
      </c>
    </row>
    <row r="4" customHeight="1" spans="1:9">
      <c r="A4" s="43"/>
      <c r="B4" s="47"/>
      <c r="C4" s="48"/>
      <c r="D4" s="48"/>
      <c r="E4" s="48"/>
      <c r="F4" s="48"/>
      <c r="G4" s="48"/>
      <c r="H4" s="48"/>
      <c r="I4" s="52"/>
    </row>
    <row r="5" customHeight="1" spans="1:16376">
      <c r="A5" s="43"/>
      <c r="B5" s="46" t="s">
        <v>24</v>
      </c>
      <c r="C5" s="46" t="s">
        <v>17</v>
      </c>
      <c r="D5" s="46" t="s">
        <v>24</v>
      </c>
      <c r="E5" s="46" t="s">
        <v>52</v>
      </c>
      <c r="F5" s="46" t="s">
        <v>52</v>
      </c>
      <c r="G5" s="46" t="s">
        <v>53</v>
      </c>
      <c r="H5" s="46" t="s">
        <v>54</v>
      </c>
      <c r="I5" s="53"/>
      <c r="XEV5" s="42"/>
    </row>
    <row r="6" customHeight="1" spans="1:16376">
      <c r="A6" s="43"/>
      <c r="B6" s="45" t="s">
        <v>3</v>
      </c>
      <c r="C6" s="45" t="s">
        <v>4</v>
      </c>
      <c r="D6" s="45" t="s">
        <v>44</v>
      </c>
      <c r="E6" s="49" t="s">
        <v>55</v>
      </c>
      <c r="F6" s="50"/>
      <c r="G6" s="49" t="s">
        <v>7</v>
      </c>
      <c r="H6" s="50"/>
      <c r="XEV6" s="42"/>
    </row>
    <row r="7" customHeight="1" spans="1:9">
      <c r="A7" s="43"/>
      <c r="B7" s="45" t="s">
        <v>46</v>
      </c>
      <c r="C7" s="45"/>
      <c r="D7" s="45"/>
      <c r="E7" s="45"/>
      <c r="F7" s="45"/>
      <c r="G7" s="45"/>
      <c r="H7" s="45"/>
      <c r="I7" s="54"/>
    </row>
    <row r="9" ht="210" customHeight="1" spans="1:9">
      <c r="A9" s="51" t="s">
        <v>56</v>
      </c>
      <c r="B9" s="51"/>
      <c r="C9" s="51"/>
      <c r="D9" s="51"/>
      <c r="E9" s="51"/>
      <c r="F9" s="51"/>
      <c r="G9" s="51"/>
      <c r="H9" s="51"/>
      <c r="I9" s="51"/>
    </row>
  </sheetData>
  <mergeCells count="9">
    <mergeCell ref="B1:I1"/>
    <mergeCell ref="D2:E2"/>
    <mergeCell ref="F2:G2"/>
    <mergeCell ref="H2:I2"/>
    <mergeCell ref="B4:I4"/>
    <mergeCell ref="E6:F6"/>
    <mergeCell ref="G6:H6"/>
    <mergeCell ref="B7:H7"/>
    <mergeCell ref="A9:I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D19" sqref="D19"/>
    </sheetView>
  </sheetViews>
  <sheetFormatPr defaultColWidth="9" defaultRowHeight="18" customHeight="1"/>
  <cols>
    <col min="1" max="1" width="16" style="11" customWidth="1"/>
    <col min="2" max="3" width="18.5" style="11" customWidth="1"/>
    <col min="4" max="4" width="22.375" style="12" customWidth="1"/>
    <col min="5" max="5" width="25.75" style="11" customWidth="1"/>
    <col min="6" max="6" width="29.375" style="11" customWidth="1"/>
    <col min="7" max="8" width="11.25" style="13" customWidth="1"/>
    <col min="9" max="9" width="12.625" style="11"/>
    <col min="10" max="16384" width="9" style="11"/>
  </cols>
  <sheetData>
    <row r="1" ht="25" customHeight="1" spans="1:17">
      <c r="A1" s="26" t="s">
        <v>57</v>
      </c>
      <c r="B1" s="26" t="s">
        <v>58</v>
      </c>
      <c r="C1" s="26" t="s">
        <v>59</v>
      </c>
      <c r="D1" s="39" t="s">
        <v>60</v>
      </c>
      <c r="E1" s="26" t="s">
        <v>61</v>
      </c>
      <c r="F1" s="26" t="s">
        <v>62</v>
      </c>
      <c r="G1" s="36" t="s">
        <v>63</v>
      </c>
      <c r="H1" s="24"/>
      <c r="I1" s="26" t="s">
        <v>0</v>
      </c>
      <c r="J1" s="26"/>
      <c r="K1" s="26"/>
      <c r="L1" s="26"/>
      <c r="M1" s="26"/>
      <c r="N1" s="26"/>
      <c r="O1" s="26"/>
      <c r="P1" s="26"/>
      <c r="Q1" s="26"/>
    </row>
    <row r="2" customHeight="1" spans="1:17">
      <c r="A2" s="17">
        <v>2732</v>
      </c>
      <c r="B2" s="17">
        <v>2700</v>
      </c>
      <c r="C2" s="17">
        <f t="shared" ref="C2:C7" si="0">((A2-B2)/2)</f>
        <v>16</v>
      </c>
      <c r="D2" s="18" t="str">
        <f t="shared" ref="D2:D7" si="1">DEC2HEX(C2)</f>
        <v>10</v>
      </c>
      <c r="E2" s="17"/>
      <c r="F2" s="17"/>
      <c r="G2" s="19"/>
      <c r="H2" s="24"/>
      <c r="I2" s="25" t="s">
        <v>3</v>
      </c>
      <c r="J2" s="25" t="s">
        <v>4</v>
      </c>
      <c r="K2" s="25" t="s">
        <v>64</v>
      </c>
      <c r="L2" s="25"/>
      <c r="M2" s="25" t="s">
        <v>65</v>
      </c>
      <c r="N2" s="25"/>
      <c r="O2" s="26" t="s">
        <v>7</v>
      </c>
      <c r="P2" s="26"/>
      <c r="Q2" s="33"/>
    </row>
    <row r="3" customHeight="1" spans="1:17">
      <c r="A3" s="17">
        <v>2736</v>
      </c>
      <c r="B3" s="17">
        <v>2700</v>
      </c>
      <c r="C3" s="17">
        <f t="shared" si="0"/>
        <v>18</v>
      </c>
      <c r="D3" s="18" t="str">
        <f t="shared" si="1"/>
        <v>12</v>
      </c>
      <c r="E3" s="17"/>
      <c r="F3" s="17"/>
      <c r="G3" s="19"/>
      <c r="H3" s="24"/>
      <c r="I3" s="18" t="s">
        <v>17</v>
      </c>
      <c r="J3" s="18" t="s">
        <v>30</v>
      </c>
      <c r="K3" s="18" t="s">
        <v>17</v>
      </c>
      <c r="L3" s="18" t="s">
        <v>66</v>
      </c>
      <c r="M3" s="18" t="s">
        <v>39</v>
      </c>
      <c r="N3" s="18" t="s">
        <v>24</v>
      </c>
      <c r="O3" s="18" t="s">
        <v>67</v>
      </c>
      <c r="P3" s="18" t="s">
        <v>68</v>
      </c>
      <c r="Q3" s="33"/>
    </row>
    <row r="4" customHeight="1" spans="1:17">
      <c r="A4" s="17">
        <v>2820</v>
      </c>
      <c r="B4" s="17">
        <v>2700</v>
      </c>
      <c r="C4" s="17">
        <f t="shared" si="0"/>
        <v>60</v>
      </c>
      <c r="D4" s="18" t="str">
        <f t="shared" si="1"/>
        <v>3C</v>
      </c>
      <c r="E4" s="17" t="s">
        <v>69</v>
      </c>
      <c r="F4" s="17" t="s">
        <v>70</v>
      </c>
      <c r="G4" s="19">
        <v>310</v>
      </c>
      <c r="H4" s="24"/>
      <c r="I4" s="18" t="s">
        <v>17</v>
      </c>
      <c r="J4" s="18" t="s">
        <v>30</v>
      </c>
      <c r="K4" s="18" t="s">
        <v>27</v>
      </c>
      <c r="L4" s="18"/>
      <c r="M4" s="18"/>
      <c r="N4" s="18"/>
      <c r="O4" s="18"/>
      <c r="P4" s="18"/>
      <c r="Q4" s="17"/>
    </row>
    <row r="5" customHeight="1" spans="1:17">
      <c r="A5" s="17">
        <v>2824</v>
      </c>
      <c r="B5" s="17">
        <v>2700</v>
      </c>
      <c r="C5" s="17">
        <f t="shared" si="0"/>
        <v>62</v>
      </c>
      <c r="D5" s="18" t="str">
        <f t="shared" si="1"/>
        <v>3E</v>
      </c>
      <c r="E5" s="17" t="s">
        <v>71</v>
      </c>
      <c r="F5" s="17" t="s">
        <v>72</v>
      </c>
      <c r="G5" s="19">
        <v>335</v>
      </c>
      <c r="H5" s="24"/>
      <c r="I5" s="26" t="s">
        <v>3</v>
      </c>
      <c r="J5" s="26" t="s">
        <v>4</v>
      </c>
      <c r="K5" s="26" t="s">
        <v>44</v>
      </c>
      <c r="L5" s="26" t="s">
        <v>73</v>
      </c>
      <c r="M5" s="26"/>
      <c r="N5" s="26"/>
      <c r="O5" s="26"/>
      <c r="P5" s="26" t="s">
        <v>7</v>
      </c>
      <c r="Q5" s="26"/>
    </row>
    <row r="6" customHeight="1" spans="1:17">
      <c r="A6" s="17">
        <v>2724</v>
      </c>
      <c r="B6" s="17">
        <v>2700</v>
      </c>
      <c r="C6" s="17">
        <f t="shared" si="0"/>
        <v>12</v>
      </c>
      <c r="D6" s="18" t="str">
        <f>DEC2HEX(C6)</f>
        <v>C</v>
      </c>
      <c r="E6" s="17"/>
      <c r="F6" s="17"/>
      <c r="G6" s="19"/>
      <c r="H6" s="24"/>
      <c r="I6" s="26" t="s">
        <v>46</v>
      </c>
      <c r="J6" s="26"/>
      <c r="K6" s="26"/>
      <c r="L6" s="26"/>
      <c r="M6" s="26"/>
      <c r="N6" s="26"/>
      <c r="O6" s="26"/>
      <c r="P6" s="26"/>
      <c r="Q6" s="26"/>
    </row>
    <row r="7" customHeight="1" spans="1:7">
      <c r="A7" s="17">
        <v>2800</v>
      </c>
      <c r="B7" s="17">
        <v>2700</v>
      </c>
      <c r="C7" s="17">
        <f t="shared" si="0"/>
        <v>50</v>
      </c>
      <c r="D7" s="18" t="str">
        <f>DEC2HEX(C7)</f>
        <v>32</v>
      </c>
      <c r="E7" s="17"/>
      <c r="F7" s="17"/>
      <c r="G7" s="19"/>
    </row>
    <row r="9" customHeight="1" spans="9:9">
      <c r="I9" s="11" t="s">
        <v>74</v>
      </c>
    </row>
  </sheetData>
  <mergeCells count="7">
    <mergeCell ref="I1:Q1"/>
    <mergeCell ref="K2:L2"/>
    <mergeCell ref="M2:N2"/>
    <mergeCell ref="O2:P2"/>
    <mergeCell ref="L5:O5"/>
    <mergeCell ref="P5:Q5"/>
    <mergeCell ref="I6:Q6"/>
  </mergeCell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opLeftCell="F1" workbookViewId="0">
      <selection activeCell="I15" sqref="I15"/>
    </sheetView>
  </sheetViews>
  <sheetFormatPr defaultColWidth="9" defaultRowHeight="18" customHeight="1"/>
  <cols>
    <col min="1" max="1" width="16" style="11" customWidth="1"/>
    <col min="2" max="3" width="18.5" style="11" customWidth="1"/>
    <col min="4" max="4" width="22.375" style="11" customWidth="1"/>
    <col min="5" max="5" width="41.625" style="11" customWidth="1"/>
    <col min="6" max="6" width="27" style="11" customWidth="1"/>
    <col min="7" max="7" width="15.25" style="13" customWidth="1"/>
    <col min="8" max="8" width="6" style="13" customWidth="1"/>
    <col min="9" max="9" width="12.625" style="11"/>
    <col min="10" max="16384" width="9" style="11"/>
  </cols>
  <sheetData>
    <row r="1" ht="25" customHeight="1" spans="1:21">
      <c r="A1" s="26" t="s">
        <v>57</v>
      </c>
      <c r="B1" s="26" t="s">
        <v>58</v>
      </c>
      <c r="C1" s="26" t="s">
        <v>59</v>
      </c>
      <c r="D1" s="26" t="s">
        <v>60</v>
      </c>
      <c r="E1" s="26" t="s">
        <v>61</v>
      </c>
      <c r="F1" s="26" t="s">
        <v>62</v>
      </c>
      <c r="G1" s="36" t="s">
        <v>63</v>
      </c>
      <c r="H1" s="24"/>
      <c r="I1" s="27" t="s">
        <v>0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customHeight="1" spans="1:21">
      <c r="A2" s="17">
        <v>2820</v>
      </c>
      <c r="B2" s="17">
        <v>2700</v>
      </c>
      <c r="C2" s="17">
        <f t="shared" ref="C2:C7" si="0">((A2-B2)/2)</f>
        <v>60</v>
      </c>
      <c r="D2" s="17" t="str">
        <f t="shared" ref="D2:D7" si="1">DEC2HEX(C2)</f>
        <v>3C</v>
      </c>
      <c r="E2" s="17" t="s">
        <v>75</v>
      </c>
      <c r="F2" s="17" t="s">
        <v>76</v>
      </c>
      <c r="G2" s="19">
        <v>310</v>
      </c>
      <c r="H2" s="24"/>
      <c r="I2" s="25" t="s">
        <v>3</v>
      </c>
      <c r="J2" s="25" t="s">
        <v>4</v>
      </c>
      <c r="K2" s="25" t="s">
        <v>77</v>
      </c>
      <c r="L2" s="25"/>
      <c r="M2" s="25" t="s">
        <v>78</v>
      </c>
      <c r="N2" s="25"/>
      <c r="O2" s="25" t="s">
        <v>79</v>
      </c>
      <c r="P2" s="28" t="s">
        <v>73</v>
      </c>
      <c r="Q2" s="29"/>
      <c r="R2" s="29"/>
      <c r="S2" s="30"/>
      <c r="T2" s="37" t="s">
        <v>80</v>
      </c>
      <c r="U2" s="38"/>
    </row>
    <row r="3" customHeight="1" spans="1:21">
      <c r="A3" s="17">
        <v>2824</v>
      </c>
      <c r="B3" s="17">
        <v>2700</v>
      </c>
      <c r="C3" s="17">
        <f t="shared" si="0"/>
        <v>62</v>
      </c>
      <c r="D3" s="17" t="str">
        <f t="shared" si="1"/>
        <v>3E</v>
      </c>
      <c r="E3" s="17" t="s">
        <v>81</v>
      </c>
      <c r="F3" s="17" t="s">
        <v>82</v>
      </c>
      <c r="G3" s="19">
        <v>335</v>
      </c>
      <c r="H3" s="24"/>
      <c r="I3" s="18" t="s">
        <v>24</v>
      </c>
      <c r="J3" s="18" t="s">
        <v>49</v>
      </c>
      <c r="K3" s="18" t="s">
        <v>39</v>
      </c>
      <c r="L3" s="18" t="s">
        <v>83</v>
      </c>
      <c r="M3" s="18" t="s">
        <v>39</v>
      </c>
      <c r="N3" s="18" t="s">
        <v>24</v>
      </c>
      <c r="O3" s="18" t="s">
        <v>27</v>
      </c>
      <c r="P3" s="18" t="s">
        <v>84</v>
      </c>
      <c r="Q3" s="17" t="s">
        <v>85</v>
      </c>
      <c r="R3" s="32" t="s">
        <v>39</v>
      </c>
      <c r="S3" s="32" t="s">
        <v>39</v>
      </c>
      <c r="T3" s="32" t="s">
        <v>85</v>
      </c>
      <c r="U3" s="32" t="s">
        <v>86</v>
      </c>
    </row>
    <row r="4" customHeight="1" spans="1:17">
      <c r="A4" s="17">
        <v>2828</v>
      </c>
      <c r="B4" s="17">
        <v>2700</v>
      </c>
      <c r="C4" s="17">
        <f t="shared" si="0"/>
        <v>64</v>
      </c>
      <c r="D4" s="17" t="str">
        <f t="shared" si="1"/>
        <v>40</v>
      </c>
      <c r="E4" s="17" t="s">
        <v>87</v>
      </c>
      <c r="F4" s="17" t="s">
        <v>88</v>
      </c>
      <c r="G4" s="20" t="s">
        <v>89</v>
      </c>
      <c r="H4" s="24"/>
      <c r="I4" s="18" t="s">
        <v>24</v>
      </c>
      <c r="J4" s="18" t="s">
        <v>49</v>
      </c>
      <c r="K4" s="18" t="s">
        <v>39</v>
      </c>
      <c r="L4" s="18" t="s">
        <v>83</v>
      </c>
      <c r="M4" s="18" t="s">
        <v>39</v>
      </c>
      <c r="N4" s="18" t="s">
        <v>24</v>
      </c>
      <c r="O4" s="18" t="s">
        <v>90</v>
      </c>
      <c r="P4" s="18" t="s">
        <v>91</v>
      </c>
      <c r="Q4" s="33"/>
    </row>
    <row r="5" customHeight="1" spans="1:17">
      <c r="A5" s="17">
        <v>2832</v>
      </c>
      <c r="B5" s="17">
        <v>2700</v>
      </c>
      <c r="C5" s="17">
        <f t="shared" si="0"/>
        <v>66</v>
      </c>
      <c r="D5" s="17" t="str">
        <f t="shared" si="1"/>
        <v>42</v>
      </c>
      <c r="E5" s="17"/>
      <c r="F5" s="17"/>
      <c r="G5" s="19"/>
      <c r="H5" s="24"/>
      <c r="I5" s="26" t="s">
        <v>3</v>
      </c>
      <c r="J5" s="26" t="s">
        <v>4</v>
      </c>
      <c r="K5" s="27" t="s">
        <v>77</v>
      </c>
      <c r="L5" s="27"/>
      <c r="M5" s="27" t="s">
        <v>78</v>
      </c>
      <c r="N5" s="27"/>
      <c r="O5" s="27" t="s">
        <v>7</v>
      </c>
      <c r="P5" s="34"/>
      <c r="Q5" s="35"/>
    </row>
    <row r="6" customHeight="1" spans="1:17">
      <c r="A6" s="17">
        <v>2836</v>
      </c>
      <c r="B6" s="17">
        <v>2700</v>
      </c>
      <c r="C6" s="17">
        <f t="shared" si="0"/>
        <v>68</v>
      </c>
      <c r="D6" s="17" t="str">
        <f t="shared" si="1"/>
        <v>44</v>
      </c>
      <c r="E6" s="17"/>
      <c r="F6" s="17"/>
      <c r="G6" s="19"/>
      <c r="H6" s="24"/>
      <c r="I6" s="27" t="s">
        <v>46</v>
      </c>
      <c r="J6" s="27"/>
      <c r="K6" s="27"/>
      <c r="L6" s="27"/>
      <c r="M6" s="27"/>
      <c r="N6" s="27"/>
      <c r="O6" s="27"/>
      <c r="P6" s="27"/>
      <c r="Q6" s="35"/>
    </row>
    <row r="7" customHeight="1" spans="1:7">
      <c r="A7" s="17">
        <v>3000</v>
      </c>
      <c r="B7" s="17">
        <v>2700</v>
      </c>
      <c r="C7" s="17">
        <f t="shared" si="0"/>
        <v>150</v>
      </c>
      <c r="D7" s="17" t="str">
        <f t="shared" si="1"/>
        <v>96</v>
      </c>
      <c r="E7" s="17"/>
      <c r="F7" s="17"/>
      <c r="G7" s="19"/>
    </row>
    <row r="9" customHeight="1" spans="9:9">
      <c r="I9" s="11" t="s">
        <v>92</v>
      </c>
    </row>
  </sheetData>
  <mergeCells count="9">
    <mergeCell ref="I1:U1"/>
    <mergeCell ref="K2:L2"/>
    <mergeCell ref="M2:N2"/>
    <mergeCell ref="P2:S2"/>
    <mergeCell ref="T2:U2"/>
    <mergeCell ref="K5:L5"/>
    <mergeCell ref="M5:N5"/>
    <mergeCell ref="O5:P5"/>
    <mergeCell ref="I6:P6"/>
  </mergeCell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workbookViewId="0">
      <selection activeCell="A13" sqref="A13:H13"/>
    </sheetView>
  </sheetViews>
  <sheetFormatPr defaultColWidth="9" defaultRowHeight="18" customHeight="1"/>
  <cols>
    <col min="1" max="1" width="10.5" style="11" customWidth="1"/>
    <col min="2" max="2" width="9.125" style="12" customWidth="1"/>
    <col min="3" max="3" width="9.25" style="11" customWidth="1"/>
    <col min="4" max="4" width="8.625" style="11" customWidth="1"/>
    <col min="5" max="5" width="8.5" style="11" customWidth="1"/>
    <col min="6" max="6" width="41.625" style="11" customWidth="1"/>
    <col min="7" max="7" width="25.375" style="11" customWidth="1"/>
    <col min="8" max="8" width="13" style="13" customWidth="1"/>
    <col min="9" max="9" width="6" style="13" customWidth="1"/>
    <col min="10" max="10" width="12.625" style="11"/>
    <col min="11" max="16384" width="9" style="11"/>
  </cols>
  <sheetData>
    <row r="1" s="10" customFormat="1" ht="48" customHeight="1" spans="1:22">
      <c r="A1" s="14" t="s">
        <v>57</v>
      </c>
      <c r="B1" s="15" t="s">
        <v>93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6" t="s">
        <v>63</v>
      </c>
      <c r="I1" s="22"/>
      <c r="J1" s="23" t="s">
        <v>0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customHeight="1" spans="1:22">
      <c r="A2" s="17">
        <v>3000</v>
      </c>
      <c r="B2" s="18"/>
      <c r="C2" s="17">
        <v>2700</v>
      </c>
      <c r="D2" s="17">
        <f>((A2-C2)/2)</f>
        <v>150</v>
      </c>
      <c r="E2" s="17" t="str">
        <f>DEC2HEX(D2)</f>
        <v>96</v>
      </c>
      <c r="F2" s="17"/>
      <c r="G2" s="17"/>
      <c r="H2" s="19"/>
      <c r="I2" s="24"/>
      <c r="J2" s="25" t="s">
        <v>3</v>
      </c>
      <c r="K2" s="25" t="s">
        <v>4</v>
      </c>
      <c r="L2" s="25" t="s">
        <v>77</v>
      </c>
      <c r="M2" s="25"/>
      <c r="N2" s="25" t="s">
        <v>78</v>
      </c>
      <c r="O2" s="25"/>
      <c r="P2" s="25" t="s">
        <v>79</v>
      </c>
      <c r="Q2" s="28" t="s">
        <v>73</v>
      </c>
      <c r="R2" s="29"/>
      <c r="S2" s="29"/>
      <c r="T2" s="30"/>
      <c r="U2" s="28" t="s">
        <v>80</v>
      </c>
      <c r="V2" s="31"/>
    </row>
    <row r="3" customHeight="1" spans="1:22">
      <c r="A3" s="17"/>
      <c r="B3" s="18" t="s">
        <v>94</v>
      </c>
      <c r="C3" s="17"/>
      <c r="D3" s="17"/>
      <c r="E3" s="17"/>
      <c r="F3" s="17" t="s">
        <v>95</v>
      </c>
      <c r="G3" s="17" t="s">
        <v>96</v>
      </c>
      <c r="H3" s="19" t="s">
        <v>97</v>
      </c>
      <c r="I3" s="24"/>
      <c r="J3" s="18" t="s">
        <v>24</v>
      </c>
      <c r="K3" s="18" t="s">
        <v>49</v>
      </c>
      <c r="L3" s="18" t="s">
        <v>39</v>
      </c>
      <c r="M3" s="18" t="s">
        <v>98</v>
      </c>
      <c r="N3" s="18" t="s">
        <v>39</v>
      </c>
      <c r="O3" s="18" t="s">
        <v>24</v>
      </c>
      <c r="P3" s="18" t="s">
        <v>27</v>
      </c>
      <c r="Q3" s="18" t="s">
        <v>17</v>
      </c>
      <c r="R3" s="18" t="s">
        <v>39</v>
      </c>
      <c r="S3" s="32" t="s">
        <v>39</v>
      </c>
      <c r="T3" s="32" t="s">
        <v>39</v>
      </c>
      <c r="U3" s="32" t="s">
        <v>99</v>
      </c>
      <c r="V3" s="32" t="s">
        <v>100</v>
      </c>
    </row>
    <row r="4" customHeight="1" spans="1:18">
      <c r="A4" s="17"/>
      <c r="B4" s="18">
        <v>3000.7</v>
      </c>
      <c r="C4" s="17"/>
      <c r="D4" s="17"/>
      <c r="E4" s="17"/>
      <c r="F4" s="17" t="s">
        <v>101</v>
      </c>
      <c r="G4" s="17" t="s">
        <v>96</v>
      </c>
      <c r="H4" s="19" t="s">
        <v>102</v>
      </c>
      <c r="I4" s="24"/>
      <c r="J4" s="18" t="s">
        <v>24</v>
      </c>
      <c r="K4" s="18" t="s">
        <v>49</v>
      </c>
      <c r="L4" s="18" t="s">
        <v>39</v>
      </c>
      <c r="M4" s="18" t="s">
        <v>98</v>
      </c>
      <c r="N4" s="18" t="s">
        <v>39</v>
      </c>
      <c r="O4" s="18" t="s">
        <v>24</v>
      </c>
      <c r="P4" s="18" t="s">
        <v>103</v>
      </c>
      <c r="Q4" s="18" t="s">
        <v>104</v>
      </c>
      <c r="R4" s="33"/>
    </row>
    <row r="5" customHeight="1" spans="1:18">
      <c r="A5" s="17"/>
      <c r="B5" s="18" t="s">
        <v>105</v>
      </c>
      <c r="C5" s="17"/>
      <c r="D5" s="17"/>
      <c r="E5" s="17"/>
      <c r="F5" s="17" t="s">
        <v>106</v>
      </c>
      <c r="G5" s="17" t="s">
        <v>96</v>
      </c>
      <c r="H5" s="19" t="s">
        <v>107</v>
      </c>
      <c r="I5" s="24"/>
      <c r="J5" s="26" t="s">
        <v>3</v>
      </c>
      <c r="K5" s="26" t="s">
        <v>4</v>
      </c>
      <c r="L5" s="27" t="s">
        <v>77</v>
      </c>
      <c r="M5" s="27"/>
      <c r="N5" s="27" t="s">
        <v>78</v>
      </c>
      <c r="O5" s="27"/>
      <c r="P5" s="27" t="s">
        <v>7</v>
      </c>
      <c r="Q5" s="34"/>
      <c r="R5" s="35"/>
    </row>
    <row r="6" customHeight="1" spans="1:18">
      <c r="A6" s="17"/>
      <c r="B6" s="18" t="s">
        <v>108</v>
      </c>
      <c r="C6" s="17"/>
      <c r="D6" s="17"/>
      <c r="E6" s="17"/>
      <c r="F6" s="17" t="s">
        <v>109</v>
      </c>
      <c r="G6" s="17" t="s">
        <v>110</v>
      </c>
      <c r="H6" s="19" t="s">
        <v>111</v>
      </c>
      <c r="I6" s="24"/>
      <c r="J6" s="27" t="s">
        <v>46</v>
      </c>
      <c r="K6" s="27"/>
      <c r="L6" s="27"/>
      <c r="M6" s="27"/>
      <c r="N6" s="27"/>
      <c r="O6" s="27"/>
      <c r="P6" s="27"/>
      <c r="Q6" s="27"/>
      <c r="R6" s="35"/>
    </row>
    <row r="7" customHeight="1" spans="1:9">
      <c r="A7" s="17">
        <v>3004</v>
      </c>
      <c r="B7" s="18"/>
      <c r="C7" s="17">
        <v>2700</v>
      </c>
      <c r="D7" s="17">
        <f>((A7-C7)/2)</f>
        <v>152</v>
      </c>
      <c r="E7" s="17" t="str">
        <f>DEC2HEX(D7)</f>
        <v>98</v>
      </c>
      <c r="F7" s="17"/>
      <c r="G7" s="17"/>
      <c r="H7" s="19"/>
      <c r="I7" s="24"/>
    </row>
    <row r="8" customHeight="1" spans="1:9">
      <c r="A8" s="17">
        <v>3008</v>
      </c>
      <c r="B8" s="18"/>
      <c r="C8" s="17">
        <v>2700</v>
      </c>
      <c r="D8" s="17">
        <f>((A8-C8)/2)</f>
        <v>154</v>
      </c>
      <c r="E8" s="17" t="str">
        <f>DEC2HEX(D8)</f>
        <v>9A</v>
      </c>
      <c r="F8" s="17"/>
      <c r="G8" s="17"/>
      <c r="H8" s="20"/>
      <c r="I8" s="24"/>
    </row>
    <row r="9" customHeight="1" spans="1:9">
      <c r="A9" s="17">
        <v>3012</v>
      </c>
      <c r="B9" s="18"/>
      <c r="C9" s="17">
        <v>2700</v>
      </c>
      <c r="D9" s="17">
        <f>((A9-C9)/2)</f>
        <v>156</v>
      </c>
      <c r="E9" s="17" t="str">
        <f>DEC2HEX(D9)</f>
        <v>9C</v>
      </c>
      <c r="F9" s="17"/>
      <c r="G9" s="17"/>
      <c r="H9" s="19"/>
      <c r="I9" s="24"/>
    </row>
    <row r="10" customHeight="1" spans="1:9">
      <c r="A10" s="17">
        <v>3016</v>
      </c>
      <c r="B10" s="18"/>
      <c r="C10" s="17">
        <v>2700</v>
      </c>
      <c r="D10" s="17">
        <f>((A10-C10)/2)</f>
        <v>158</v>
      </c>
      <c r="E10" s="17" t="str">
        <f>DEC2HEX(D10)</f>
        <v>9E</v>
      </c>
      <c r="F10" s="17"/>
      <c r="G10" s="17"/>
      <c r="H10" s="19"/>
      <c r="I10" s="24"/>
    </row>
    <row r="11" customHeight="1" spans="1:8">
      <c r="A11" s="17">
        <v>3020</v>
      </c>
      <c r="B11" s="18"/>
      <c r="C11" s="17">
        <v>2700</v>
      </c>
      <c r="D11" s="17">
        <f>((A11-C11)/2)</f>
        <v>160</v>
      </c>
      <c r="E11" s="17" t="str">
        <f>DEC2HEX(D11)</f>
        <v>A0</v>
      </c>
      <c r="F11" s="17"/>
      <c r="G11" s="17"/>
      <c r="H11" s="19"/>
    </row>
    <row r="13" ht="47" customHeight="1" spans="1:8">
      <c r="A13" s="21" t="s">
        <v>112</v>
      </c>
      <c r="B13" s="21"/>
      <c r="C13" s="21"/>
      <c r="D13" s="21"/>
      <c r="E13" s="21"/>
      <c r="F13" s="21"/>
      <c r="G13" s="21"/>
      <c r="H13" s="21"/>
    </row>
  </sheetData>
  <mergeCells count="10">
    <mergeCell ref="J1:V1"/>
    <mergeCell ref="L2:M2"/>
    <mergeCell ref="N2:O2"/>
    <mergeCell ref="Q2:T2"/>
    <mergeCell ref="U2:V2"/>
    <mergeCell ref="L5:M5"/>
    <mergeCell ref="N5:O5"/>
    <mergeCell ref="P5:Q5"/>
    <mergeCell ref="J6:Q6"/>
    <mergeCell ref="A13:H13"/>
  </mergeCell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topLeftCell="A19" workbookViewId="0">
      <selection activeCell="C30" sqref="C30"/>
    </sheetView>
  </sheetViews>
  <sheetFormatPr defaultColWidth="9" defaultRowHeight="17" customHeight="1" outlineLevelCol="4"/>
  <cols>
    <col min="1" max="1" width="11.5" style="2" customWidth="1"/>
    <col min="2" max="2" width="24.875" style="2" customWidth="1"/>
    <col min="3" max="3" width="18.25" style="2" customWidth="1"/>
    <col min="4" max="4" width="17" style="2" customWidth="1"/>
    <col min="5" max="5" width="12.25" style="2" customWidth="1"/>
    <col min="6" max="16384" width="9" style="2"/>
  </cols>
  <sheetData>
    <row r="1" ht="26" customHeight="1" spans="1:5">
      <c r="A1" s="1" t="s">
        <v>113</v>
      </c>
      <c r="B1" s="1"/>
      <c r="C1" s="1"/>
      <c r="D1" s="1"/>
      <c r="E1" s="1"/>
    </row>
    <row r="2" s="1" customFormat="1" customHeight="1" spans="1:5">
      <c r="A2" s="3" t="s">
        <v>114</v>
      </c>
      <c r="B2" s="3" t="s">
        <v>115</v>
      </c>
      <c r="C2" s="3" t="s">
        <v>116</v>
      </c>
      <c r="D2" s="3" t="s">
        <v>117</v>
      </c>
      <c r="E2" s="4" t="s">
        <v>118</v>
      </c>
    </row>
    <row r="3" customHeight="1" spans="1:5">
      <c r="A3" s="5">
        <v>1</v>
      </c>
      <c r="B3" s="5" t="s">
        <v>119</v>
      </c>
      <c r="C3" s="5" t="s">
        <v>120</v>
      </c>
      <c r="D3" s="5" t="s">
        <v>121</v>
      </c>
      <c r="E3" s="6" t="s">
        <v>122</v>
      </c>
    </row>
    <row r="4" customHeight="1" spans="1:5">
      <c r="A4" s="5">
        <v>2</v>
      </c>
      <c r="B4" s="5" t="s">
        <v>123</v>
      </c>
      <c r="C4" s="5" t="s">
        <v>124</v>
      </c>
      <c r="D4" s="5" t="s">
        <v>121</v>
      </c>
      <c r="E4" s="6" t="s">
        <v>122</v>
      </c>
    </row>
    <row r="5" customHeight="1" spans="1:5">
      <c r="A5" s="5">
        <v>3</v>
      </c>
      <c r="B5" s="5" t="s">
        <v>125</v>
      </c>
      <c r="C5" s="5" t="s">
        <v>126</v>
      </c>
      <c r="D5" s="5" t="s">
        <v>121</v>
      </c>
      <c r="E5" s="6" t="s">
        <v>122</v>
      </c>
    </row>
    <row r="6" customHeight="1" spans="1:5">
      <c r="A6" s="5">
        <v>4</v>
      </c>
      <c r="B6" s="5" t="s">
        <v>127</v>
      </c>
      <c r="C6" s="5" t="s">
        <v>128</v>
      </c>
      <c r="D6" s="5" t="s">
        <v>121</v>
      </c>
      <c r="E6" s="6" t="s">
        <v>122</v>
      </c>
    </row>
    <row r="7" customHeight="1" spans="1:5">
      <c r="A7" s="5">
        <v>5</v>
      </c>
      <c r="B7" s="5" t="s">
        <v>129</v>
      </c>
      <c r="C7" s="5" t="s">
        <v>130</v>
      </c>
      <c r="D7" s="5" t="s">
        <v>121</v>
      </c>
      <c r="E7" s="6" t="s">
        <v>122</v>
      </c>
    </row>
    <row r="8" customHeight="1" spans="1:5">
      <c r="A8" s="5">
        <v>6</v>
      </c>
      <c r="B8" s="5" t="s">
        <v>131</v>
      </c>
      <c r="C8" s="5" t="s">
        <v>132</v>
      </c>
      <c r="D8" s="5" t="s">
        <v>121</v>
      </c>
      <c r="E8" s="6" t="s">
        <v>122</v>
      </c>
    </row>
    <row r="9" customHeight="1" spans="1:5">
      <c r="A9" s="5">
        <v>7</v>
      </c>
      <c r="B9" s="5" t="s">
        <v>133</v>
      </c>
      <c r="C9" s="5" t="s">
        <v>134</v>
      </c>
      <c r="D9" s="5" t="s">
        <v>121</v>
      </c>
      <c r="E9" s="6" t="s">
        <v>122</v>
      </c>
    </row>
    <row r="10" customHeight="1" spans="1:5">
      <c r="A10" s="5">
        <v>8</v>
      </c>
      <c r="B10" s="5" t="s">
        <v>135</v>
      </c>
      <c r="C10" s="5" t="s">
        <v>136</v>
      </c>
      <c r="D10" s="5" t="s">
        <v>121</v>
      </c>
      <c r="E10" s="6" t="s">
        <v>122</v>
      </c>
    </row>
    <row r="11" customHeight="1" spans="1:5">
      <c r="A11" s="5">
        <v>9</v>
      </c>
      <c r="B11" s="5" t="s">
        <v>137</v>
      </c>
      <c r="C11" s="5" t="s">
        <v>138</v>
      </c>
      <c r="D11" s="5" t="s">
        <v>121</v>
      </c>
      <c r="E11" s="6" t="s">
        <v>122</v>
      </c>
    </row>
    <row r="12" customHeight="1" spans="1:5">
      <c r="A12" s="5">
        <v>10</v>
      </c>
      <c r="B12" s="5" t="s">
        <v>139</v>
      </c>
      <c r="C12" s="5" t="s">
        <v>140</v>
      </c>
      <c r="D12" s="5" t="s">
        <v>121</v>
      </c>
      <c r="E12" s="6" t="s">
        <v>122</v>
      </c>
    </row>
    <row r="13" customHeight="1" spans="1:5">
      <c r="A13" s="5">
        <v>11</v>
      </c>
      <c r="B13" s="5" t="s">
        <v>141</v>
      </c>
      <c r="C13" s="5" t="s">
        <v>142</v>
      </c>
      <c r="D13" s="5" t="s">
        <v>121</v>
      </c>
      <c r="E13" s="6" t="s">
        <v>122</v>
      </c>
    </row>
    <row r="14" customHeight="1" spans="1:5">
      <c r="A14" s="5">
        <v>12</v>
      </c>
      <c r="B14" s="5" t="s">
        <v>143</v>
      </c>
      <c r="C14" s="5" t="s">
        <v>144</v>
      </c>
      <c r="D14" s="5" t="s">
        <v>121</v>
      </c>
      <c r="E14" s="6" t="s">
        <v>122</v>
      </c>
    </row>
    <row r="15" customHeight="1" spans="1:5">
      <c r="A15" s="5">
        <v>13</v>
      </c>
      <c r="B15" s="5" t="s">
        <v>145</v>
      </c>
      <c r="C15" s="5" t="s">
        <v>146</v>
      </c>
      <c r="D15" s="5" t="s">
        <v>121</v>
      </c>
      <c r="E15" s="6" t="s">
        <v>122</v>
      </c>
    </row>
    <row r="16" customHeight="1" spans="1:5">
      <c r="A16" s="5">
        <v>14</v>
      </c>
      <c r="B16" s="5" t="s">
        <v>147</v>
      </c>
      <c r="C16" s="5" t="s">
        <v>148</v>
      </c>
      <c r="D16" s="5" t="s">
        <v>121</v>
      </c>
      <c r="E16" s="6" t="s">
        <v>122</v>
      </c>
    </row>
    <row r="17" customHeight="1" spans="1:5">
      <c r="A17" s="5">
        <v>15</v>
      </c>
      <c r="B17" s="5" t="s">
        <v>149</v>
      </c>
      <c r="C17" s="5" t="s">
        <v>150</v>
      </c>
      <c r="D17" s="5" t="s">
        <v>121</v>
      </c>
      <c r="E17" s="6" t="s">
        <v>122</v>
      </c>
    </row>
    <row r="18" customHeight="1" spans="1:5">
      <c r="A18" s="5">
        <v>16</v>
      </c>
      <c r="B18" s="5" t="s">
        <v>151</v>
      </c>
      <c r="C18" s="5" t="s">
        <v>152</v>
      </c>
      <c r="D18" s="5" t="s">
        <v>121</v>
      </c>
      <c r="E18" s="6" t="s">
        <v>122</v>
      </c>
    </row>
    <row r="19" customHeight="1" spans="1:5">
      <c r="A19" s="5">
        <v>17</v>
      </c>
      <c r="B19" s="5" t="s">
        <v>153</v>
      </c>
      <c r="C19" s="5" t="s">
        <v>154</v>
      </c>
      <c r="D19" s="5" t="s">
        <v>121</v>
      </c>
      <c r="E19" s="6" t="s">
        <v>122</v>
      </c>
    </row>
    <row r="20" customHeight="1" spans="1:5">
      <c r="A20" s="5">
        <v>18</v>
      </c>
      <c r="B20" s="5" t="s">
        <v>155</v>
      </c>
      <c r="C20" s="5" t="s">
        <v>156</v>
      </c>
      <c r="D20" s="5" t="s">
        <v>121</v>
      </c>
      <c r="E20" s="6" t="s">
        <v>122</v>
      </c>
    </row>
    <row r="21" customHeight="1" spans="1:5">
      <c r="A21" s="5">
        <v>19</v>
      </c>
      <c r="B21" s="5" t="s">
        <v>157</v>
      </c>
      <c r="C21" s="5" t="s">
        <v>158</v>
      </c>
      <c r="D21" s="5" t="s">
        <v>121</v>
      </c>
      <c r="E21" s="6" t="s">
        <v>122</v>
      </c>
    </row>
    <row r="22" customHeight="1" spans="1:5">
      <c r="A22" s="5">
        <v>20</v>
      </c>
      <c r="B22" s="5" t="s">
        <v>159</v>
      </c>
      <c r="C22" s="5" t="s">
        <v>160</v>
      </c>
      <c r="D22" s="5" t="s">
        <v>121</v>
      </c>
      <c r="E22" s="6" t="s">
        <v>122</v>
      </c>
    </row>
    <row r="23" customHeight="1" spans="1:5">
      <c r="A23" s="5">
        <v>21</v>
      </c>
      <c r="B23" s="5" t="s">
        <v>161</v>
      </c>
      <c r="C23" s="5" t="s">
        <v>162</v>
      </c>
      <c r="D23" s="5" t="s">
        <v>121</v>
      </c>
      <c r="E23" s="6" t="s">
        <v>122</v>
      </c>
    </row>
    <row r="24" customHeight="1" spans="1:5">
      <c r="A24" s="5">
        <v>22</v>
      </c>
      <c r="B24" s="5" t="s">
        <v>163</v>
      </c>
      <c r="C24" s="5" t="s">
        <v>164</v>
      </c>
      <c r="D24" s="5" t="s">
        <v>121</v>
      </c>
      <c r="E24" s="6" t="s">
        <v>122</v>
      </c>
    </row>
    <row r="25" customHeight="1" spans="1:5">
      <c r="A25" s="5">
        <v>23</v>
      </c>
      <c r="B25" s="5" t="s">
        <v>165</v>
      </c>
      <c r="C25" s="5" t="s">
        <v>166</v>
      </c>
      <c r="D25" s="5" t="s">
        <v>121</v>
      </c>
      <c r="E25" s="6" t="s">
        <v>122</v>
      </c>
    </row>
    <row r="26" customHeight="1" spans="1:5">
      <c r="A26" s="5">
        <v>24</v>
      </c>
      <c r="B26" s="5" t="s">
        <v>167</v>
      </c>
      <c r="C26" s="5" t="s">
        <v>168</v>
      </c>
      <c r="D26" s="5" t="s">
        <v>121</v>
      </c>
      <c r="E26" s="6" t="s">
        <v>122</v>
      </c>
    </row>
    <row r="27" customHeight="1" spans="1:5">
      <c r="A27" s="5">
        <v>25</v>
      </c>
      <c r="B27" s="5" t="s">
        <v>169</v>
      </c>
      <c r="C27" s="5" t="s">
        <v>170</v>
      </c>
      <c r="D27" s="5" t="s">
        <v>121</v>
      </c>
      <c r="E27" s="6" t="s">
        <v>122</v>
      </c>
    </row>
    <row r="28" customHeight="1" spans="1:5">
      <c r="A28" s="5">
        <v>26</v>
      </c>
      <c r="B28" s="5" t="s">
        <v>171</v>
      </c>
      <c r="C28" s="5" t="s">
        <v>172</v>
      </c>
      <c r="D28" s="5" t="s">
        <v>121</v>
      </c>
      <c r="E28" s="6" t="s">
        <v>122</v>
      </c>
    </row>
    <row r="29" customHeight="1" spans="1:5">
      <c r="A29" s="5">
        <v>27</v>
      </c>
      <c r="B29" s="5" t="s">
        <v>173</v>
      </c>
      <c r="C29" s="5" t="s">
        <v>174</v>
      </c>
      <c r="D29" s="5" t="s">
        <v>121</v>
      </c>
      <c r="E29" s="6" t="s">
        <v>122</v>
      </c>
    </row>
    <row r="30" customHeight="1" spans="1:5">
      <c r="A30" s="5">
        <v>28</v>
      </c>
      <c r="B30" s="5" t="s">
        <v>175</v>
      </c>
      <c r="C30" s="5" t="s">
        <v>176</v>
      </c>
      <c r="D30" s="5" t="s">
        <v>121</v>
      </c>
      <c r="E30" s="6" t="s">
        <v>122</v>
      </c>
    </row>
    <row r="31" customHeight="1" spans="1:5">
      <c r="A31" s="5">
        <v>29</v>
      </c>
      <c r="B31" s="5" t="s">
        <v>177</v>
      </c>
      <c r="C31" s="5" t="s">
        <v>178</v>
      </c>
      <c r="D31" s="5" t="s">
        <v>121</v>
      </c>
      <c r="E31" s="6" t="s">
        <v>122</v>
      </c>
    </row>
    <row r="32" customHeight="1" spans="1:5">
      <c r="A32" s="7">
        <v>30</v>
      </c>
      <c r="B32" s="7" t="s">
        <v>179</v>
      </c>
      <c r="C32" s="7" t="s">
        <v>180</v>
      </c>
      <c r="D32" s="7" t="s">
        <v>121</v>
      </c>
      <c r="E32" s="6" t="s">
        <v>122</v>
      </c>
    </row>
    <row r="33" customHeight="1" spans="1:5">
      <c r="A33" s="5">
        <v>31</v>
      </c>
      <c r="B33" s="8" t="s">
        <v>181</v>
      </c>
      <c r="C33" s="9"/>
      <c r="D33" s="7" t="s">
        <v>121</v>
      </c>
      <c r="E33" s="6"/>
    </row>
    <row r="34" customHeight="1" spans="1:5">
      <c r="A34" s="7">
        <v>32</v>
      </c>
      <c r="B34" s="8" t="s">
        <v>182</v>
      </c>
      <c r="C34" s="9"/>
      <c r="D34" s="7" t="s">
        <v>121</v>
      </c>
      <c r="E34" s="6"/>
    </row>
    <row r="35" customHeight="1" spans="1:5">
      <c r="A35" s="5">
        <v>33</v>
      </c>
      <c r="B35" s="9"/>
      <c r="C35" s="9"/>
      <c r="D35" s="7" t="s">
        <v>121</v>
      </c>
      <c r="E35" s="6"/>
    </row>
    <row r="36" customHeight="1" spans="1:5">
      <c r="A36" s="7">
        <v>34</v>
      </c>
      <c r="B36" s="9"/>
      <c r="C36" s="9"/>
      <c r="D36" s="7" t="s">
        <v>121</v>
      </c>
      <c r="E36" s="6"/>
    </row>
    <row r="37" customHeight="1" spans="1:5">
      <c r="A37" s="5">
        <v>35</v>
      </c>
      <c r="B37" s="9"/>
      <c r="C37" s="9"/>
      <c r="D37" s="7" t="s">
        <v>121</v>
      </c>
      <c r="E37" s="6"/>
    </row>
    <row r="38" customHeight="1" spans="1:5">
      <c r="A38" s="7">
        <v>36</v>
      </c>
      <c r="B38" s="9"/>
      <c r="C38" s="9"/>
      <c r="D38" s="7" t="s">
        <v>121</v>
      </c>
      <c r="E38" s="6"/>
    </row>
    <row r="39" customHeight="1" spans="1:5">
      <c r="A39" s="5">
        <v>37</v>
      </c>
      <c r="B39" s="9"/>
      <c r="C39" s="9"/>
      <c r="D39" s="7" t="s">
        <v>121</v>
      </c>
      <c r="E39" s="6"/>
    </row>
    <row r="40" customHeight="1" spans="1:5">
      <c r="A40" s="7">
        <v>38</v>
      </c>
      <c r="B40" s="9"/>
      <c r="C40" s="9"/>
      <c r="D40" s="7" t="s">
        <v>121</v>
      </c>
      <c r="E40" s="6"/>
    </row>
    <row r="41" customHeight="1" spans="1:5">
      <c r="A41" s="5">
        <v>39</v>
      </c>
      <c r="B41" s="9"/>
      <c r="C41" s="9"/>
      <c r="D41" s="7" t="s">
        <v>121</v>
      </c>
      <c r="E41" s="6"/>
    </row>
    <row r="42" customHeight="1" spans="1:5">
      <c r="A42" s="7">
        <v>40</v>
      </c>
      <c r="B42" s="9"/>
      <c r="C42" s="9"/>
      <c r="D42" s="7" t="s">
        <v>121</v>
      </c>
      <c r="E42" s="6"/>
    </row>
    <row r="43" customHeight="1" spans="1:5">
      <c r="A43" s="5">
        <v>41</v>
      </c>
      <c r="B43" s="9"/>
      <c r="C43" s="9"/>
      <c r="D43" s="7" t="s">
        <v>121</v>
      </c>
      <c r="E43" s="6"/>
    </row>
    <row r="44" customHeight="1" spans="1:5">
      <c r="A44" s="7">
        <v>42</v>
      </c>
      <c r="B44" s="9"/>
      <c r="C44" s="9"/>
      <c r="D44" s="7" t="s">
        <v>121</v>
      </c>
      <c r="E44" s="6"/>
    </row>
    <row r="45" customHeight="1" spans="1:5">
      <c r="A45" s="5">
        <v>43</v>
      </c>
      <c r="B45" s="9"/>
      <c r="C45" s="9"/>
      <c r="D45" s="7" t="s">
        <v>121</v>
      </c>
      <c r="E45" s="6"/>
    </row>
    <row r="46" customHeight="1" spans="1:5">
      <c r="A46" s="7">
        <v>44</v>
      </c>
      <c r="B46" s="9"/>
      <c r="C46" s="9"/>
      <c r="D46" s="7" t="s">
        <v>121</v>
      </c>
      <c r="E46" s="6"/>
    </row>
    <row r="47" customHeight="1" spans="1:5">
      <c r="A47" s="5">
        <v>45</v>
      </c>
      <c r="B47" s="9"/>
      <c r="C47" s="9"/>
      <c r="D47" s="7" t="s">
        <v>121</v>
      </c>
      <c r="E47" s="6"/>
    </row>
    <row r="48" customHeight="1" spans="1:5">
      <c r="A48" s="7">
        <v>46</v>
      </c>
      <c r="B48" s="9"/>
      <c r="C48" s="9"/>
      <c r="D48" s="7" t="s">
        <v>121</v>
      </c>
      <c r="E48" s="6"/>
    </row>
    <row r="49" ht="26" customHeight="1" spans="1:5">
      <c r="A49" s="3" t="s">
        <v>183</v>
      </c>
      <c r="B49" s="3"/>
      <c r="C49" s="3"/>
      <c r="D49" s="3"/>
      <c r="E49" s="3"/>
    </row>
    <row r="50" customHeight="1" spans="1:5">
      <c r="A50" s="3" t="s">
        <v>114</v>
      </c>
      <c r="B50" s="3" t="s">
        <v>115</v>
      </c>
      <c r="C50" s="3" t="s">
        <v>116</v>
      </c>
      <c r="D50" s="3" t="s">
        <v>117</v>
      </c>
      <c r="E50" s="3" t="s">
        <v>184</v>
      </c>
    </row>
    <row r="51" customHeight="1" spans="1:5">
      <c r="A51" s="5">
        <v>1</v>
      </c>
      <c r="B51" s="5" t="s">
        <v>185</v>
      </c>
      <c r="C51" s="5" t="s">
        <v>186</v>
      </c>
      <c r="D51" s="5" t="s">
        <v>187</v>
      </c>
      <c r="E51" s="5" t="s">
        <v>188</v>
      </c>
    </row>
    <row r="52" customHeight="1" spans="1:5">
      <c r="A52" s="5">
        <v>2</v>
      </c>
      <c r="B52" s="5" t="s">
        <v>189</v>
      </c>
      <c r="C52" s="5" t="s">
        <v>190</v>
      </c>
      <c r="D52" s="5" t="s">
        <v>187</v>
      </c>
      <c r="E52" s="5"/>
    </row>
    <row r="53" customHeight="1" spans="1:5">
      <c r="A53" s="5">
        <v>3</v>
      </c>
      <c r="B53" s="5" t="s">
        <v>191</v>
      </c>
      <c r="C53" s="5" t="s">
        <v>192</v>
      </c>
      <c r="D53" s="5" t="s">
        <v>187</v>
      </c>
      <c r="E53" s="5"/>
    </row>
    <row r="54" customHeight="1" spans="1:5">
      <c r="A54" s="5">
        <v>4</v>
      </c>
      <c r="B54" s="5" t="s">
        <v>193</v>
      </c>
      <c r="C54" s="5" t="s">
        <v>194</v>
      </c>
      <c r="D54" s="5" t="s">
        <v>187</v>
      </c>
      <c r="E54" s="5"/>
    </row>
    <row r="55" customHeight="1" spans="1:5">
      <c r="A55" s="5">
        <v>5</v>
      </c>
      <c r="B55" s="5" t="s">
        <v>195</v>
      </c>
      <c r="C55" s="5" t="s">
        <v>196</v>
      </c>
      <c r="D55" s="5" t="s">
        <v>187</v>
      </c>
      <c r="E55" s="5"/>
    </row>
    <row r="56" customHeight="1" spans="1:5">
      <c r="A56" s="5">
        <v>6</v>
      </c>
      <c r="B56" s="5" t="s">
        <v>197</v>
      </c>
      <c r="C56" s="5" t="s">
        <v>198</v>
      </c>
      <c r="D56" s="5" t="s">
        <v>187</v>
      </c>
      <c r="E56" s="5"/>
    </row>
    <row r="57" customHeight="1" spans="1:5">
      <c r="A57" s="5">
        <v>7</v>
      </c>
      <c r="B57" s="5" t="s">
        <v>199</v>
      </c>
      <c r="C57" s="5" t="s">
        <v>200</v>
      </c>
      <c r="D57" s="5" t="s">
        <v>187</v>
      </c>
      <c r="E57" s="5"/>
    </row>
    <row r="58" customHeight="1" spans="1:5">
      <c r="A58" s="5">
        <v>8</v>
      </c>
      <c r="B58" s="5" t="s">
        <v>201</v>
      </c>
      <c r="C58" s="5" t="s">
        <v>202</v>
      </c>
      <c r="D58" s="5" t="s">
        <v>187</v>
      </c>
      <c r="E58" s="5"/>
    </row>
    <row r="59" customHeight="1" spans="1:5">
      <c r="A59" s="5">
        <v>9</v>
      </c>
      <c r="B59" s="5" t="s">
        <v>203</v>
      </c>
      <c r="C59" s="5" t="s">
        <v>204</v>
      </c>
      <c r="D59" s="5" t="s">
        <v>187</v>
      </c>
      <c r="E59" s="5" t="s">
        <v>205</v>
      </c>
    </row>
    <row r="60" customHeight="1" spans="1:5">
      <c r="A60" s="5">
        <v>10</v>
      </c>
      <c r="B60" s="5" t="s">
        <v>206</v>
      </c>
      <c r="C60" s="5" t="s">
        <v>207</v>
      </c>
      <c r="D60" s="5" t="s">
        <v>187</v>
      </c>
      <c r="E60" s="5"/>
    </row>
    <row r="61" customHeight="1" spans="1:5">
      <c r="A61" s="5">
        <v>11</v>
      </c>
      <c r="B61" s="5" t="s">
        <v>208</v>
      </c>
      <c r="C61" s="5" t="s">
        <v>209</v>
      </c>
      <c r="D61" s="5" t="s">
        <v>187</v>
      </c>
      <c r="E61" s="5"/>
    </row>
    <row r="62" customHeight="1" spans="1:5">
      <c r="A62" s="5">
        <v>12</v>
      </c>
      <c r="B62" s="5" t="s">
        <v>210</v>
      </c>
      <c r="C62" s="5" t="s">
        <v>211</v>
      </c>
      <c r="D62" s="5" t="s">
        <v>187</v>
      </c>
      <c r="E62" s="5"/>
    </row>
    <row r="63" customHeight="1" spans="1:5">
      <c r="A63" s="5">
        <v>13</v>
      </c>
      <c r="B63" s="5" t="s">
        <v>212</v>
      </c>
      <c r="C63" s="5" t="s">
        <v>213</v>
      </c>
      <c r="D63" s="5" t="s">
        <v>187</v>
      </c>
      <c r="E63" s="5"/>
    </row>
    <row r="64" customHeight="1" spans="1:5">
      <c r="A64" s="5">
        <v>14</v>
      </c>
      <c r="B64" s="5" t="s">
        <v>214</v>
      </c>
      <c r="C64" s="5" t="s">
        <v>215</v>
      </c>
      <c r="D64" s="5" t="s">
        <v>187</v>
      </c>
      <c r="E64" s="5"/>
    </row>
    <row r="65" customHeight="1" spans="1:5">
      <c r="A65" s="5">
        <v>15</v>
      </c>
      <c r="B65" s="5" t="s">
        <v>216</v>
      </c>
      <c r="C65" s="5" t="s">
        <v>217</v>
      </c>
      <c r="D65" s="5" t="s">
        <v>187</v>
      </c>
      <c r="E65" s="5"/>
    </row>
    <row r="66" customHeight="1" spans="1:5">
      <c r="A66" s="5">
        <v>16</v>
      </c>
      <c r="B66" s="5" t="s">
        <v>218</v>
      </c>
      <c r="C66" s="5" t="s">
        <v>219</v>
      </c>
      <c r="D66" s="5" t="s">
        <v>187</v>
      </c>
      <c r="E66" s="5"/>
    </row>
    <row r="67" customHeight="1" spans="1:5">
      <c r="A67" s="5">
        <v>17</v>
      </c>
      <c r="B67" s="5" t="s">
        <v>220</v>
      </c>
      <c r="C67" s="5" t="s">
        <v>221</v>
      </c>
      <c r="D67" s="5" t="s">
        <v>187</v>
      </c>
      <c r="E67" s="5" t="s">
        <v>222</v>
      </c>
    </row>
    <row r="68" customHeight="1" spans="1:5">
      <c r="A68" s="5">
        <v>18</v>
      </c>
      <c r="B68" s="5" t="s">
        <v>223</v>
      </c>
      <c r="C68" s="5" t="s">
        <v>224</v>
      </c>
      <c r="D68" s="5" t="s">
        <v>187</v>
      </c>
      <c r="E68" s="5"/>
    </row>
    <row r="69" customHeight="1" spans="1:5">
      <c r="A69" s="5">
        <v>19</v>
      </c>
      <c r="B69" s="5" t="s">
        <v>225</v>
      </c>
      <c r="C69" s="5" t="s">
        <v>226</v>
      </c>
      <c r="D69" s="5" t="s">
        <v>187</v>
      </c>
      <c r="E69" s="5"/>
    </row>
    <row r="70" customHeight="1" spans="1:5">
      <c r="A70" s="5">
        <v>20</v>
      </c>
      <c r="B70" s="5" t="s">
        <v>227</v>
      </c>
      <c r="C70" s="5" t="s">
        <v>228</v>
      </c>
      <c r="D70" s="5" t="s">
        <v>187</v>
      </c>
      <c r="E70" s="5"/>
    </row>
    <row r="71" customHeight="1" spans="1:5">
      <c r="A71" s="5">
        <v>21</v>
      </c>
      <c r="B71" s="5" t="s">
        <v>229</v>
      </c>
      <c r="C71" s="5" t="s">
        <v>230</v>
      </c>
      <c r="D71" s="5" t="s">
        <v>187</v>
      </c>
      <c r="E71" s="5"/>
    </row>
    <row r="72" customHeight="1" spans="1:5">
      <c r="A72" s="5">
        <v>22</v>
      </c>
      <c r="B72" s="5" t="s">
        <v>231</v>
      </c>
      <c r="C72" s="5" t="s">
        <v>232</v>
      </c>
      <c r="D72" s="5" t="s">
        <v>187</v>
      </c>
      <c r="E72" s="5"/>
    </row>
    <row r="73" customHeight="1" spans="1:5">
      <c r="A73" s="5">
        <v>23</v>
      </c>
      <c r="B73" s="5" t="s">
        <v>233</v>
      </c>
      <c r="C73" s="5" t="s">
        <v>234</v>
      </c>
      <c r="D73" s="5" t="s">
        <v>187</v>
      </c>
      <c r="E73" s="5"/>
    </row>
    <row r="74" customHeight="1" spans="1:5">
      <c r="A74" s="5">
        <v>24</v>
      </c>
      <c r="B74" s="5" t="s">
        <v>235</v>
      </c>
      <c r="C74" s="5" t="s">
        <v>236</v>
      </c>
      <c r="D74" s="5" t="s">
        <v>187</v>
      </c>
      <c r="E74" s="5"/>
    </row>
    <row r="75" customHeight="1" spans="1:5">
      <c r="A75" s="3" t="s">
        <v>237</v>
      </c>
      <c r="B75" s="3"/>
      <c r="C75" s="3"/>
      <c r="D75" s="3"/>
      <c r="E75" s="3"/>
    </row>
    <row r="76" customHeight="1" spans="1:5">
      <c r="A76" s="3" t="s">
        <v>114</v>
      </c>
      <c r="B76" s="3" t="s">
        <v>115</v>
      </c>
      <c r="C76" s="3" t="s">
        <v>116</v>
      </c>
      <c r="D76" s="3" t="s">
        <v>117</v>
      </c>
      <c r="E76" s="3" t="s">
        <v>184</v>
      </c>
    </row>
    <row r="77" customHeight="1" spans="1:5">
      <c r="A77" s="5">
        <v>1</v>
      </c>
      <c r="B77" s="5" t="s">
        <v>238</v>
      </c>
      <c r="C77" s="5" t="s">
        <v>239</v>
      </c>
      <c r="D77" s="5" t="s">
        <v>187</v>
      </c>
      <c r="E77" s="5" t="s">
        <v>240</v>
      </c>
    </row>
    <row r="78" customHeight="1" spans="1:5">
      <c r="A78" s="5">
        <v>2</v>
      </c>
      <c r="B78" s="5" t="s">
        <v>241</v>
      </c>
      <c r="C78" s="5" t="s">
        <v>242</v>
      </c>
      <c r="D78" s="5" t="s">
        <v>187</v>
      </c>
      <c r="E78" s="5"/>
    </row>
    <row r="79" customHeight="1" spans="1:5">
      <c r="A79" s="5">
        <v>3</v>
      </c>
      <c r="B79" s="5" t="s">
        <v>243</v>
      </c>
      <c r="C79" s="5" t="s">
        <v>244</v>
      </c>
      <c r="D79" s="5" t="s">
        <v>187</v>
      </c>
      <c r="E79" s="5"/>
    </row>
    <row r="80" customHeight="1" spans="1:5">
      <c r="A80" s="5">
        <v>4</v>
      </c>
      <c r="B80" s="5" t="s">
        <v>245</v>
      </c>
      <c r="C80" s="5" t="s">
        <v>246</v>
      </c>
      <c r="D80" s="5" t="s">
        <v>187</v>
      </c>
      <c r="E80" s="5"/>
    </row>
    <row r="81" customHeight="1" spans="1:5">
      <c r="A81" s="5">
        <v>5</v>
      </c>
      <c r="B81" s="5" t="s">
        <v>247</v>
      </c>
      <c r="C81" s="5" t="s">
        <v>248</v>
      </c>
      <c r="D81" s="5" t="s">
        <v>187</v>
      </c>
      <c r="E81" s="5"/>
    </row>
    <row r="82" customHeight="1" spans="1:5">
      <c r="A82" s="5">
        <v>6</v>
      </c>
      <c r="B82" s="5" t="s">
        <v>249</v>
      </c>
      <c r="C82" s="5" t="s">
        <v>250</v>
      </c>
      <c r="D82" s="5" t="s">
        <v>187</v>
      </c>
      <c r="E82" s="5"/>
    </row>
    <row r="83" customHeight="1" spans="1:5">
      <c r="A83" s="5">
        <v>7</v>
      </c>
      <c r="B83" s="5" t="s">
        <v>251</v>
      </c>
      <c r="C83" s="5" t="s">
        <v>252</v>
      </c>
      <c r="D83" s="5" t="s">
        <v>187</v>
      </c>
      <c r="E83" s="5"/>
    </row>
    <row r="84" customHeight="1" spans="1:5">
      <c r="A84" s="5">
        <v>8</v>
      </c>
      <c r="B84" s="5" t="s">
        <v>253</v>
      </c>
      <c r="C84" s="5" t="s">
        <v>254</v>
      </c>
      <c r="D84" s="5" t="s">
        <v>187</v>
      </c>
      <c r="E84" s="5"/>
    </row>
    <row r="85" customHeight="1" spans="1:5">
      <c r="A85" s="5">
        <v>9</v>
      </c>
      <c r="B85" s="5" t="s">
        <v>255</v>
      </c>
      <c r="C85" s="5" t="s">
        <v>256</v>
      </c>
      <c r="D85" s="5" t="s">
        <v>187</v>
      </c>
      <c r="E85" s="5" t="s">
        <v>257</v>
      </c>
    </row>
    <row r="86" customHeight="1" spans="1:5">
      <c r="A86" s="5">
        <v>10</v>
      </c>
      <c r="B86" s="5" t="s">
        <v>258</v>
      </c>
      <c r="C86" s="5" t="s">
        <v>259</v>
      </c>
      <c r="D86" s="5" t="s">
        <v>187</v>
      </c>
      <c r="E86" s="5"/>
    </row>
    <row r="87" customHeight="1" spans="1:5">
      <c r="A87" s="5">
        <v>11</v>
      </c>
      <c r="B87" s="5" t="s">
        <v>260</v>
      </c>
      <c r="C87" s="5" t="s">
        <v>261</v>
      </c>
      <c r="D87" s="5" t="s">
        <v>187</v>
      </c>
      <c r="E87" s="5"/>
    </row>
    <row r="88" customHeight="1" spans="1:5">
      <c r="A88" s="5">
        <v>12</v>
      </c>
      <c r="B88" s="5" t="s">
        <v>262</v>
      </c>
      <c r="C88" s="5" t="s">
        <v>263</v>
      </c>
      <c r="D88" s="5" t="s">
        <v>187</v>
      </c>
      <c r="E88" s="5"/>
    </row>
    <row r="89" customHeight="1" spans="1:5">
      <c r="A89" s="5">
        <v>13</v>
      </c>
      <c r="B89" s="5" t="s">
        <v>264</v>
      </c>
      <c r="C89" s="5" t="s">
        <v>265</v>
      </c>
      <c r="D89" s="5" t="s">
        <v>187</v>
      </c>
      <c r="E89" s="5"/>
    </row>
    <row r="90" customHeight="1" spans="1:5">
      <c r="A90" s="5">
        <v>14</v>
      </c>
      <c r="B90" s="5" t="s">
        <v>266</v>
      </c>
      <c r="C90" s="5" t="s">
        <v>267</v>
      </c>
      <c r="D90" s="5" t="s">
        <v>187</v>
      </c>
      <c r="E90" s="5"/>
    </row>
    <row r="91" customHeight="1" spans="1:5">
      <c r="A91" s="5">
        <v>15</v>
      </c>
      <c r="B91" s="5" t="s">
        <v>268</v>
      </c>
      <c r="C91" s="5" t="s">
        <v>269</v>
      </c>
      <c r="D91" s="5" t="s">
        <v>187</v>
      </c>
      <c r="E91" s="5"/>
    </row>
    <row r="92" customHeight="1" spans="1:5">
      <c r="A92" s="5">
        <v>16</v>
      </c>
      <c r="B92" s="5" t="s">
        <v>270</v>
      </c>
      <c r="C92" s="5" t="s">
        <v>271</v>
      </c>
      <c r="D92" s="5" t="s">
        <v>187</v>
      </c>
      <c r="E92" s="5"/>
    </row>
  </sheetData>
  <mergeCells count="8">
    <mergeCell ref="A1:E1"/>
    <mergeCell ref="A49:E49"/>
    <mergeCell ref="A75:E75"/>
    <mergeCell ref="E51:E58"/>
    <mergeCell ref="E59:E66"/>
    <mergeCell ref="E67:E74"/>
    <mergeCell ref="E77:E84"/>
    <mergeCell ref="E85:E9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报文数据内容</vt:lpstr>
      <vt:lpstr>数字量输入I </vt:lpstr>
      <vt:lpstr>数字量输出Q</vt:lpstr>
      <vt:lpstr>读保持寄存器V</vt:lpstr>
      <vt:lpstr>写保持寄存器V </vt:lpstr>
      <vt:lpstr>设置保持寄存器V位地址</vt:lpstr>
      <vt:lpstr>设备数据点表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%E7%8E%8B%E7%8E%AE</cp:lastModifiedBy>
  <dcterms:created xsi:type="dcterms:W3CDTF">2018-01-22T13:06:00Z</dcterms:created>
  <dcterms:modified xsi:type="dcterms:W3CDTF">2018-03-09T12:53:47Z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