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BC63E81B-615C-4616-9951-D18627F026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5" i="1" l="1"/>
  <c r="J25" i="1"/>
  <c r="I25" i="1"/>
  <c r="H25" i="1"/>
  <c r="K24" i="1"/>
  <c r="J24" i="1"/>
  <c r="I24" i="1"/>
  <c r="H24" i="1"/>
  <c r="K23" i="1"/>
  <c r="J23" i="1"/>
  <c r="I23" i="1"/>
  <c r="H23" i="1"/>
  <c r="F23" i="1"/>
  <c r="F24" i="1"/>
  <c r="F25" i="1"/>
  <c r="D25" i="1"/>
  <c r="E25" i="1"/>
  <c r="C25" i="1"/>
  <c r="D24" i="1"/>
  <c r="E24" i="1"/>
  <c r="C24" i="1"/>
  <c r="D23" i="1"/>
  <c r="E23" i="1"/>
  <c r="C23" i="1"/>
  <c r="M17" i="1"/>
  <c r="M18" i="1"/>
  <c r="M19" i="1"/>
  <c r="M20" i="1"/>
  <c r="M5" i="1"/>
  <c r="M6" i="1"/>
  <c r="M7" i="1"/>
  <c r="M8" i="1"/>
  <c r="M9" i="1"/>
  <c r="M10" i="1"/>
  <c r="M11" i="1"/>
  <c r="M12" i="1"/>
  <c r="M13" i="1"/>
  <c r="M14" i="1"/>
  <c r="M15" i="1"/>
  <c r="M16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K4" i="1"/>
  <c r="J4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<sst xmlns="http://schemas.openxmlformats.org/spreadsheetml/2006/main" count="50" uniqueCount="46">
  <si>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GradeBook</t>
  </si>
  <si>
    <t>Safety Test</t>
  </si>
  <si>
    <t>Company Philosophy Test</t>
  </si>
  <si>
    <t>Financial Skills Test</t>
  </si>
  <si>
    <t>Drug Test</t>
  </si>
  <si>
    <t>Fire Employee?</t>
  </si>
  <si>
    <t>Points Possible</t>
  </si>
  <si>
    <t>Last Name</t>
  </si>
  <si>
    <t>First Name</t>
  </si>
  <si>
    <t>Walker</t>
  </si>
  <si>
    <t>Johny</t>
  </si>
  <si>
    <t>Whittaker</t>
  </si>
  <si>
    <t>Rob</t>
  </si>
  <si>
    <t>Cena</t>
  </si>
  <si>
    <t>Can</t>
  </si>
  <si>
    <t>David</t>
  </si>
  <si>
    <t>Lous</t>
  </si>
  <si>
    <t>Anwar</t>
  </si>
  <si>
    <t>Jibawi</t>
  </si>
  <si>
    <t>Shabeel</t>
  </si>
  <si>
    <t>AJ</t>
  </si>
  <si>
    <t>Omilana</t>
  </si>
  <si>
    <t>Niko</t>
  </si>
  <si>
    <t>Moreno</t>
  </si>
  <si>
    <t>Brendan</t>
  </si>
  <si>
    <t>Figueredo</t>
  </si>
  <si>
    <t>Francesco</t>
  </si>
  <si>
    <t>France</t>
  </si>
  <si>
    <t>Kai-Kara</t>
  </si>
  <si>
    <t>Volkov</t>
  </si>
  <si>
    <t>Alexei</t>
  </si>
  <si>
    <t>Krilov</t>
  </si>
  <si>
    <t>Nikita</t>
  </si>
  <si>
    <t>Cejudo</t>
  </si>
  <si>
    <t>Henry</t>
  </si>
  <si>
    <t>Johnson</t>
  </si>
  <si>
    <t>Dimitrious</t>
  </si>
  <si>
    <t>Ivanov</t>
  </si>
  <si>
    <t>Dennis</t>
  </si>
  <si>
    <t>Ciryl</t>
  </si>
  <si>
    <t>Gane</t>
  </si>
  <si>
    <t>Francis</t>
  </si>
  <si>
    <t>Nganou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</si>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</sst>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Employee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Johny</c:v>
                </c:pt>
                <c:pt idx="1">
                  <c:v>Rob</c:v>
                </c:pt>
                <c:pt idx="2">
                  <c:v>Can</c:v>
                </c:pt>
                <c:pt idx="3">
                  <c:v>Lous</c:v>
                </c:pt>
                <c:pt idx="4">
                  <c:v>Jibawi</c:v>
                </c:pt>
                <c:pt idx="5">
                  <c:v>AJ</c:v>
                </c:pt>
                <c:pt idx="6">
                  <c:v>Niko</c:v>
                </c:pt>
                <c:pt idx="7">
                  <c:v>Brendan</c:v>
                </c:pt>
                <c:pt idx="8">
                  <c:v>Francesco</c:v>
                </c:pt>
                <c:pt idx="9">
                  <c:v>Kai-Kara</c:v>
                </c:pt>
                <c:pt idx="10">
                  <c:v>Alexei</c:v>
                </c:pt>
                <c:pt idx="11">
                  <c:v>Nikita</c:v>
                </c:pt>
                <c:pt idx="12">
                  <c:v>Henry</c:v>
                </c:pt>
                <c:pt idx="13">
                  <c:v>Dimitrious</c:v>
                </c:pt>
                <c:pt idx="14">
                  <c:v>Dennis</c:v>
                </c:pt>
                <c:pt idx="15">
                  <c:v>Gane</c:v>
                </c:pt>
                <c:pt idx="16">
                  <c:v>Nganou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9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4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9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E-4CD5-BC7E-34455B515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935287"/>
        <c:axId val="366148375"/>
      </c:barChart>
      <c:catAx>
        <c:axId val="1551935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148375"/>
        <c:crosses val="autoZero"/>
        <c:auto val="1"/>
        <c:lblAlgn val="ctr"/>
        <c:lblOffset val="100"/>
        <c:noMultiLvlLbl val="0"/>
      </c:catAx>
      <c:valAx>
        <c:axId val="36614837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935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Employee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Johny</c:v>
                </c:pt>
                <c:pt idx="1">
                  <c:v>Rob</c:v>
                </c:pt>
                <c:pt idx="2">
                  <c:v>Can</c:v>
                </c:pt>
                <c:pt idx="3">
                  <c:v>Lous</c:v>
                </c:pt>
                <c:pt idx="4">
                  <c:v>Jibawi</c:v>
                </c:pt>
                <c:pt idx="5">
                  <c:v>AJ</c:v>
                </c:pt>
                <c:pt idx="6">
                  <c:v>Niko</c:v>
                </c:pt>
                <c:pt idx="7">
                  <c:v>Brendan</c:v>
                </c:pt>
                <c:pt idx="8">
                  <c:v>Francesco</c:v>
                </c:pt>
                <c:pt idx="9">
                  <c:v>Kai-Kara</c:v>
                </c:pt>
                <c:pt idx="10">
                  <c:v>Alexei</c:v>
                </c:pt>
                <c:pt idx="11">
                  <c:v>Nikita</c:v>
                </c:pt>
                <c:pt idx="12">
                  <c:v>Henry</c:v>
                </c:pt>
                <c:pt idx="13">
                  <c:v>Dimitrious</c:v>
                </c:pt>
                <c:pt idx="14">
                  <c:v>Dennis</c:v>
                </c:pt>
                <c:pt idx="15">
                  <c:v>Gane</c:v>
                </c:pt>
                <c:pt idx="16">
                  <c:v>Nganou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17</c:v>
                </c:pt>
                <c:pt idx="7">
                  <c:v>15</c:v>
                </c:pt>
                <c:pt idx="8">
                  <c:v>10</c:v>
                </c:pt>
                <c:pt idx="9">
                  <c:v>20</c:v>
                </c:pt>
                <c:pt idx="10">
                  <c:v>20</c:v>
                </c:pt>
                <c:pt idx="11">
                  <c:v>19</c:v>
                </c:pt>
                <c:pt idx="12">
                  <c:v>19</c:v>
                </c:pt>
                <c:pt idx="13">
                  <c:v>18</c:v>
                </c:pt>
                <c:pt idx="14">
                  <c:v>15</c:v>
                </c:pt>
                <c:pt idx="15">
                  <c:v>17</c:v>
                </c:pt>
                <c:pt idx="1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8-46BF-8A7D-1F9D00906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779592"/>
        <c:axId val="1550056968"/>
      </c:barChart>
      <c:catAx>
        <c:axId val="157377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56968"/>
        <c:crosses val="autoZero"/>
        <c:auto val="1"/>
        <c:lblAlgn val="ctr"/>
        <c:lblOffset val="100"/>
        <c:noMultiLvlLbl val="0"/>
      </c:catAx>
      <c:valAx>
        <c:axId val="155005696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7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Johny</c:v>
                </c:pt>
                <c:pt idx="1">
                  <c:v>Rob</c:v>
                </c:pt>
                <c:pt idx="2">
                  <c:v>Can</c:v>
                </c:pt>
                <c:pt idx="3">
                  <c:v>Lous</c:v>
                </c:pt>
                <c:pt idx="4">
                  <c:v>Jibawi</c:v>
                </c:pt>
                <c:pt idx="5">
                  <c:v>AJ</c:v>
                </c:pt>
                <c:pt idx="6">
                  <c:v>Niko</c:v>
                </c:pt>
                <c:pt idx="7">
                  <c:v>Brendan</c:v>
                </c:pt>
                <c:pt idx="8">
                  <c:v>Francesco</c:v>
                </c:pt>
                <c:pt idx="9">
                  <c:v>Kai-Kara</c:v>
                </c:pt>
                <c:pt idx="10">
                  <c:v>Alexei</c:v>
                </c:pt>
                <c:pt idx="11">
                  <c:v>Nikita</c:v>
                </c:pt>
                <c:pt idx="12">
                  <c:v>Henry</c:v>
                </c:pt>
                <c:pt idx="13">
                  <c:v>Dimitrious</c:v>
                </c:pt>
                <c:pt idx="14">
                  <c:v>Dennis</c:v>
                </c:pt>
                <c:pt idx="15">
                  <c:v>Gane</c:v>
                </c:pt>
                <c:pt idx="16">
                  <c:v>Nganou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90</c:v>
                </c:pt>
                <c:pt idx="1">
                  <c:v>75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90</c:v>
                </c:pt>
                <c:pt idx="6">
                  <c:v>90</c:v>
                </c:pt>
                <c:pt idx="7">
                  <c:v>85</c:v>
                </c:pt>
                <c:pt idx="8">
                  <c:v>74</c:v>
                </c:pt>
                <c:pt idx="9">
                  <c:v>96</c:v>
                </c:pt>
                <c:pt idx="10">
                  <c:v>99</c:v>
                </c:pt>
                <c:pt idx="11">
                  <c:v>60</c:v>
                </c:pt>
                <c:pt idx="12">
                  <c:v>68</c:v>
                </c:pt>
                <c:pt idx="13">
                  <c:v>78</c:v>
                </c:pt>
                <c:pt idx="14">
                  <c:v>79</c:v>
                </c:pt>
                <c:pt idx="15">
                  <c:v>96</c:v>
                </c:pt>
                <c:pt idx="1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A-4DCA-8A9D-87C8ECE71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762952"/>
        <c:axId val="1549868184"/>
      </c:barChart>
      <c:catAx>
        <c:axId val="157376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68184"/>
        <c:crosses val="autoZero"/>
        <c:auto val="1"/>
        <c:lblAlgn val="ctr"/>
        <c:lblOffset val="100"/>
        <c:noMultiLvlLbl val="0"/>
      </c:catAx>
      <c:valAx>
        <c:axId val="15498681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6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0</xdr:row>
      <xdr:rowOff>95250</xdr:rowOff>
    </xdr:from>
    <xdr:to>
      <xdr:col>21</xdr:col>
      <xdr:colOff>266700</xdr:colOff>
      <xdr:row>12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4EF6D-D472-89B3-7A7C-0B0A2CD74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552450</xdr:colOff>
      <xdr:row>13</xdr:row>
      <xdr:rowOff>9525</xdr:rowOff>
    </xdr:from>
    <xdr:to>
      <xdr:col>21</xdr:col>
      <xdr:colOff>247650</xdr:colOff>
      <xdr:row>27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5CDD2E-2376-2891-519D-42803FE08CB6}"/>
            </a:ext>
            <a:ext uri="{147F2762-F138-4A5C-976F-8EAC2B608ADB}">
              <a16:predDERef xmlns:a16="http://schemas.microsoft.com/office/drawing/2014/main" pred="{1C34EF6D-D472-89B3-7A7C-0B0A2CD74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590550</xdr:colOff>
      <xdr:row>27</xdr:row>
      <xdr:rowOff>171450</xdr:rowOff>
    </xdr:from>
    <xdr:to>
      <xdr:col>21</xdr:col>
      <xdr:colOff>285750</xdr:colOff>
      <xdr:row>42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B81360-2119-BEE3-EF4D-5A675BD543EE}"/>
            </a:ext>
            <a:ext uri="{147F2762-F138-4A5C-976F-8EAC2B608ADB}">
              <a16:predDERef xmlns:a16="http://schemas.microsoft.com/office/drawing/2014/main" pred="{D55CDD2E-2376-2891-519D-42803FE08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B15" workbookViewId="0">
      <selection activeCell="B4" sqref="B4:B20"/>
    </sheetView>
  </sheetViews>
  <sheetFormatPr defaultRowHeight="15"/>
  <cols>
    <col min="1" max="1" width="14" customWidth="1"/>
    <col min="2" max="2" width="14.28515625" customWidth="1"/>
    <col min="3" max="3" width="10.42578125" bestFit="1" customWidth="1"/>
    <col min="4" max="4" width="10.5703125" customWidth="1"/>
    <col min="5" max="5" width="9.5703125" customWidth="1"/>
    <col min="9" max="9" width="10.7109375" customWidth="1"/>
    <col min="13" max="13" width="14.28515625" customWidth="1"/>
  </cols>
  <sheetData>
    <row r="1" spans="1:13" ht="51" customHeight="1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M1" t="s">
        <v>5</v>
      </c>
    </row>
    <row r="2" spans="1:13">
      <c r="B2" t="s">
        <v>6</v>
      </c>
      <c r="C2">
        <v>10</v>
      </c>
      <c r="D2">
        <v>20</v>
      </c>
      <c r="E2">
        <v>100</v>
      </c>
      <c r="F2">
        <v>1</v>
      </c>
    </row>
    <row r="3" spans="1:13">
      <c r="A3" t="s">
        <v>7</v>
      </c>
      <c r="B3" t="s">
        <v>8</v>
      </c>
    </row>
    <row r="4" spans="1:13">
      <c r="A4" t="s">
        <v>9</v>
      </c>
      <c r="B4" t="s">
        <v>10</v>
      </c>
      <c r="C4">
        <v>9</v>
      </c>
      <c r="D4">
        <v>18</v>
      </c>
      <c r="E4">
        <v>90</v>
      </c>
      <c r="F4">
        <v>1</v>
      </c>
      <c r="H4" s="2">
        <f>C4/C$2</f>
        <v>0.9</v>
      </c>
      <c r="I4" s="2">
        <f>D4/D$2</f>
        <v>0.9</v>
      </c>
      <c r="J4" s="2">
        <f>E4/E$2</f>
        <v>0.9</v>
      </c>
      <c r="K4" s="2">
        <f>F4/F$2</f>
        <v>1</v>
      </c>
      <c r="M4" t="b">
        <f>OR(H4&lt;0.5,I4&lt;0.5,J4&lt;0.5,K4&lt;0.5)</f>
        <v>0</v>
      </c>
    </row>
    <row r="5" spans="1:13">
      <c r="A5" t="s">
        <v>11</v>
      </c>
      <c r="B5" t="s">
        <v>12</v>
      </c>
      <c r="C5">
        <v>2</v>
      </c>
      <c r="D5">
        <v>18</v>
      </c>
      <c r="E5">
        <v>75</v>
      </c>
      <c r="F5">
        <v>1</v>
      </c>
      <c r="H5" s="2">
        <f t="shared" ref="H5:H20" si="0">C5/C$2</f>
        <v>0.2</v>
      </c>
      <c r="I5" s="2">
        <f t="shared" ref="I5:I20" si="1">D5/D$2</f>
        <v>0.9</v>
      </c>
      <c r="J5" s="2">
        <f t="shared" ref="J5:J20" si="2">E5/E$2</f>
        <v>0.75</v>
      </c>
      <c r="K5" s="2">
        <f t="shared" ref="K5:K20" si="3">F5/F$2</f>
        <v>1</v>
      </c>
      <c r="M5" t="b">
        <f t="shared" ref="M5:M20" si="4">OR(H5&lt;0.5,I5&lt;0.5,J5&lt;0.5,K5&lt;0.5)</f>
        <v>1</v>
      </c>
    </row>
    <row r="6" spans="1:13">
      <c r="A6" t="s">
        <v>13</v>
      </c>
      <c r="B6" t="s">
        <v>14</v>
      </c>
      <c r="C6">
        <v>5</v>
      </c>
      <c r="D6">
        <v>18</v>
      </c>
      <c r="E6">
        <v>50</v>
      </c>
      <c r="F6">
        <v>1</v>
      </c>
      <c r="H6" s="2">
        <f t="shared" si="0"/>
        <v>0.5</v>
      </c>
      <c r="I6" s="2">
        <f t="shared" si="1"/>
        <v>0.9</v>
      </c>
      <c r="J6" s="2">
        <f t="shared" si="2"/>
        <v>0.5</v>
      </c>
      <c r="K6" s="2">
        <f t="shared" si="3"/>
        <v>1</v>
      </c>
      <c r="M6" t="b">
        <f t="shared" si="4"/>
        <v>0</v>
      </c>
    </row>
    <row r="7" spans="1:13">
      <c r="A7" t="s">
        <v>15</v>
      </c>
      <c r="B7" t="s">
        <v>16</v>
      </c>
      <c r="C7">
        <v>6</v>
      </c>
      <c r="D7">
        <v>20</v>
      </c>
      <c r="E7">
        <v>50</v>
      </c>
      <c r="F7">
        <v>1</v>
      </c>
      <c r="H7" s="2">
        <f t="shared" si="0"/>
        <v>0.6</v>
      </c>
      <c r="I7" s="2">
        <f t="shared" si="1"/>
        <v>1</v>
      </c>
      <c r="J7" s="2">
        <f t="shared" si="2"/>
        <v>0.5</v>
      </c>
      <c r="K7" s="2">
        <f t="shared" si="3"/>
        <v>1</v>
      </c>
      <c r="M7" t="b">
        <f t="shared" si="4"/>
        <v>0</v>
      </c>
    </row>
    <row r="8" spans="1:13">
      <c r="A8" t="s">
        <v>17</v>
      </c>
      <c r="B8" t="s">
        <v>18</v>
      </c>
      <c r="C8">
        <v>9</v>
      </c>
      <c r="D8">
        <v>20</v>
      </c>
      <c r="E8">
        <v>50</v>
      </c>
      <c r="F8">
        <v>1</v>
      </c>
      <c r="H8" s="2">
        <f t="shared" si="0"/>
        <v>0.9</v>
      </c>
      <c r="I8" s="2">
        <f t="shared" si="1"/>
        <v>1</v>
      </c>
      <c r="J8" s="2">
        <f t="shared" si="2"/>
        <v>0.5</v>
      </c>
      <c r="K8" s="2">
        <f t="shared" si="3"/>
        <v>1</v>
      </c>
      <c r="M8" t="b">
        <f t="shared" si="4"/>
        <v>0</v>
      </c>
    </row>
    <row r="9" spans="1:13">
      <c r="A9" t="s">
        <v>19</v>
      </c>
      <c r="B9" t="s">
        <v>20</v>
      </c>
      <c r="C9">
        <v>7</v>
      </c>
      <c r="D9">
        <v>19</v>
      </c>
      <c r="E9">
        <v>90</v>
      </c>
      <c r="F9">
        <v>1</v>
      </c>
      <c r="H9" s="2">
        <f t="shared" si="0"/>
        <v>0.7</v>
      </c>
      <c r="I9" s="2">
        <f t="shared" si="1"/>
        <v>0.95</v>
      </c>
      <c r="J9" s="2">
        <f t="shared" si="2"/>
        <v>0.9</v>
      </c>
      <c r="K9" s="2">
        <f t="shared" si="3"/>
        <v>1</v>
      </c>
      <c r="M9" t="b">
        <f t="shared" si="4"/>
        <v>0</v>
      </c>
    </row>
    <row r="10" spans="1:13">
      <c r="A10" t="s">
        <v>21</v>
      </c>
      <c r="B10" t="s">
        <v>22</v>
      </c>
      <c r="C10">
        <v>4</v>
      </c>
      <c r="D10">
        <v>17</v>
      </c>
      <c r="E10">
        <v>90</v>
      </c>
      <c r="F10">
        <v>1</v>
      </c>
      <c r="H10" s="2">
        <f t="shared" si="0"/>
        <v>0.4</v>
      </c>
      <c r="I10" s="2">
        <f t="shared" si="1"/>
        <v>0.85</v>
      </c>
      <c r="J10" s="2">
        <f t="shared" si="2"/>
        <v>0.9</v>
      </c>
      <c r="K10" s="2">
        <f t="shared" si="3"/>
        <v>1</v>
      </c>
      <c r="M10" t="b">
        <f t="shared" si="4"/>
        <v>1</v>
      </c>
    </row>
    <row r="11" spans="1:13">
      <c r="A11" t="s">
        <v>23</v>
      </c>
      <c r="B11" t="s">
        <v>24</v>
      </c>
      <c r="C11">
        <v>8</v>
      </c>
      <c r="D11">
        <v>15</v>
      </c>
      <c r="E11">
        <v>85</v>
      </c>
      <c r="F11">
        <v>1</v>
      </c>
      <c r="H11" s="2">
        <f t="shared" si="0"/>
        <v>0.8</v>
      </c>
      <c r="I11" s="2">
        <f t="shared" si="1"/>
        <v>0.75</v>
      </c>
      <c r="J11" s="2">
        <f t="shared" si="2"/>
        <v>0.85</v>
      </c>
      <c r="K11" s="2">
        <f t="shared" si="3"/>
        <v>1</v>
      </c>
      <c r="M11" t="b">
        <f t="shared" si="4"/>
        <v>0</v>
      </c>
    </row>
    <row r="12" spans="1:13">
      <c r="A12" t="s">
        <v>25</v>
      </c>
      <c r="B12" t="s">
        <v>26</v>
      </c>
      <c r="C12">
        <v>8</v>
      </c>
      <c r="D12">
        <v>10</v>
      </c>
      <c r="E12">
        <v>74</v>
      </c>
      <c r="F12">
        <v>1</v>
      </c>
      <c r="H12" s="2">
        <f t="shared" si="0"/>
        <v>0.8</v>
      </c>
      <c r="I12" s="2">
        <f t="shared" si="1"/>
        <v>0.5</v>
      </c>
      <c r="J12" s="2">
        <f t="shared" si="2"/>
        <v>0.74</v>
      </c>
      <c r="K12" s="2">
        <f t="shared" si="3"/>
        <v>1</v>
      </c>
      <c r="M12" t="b">
        <f t="shared" si="4"/>
        <v>0</v>
      </c>
    </row>
    <row r="13" spans="1:13">
      <c r="A13" t="s">
        <v>27</v>
      </c>
      <c r="B13" t="s">
        <v>28</v>
      </c>
      <c r="C13">
        <v>8</v>
      </c>
      <c r="D13">
        <v>20</v>
      </c>
      <c r="E13">
        <v>96</v>
      </c>
      <c r="F13">
        <v>1</v>
      </c>
      <c r="H13" s="2">
        <f t="shared" si="0"/>
        <v>0.8</v>
      </c>
      <c r="I13" s="2">
        <f t="shared" si="1"/>
        <v>1</v>
      </c>
      <c r="J13" s="2">
        <f t="shared" si="2"/>
        <v>0.96</v>
      </c>
      <c r="K13" s="2">
        <f t="shared" si="3"/>
        <v>1</v>
      </c>
      <c r="M13" t="b">
        <f t="shared" si="4"/>
        <v>0</v>
      </c>
    </row>
    <row r="14" spans="1:13">
      <c r="A14" t="s">
        <v>29</v>
      </c>
      <c r="B14" t="s">
        <v>30</v>
      </c>
      <c r="C14">
        <v>4</v>
      </c>
      <c r="D14">
        <v>20</v>
      </c>
      <c r="E14">
        <v>99</v>
      </c>
      <c r="F14">
        <v>1</v>
      </c>
      <c r="H14" s="2">
        <f t="shared" si="0"/>
        <v>0.4</v>
      </c>
      <c r="I14" s="2">
        <f t="shared" si="1"/>
        <v>1</v>
      </c>
      <c r="J14" s="2">
        <f t="shared" si="2"/>
        <v>0.99</v>
      </c>
      <c r="K14" s="2">
        <f t="shared" si="3"/>
        <v>1</v>
      </c>
      <c r="M14" t="b">
        <f t="shared" si="4"/>
        <v>1</v>
      </c>
    </row>
    <row r="15" spans="1:13">
      <c r="A15" t="s">
        <v>31</v>
      </c>
      <c r="B15" t="s">
        <v>32</v>
      </c>
      <c r="C15">
        <v>9</v>
      </c>
      <c r="D15">
        <v>19</v>
      </c>
      <c r="E15">
        <v>60</v>
      </c>
      <c r="F15">
        <v>1</v>
      </c>
      <c r="H15" s="2">
        <f t="shared" si="0"/>
        <v>0.9</v>
      </c>
      <c r="I15" s="2">
        <f t="shared" si="1"/>
        <v>0.95</v>
      </c>
      <c r="J15" s="2">
        <f t="shared" si="2"/>
        <v>0.6</v>
      </c>
      <c r="K15" s="2">
        <f t="shared" si="3"/>
        <v>1</v>
      </c>
      <c r="M15" t="b">
        <f t="shared" si="4"/>
        <v>0</v>
      </c>
    </row>
    <row r="16" spans="1:13">
      <c r="A16" t="s">
        <v>33</v>
      </c>
      <c r="B16" t="s">
        <v>34</v>
      </c>
      <c r="C16">
        <v>8</v>
      </c>
      <c r="D16">
        <v>19</v>
      </c>
      <c r="E16">
        <v>68</v>
      </c>
      <c r="F16">
        <v>1</v>
      </c>
      <c r="H16" s="2">
        <f t="shared" si="0"/>
        <v>0.8</v>
      </c>
      <c r="I16" s="2">
        <f t="shared" si="1"/>
        <v>0.95</v>
      </c>
      <c r="J16" s="2">
        <f t="shared" si="2"/>
        <v>0.68</v>
      </c>
      <c r="K16" s="2">
        <f t="shared" si="3"/>
        <v>1</v>
      </c>
      <c r="M16" t="b">
        <f t="shared" si="4"/>
        <v>0</v>
      </c>
    </row>
    <row r="17" spans="1:13">
      <c r="A17" t="s">
        <v>35</v>
      </c>
      <c r="B17" t="s">
        <v>36</v>
      </c>
      <c r="C17">
        <v>9</v>
      </c>
      <c r="D17">
        <v>18</v>
      </c>
      <c r="E17">
        <v>78</v>
      </c>
      <c r="F17">
        <v>1</v>
      </c>
      <c r="H17" s="2">
        <f t="shared" si="0"/>
        <v>0.9</v>
      </c>
      <c r="I17" s="2">
        <f t="shared" si="1"/>
        <v>0.9</v>
      </c>
      <c r="J17" s="2">
        <f t="shared" si="2"/>
        <v>0.78</v>
      </c>
      <c r="K17" s="2">
        <f t="shared" si="3"/>
        <v>1</v>
      </c>
      <c r="M17" t="b">
        <f>OR(H17&lt;0.5,I17&lt;0.5,J17&lt;0.5,K17&lt;0.5)</f>
        <v>0</v>
      </c>
    </row>
    <row r="18" spans="1:13">
      <c r="A18" t="s">
        <v>37</v>
      </c>
      <c r="B18" t="s">
        <v>38</v>
      </c>
      <c r="C18">
        <v>10</v>
      </c>
      <c r="D18">
        <v>15</v>
      </c>
      <c r="E18">
        <v>79</v>
      </c>
      <c r="F18">
        <v>1</v>
      </c>
      <c r="H18" s="2">
        <f t="shared" si="0"/>
        <v>1</v>
      </c>
      <c r="I18" s="2">
        <f t="shared" si="1"/>
        <v>0.75</v>
      </c>
      <c r="J18" s="2">
        <f t="shared" si="2"/>
        <v>0.79</v>
      </c>
      <c r="K18" s="2">
        <f t="shared" si="3"/>
        <v>1</v>
      </c>
      <c r="M18" t="b">
        <f t="shared" si="4"/>
        <v>0</v>
      </c>
    </row>
    <row r="19" spans="1:13">
      <c r="A19" t="s">
        <v>39</v>
      </c>
      <c r="B19" t="s">
        <v>40</v>
      </c>
      <c r="C19">
        <v>10</v>
      </c>
      <c r="D19">
        <v>17</v>
      </c>
      <c r="E19">
        <v>96</v>
      </c>
      <c r="F19">
        <v>1</v>
      </c>
      <c r="H19" s="2">
        <f t="shared" si="0"/>
        <v>1</v>
      </c>
      <c r="I19" s="2">
        <f t="shared" si="1"/>
        <v>0.85</v>
      </c>
      <c r="J19" s="2">
        <f t="shared" si="2"/>
        <v>0.96</v>
      </c>
      <c r="K19" s="2">
        <f t="shared" si="3"/>
        <v>1</v>
      </c>
      <c r="M19" t="b">
        <f t="shared" si="4"/>
        <v>0</v>
      </c>
    </row>
    <row r="20" spans="1:13">
      <c r="A20" t="s">
        <v>41</v>
      </c>
      <c r="B20" t="s">
        <v>42</v>
      </c>
      <c r="C20">
        <v>10</v>
      </c>
      <c r="D20">
        <v>20</v>
      </c>
      <c r="E20">
        <v>100</v>
      </c>
      <c r="F20">
        <v>0</v>
      </c>
      <c r="H20" s="2">
        <f t="shared" si="0"/>
        <v>1</v>
      </c>
      <c r="I20" s="2">
        <f t="shared" si="1"/>
        <v>1</v>
      </c>
      <c r="J20" s="2">
        <f t="shared" si="2"/>
        <v>1</v>
      </c>
      <c r="K20" s="2">
        <f t="shared" si="3"/>
        <v>0</v>
      </c>
      <c r="M20" t="b">
        <f t="shared" si="4"/>
        <v>1</v>
      </c>
    </row>
    <row r="23" spans="1:13">
      <c r="A23" t="s">
        <v>43</v>
      </c>
      <c r="C23">
        <f>MAX(C4:C20)</f>
        <v>10</v>
      </c>
      <c r="D23">
        <f t="shared" ref="D23:E23" si="5">MAX(D4:D20)</f>
        <v>20</v>
      </c>
      <c r="E23">
        <f t="shared" si="5"/>
        <v>100</v>
      </c>
      <c r="F23">
        <f t="shared" ref="F23" si="6">MAX(F4:F20)</f>
        <v>1</v>
      </c>
      <c r="H23" s="2">
        <f>MAX(H4:H20)</f>
        <v>1</v>
      </c>
      <c r="I23" s="2">
        <f t="shared" ref="I23:K23" si="7">MAX(I4:I20)</f>
        <v>1</v>
      </c>
      <c r="J23" s="2">
        <f t="shared" si="7"/>
        <v>1</v>
      </c>
      <c r="K23" s="2">
        <f t="shared" si="7"/>
        <v>1</v>
      </c>
    </row>
    <row r="24" spans="1:13">
      <c r="A24" t="s">
        <v>44</v>
      </c>
      <c r="C24">
        <f>MIN(C4:C20)</f>
        <v>2</v>
      </c>
      <c r="D24">
        <f t="shared" ref="D24:E24" si="8">MIN(D4:D20)</f>
        <v>10</v>
      </c>
      <c r="E24">
        <f t="shared" si="8"/>
        <v>50</v>
      </c>
      <c r="F24">
        <f t="shared" ref="F24" si="9">MIN(F4:F20)</f>
        <v>0</v>
      </c>
      <c r="H24" s="2">
        <f>MIN(H4:H20)</f>
        <v>0.2</v>
      </c>
      <c r="I24" s="2">
        <f t="shared" ref="I24:K24" si="10">MIN(I4:I20)</f>
        <v>0.5</v>
      </c>
      <c r="J24" s="2">
        <f t="shared" si="10"/>
        <v>0.5</v>
      </c>
      <c r="K24" s="2">
        <f t="shared" si="10"/>
        <v>0</v>
      </c>
    </row>
    <row r="25" spans="1:13">
      <c r="A25" t="s">
        <v>45</v>
      </c>
      <c r="C25" s="3">
        <f>AVERAGE(C4:C20)</f>
        <v>7.4117647058823533</v>
      </c>
      <c r="D25" s="3">
        <f t="shared" ref="D25:E25" si="11">AVERAGE(D4:D20)</f>
        <v>17.823529411764707</v>
      </c>
      <c r="E25" s="3">
        <f t="shared" si="11"/>
        <v>78.235294117647058</v>
      </c>
      <c r="F25" s="3">
        <f t="shared" ref="F25" si="12">AVERAGE(F4:F20)</f>
        <v>0.94117647058823528</v>
      </c>
      <c r="H25" s="2">
        <f>AVERAGE(H4:H20)</f>
        <v>0.74117647058823533</v>
      </c>
      <c r="I25" s="2">
        <f t="shared" ref="I25:K25" si="13">AVERAGE(I4:I20)</f>
        <v>0.89117647058823524</v>
      </c>
      <c r="J25" s="2">
        <f t="shared" si="13"/>
        <v>0.78235294117647058</v>
      </c>
      <c r="K25" s="2">
        <f t="shared" si="13"/>
        <v>0.94117647058823528</v>
      </c>
    </row>
  </sheetData>
  <conditionalFormatting sqref="C4:C20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6">
      <iconSet iconSet="3Signs">
        <cfvo type="percent" val="0"/>
        <cfvo type="percent" val="33"/>
        <cfvo type="percent" val="67"/>
      </iconSet>
    </cfRule>
  </conditionalFormatting>
  <conditionalFormatting sqref="E4:E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2022-09-05T07:20:35Z</dcterms:created>
  <dcterms:modified xsi:type="dcterms:W3CDTF">2022-09-05T08:29:48Z</dcterms:modified>
  <cp:category/>
  <cp:contentStatus/>
</cp:coreProperties>
</file>