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0" i="1"/>
  <c r="K29"/>
  <c r="K25"/>
  <c r="H30"/>
  <c r="H29"/>
  <c r="H25"/>
  <c r="D25"/>
  <c r="D30"/>
  <c r="D29"/>
  <c r="D90" i="2"/>
  <c r="G10" i="1"/>
  <c r="G9"/>
  <c r="M10"/>
  <c r="M9"/>
  <c r="J10"/>
  <c r="J9"/>
  <c r="D10"/>
  <c r="D9"/>
</calcChain>
</file>

<file path=xl/sharedStrings.xml><?xml version="1.0" encoding="utf-8"?>
<sst xmlns="http://schemas.openxmlformats.org/spreadsheetml/2006/main" count="1155" uniqueCount="393">
  <si>
    <t>r1</t>
  </si>
  <si>
    <t>r2</t>
  </si>
  <si>
    <t>v</t>
  </si>
  <si>
    <t>Vgate</t>
  </si>
  <si>
    <t>I_loss</t>
  </si>
  <si>
    <t>mA</t>
  </si>
  <si>
    <t>V</t>
  </si>
  <si>
    <t>K</t>
  </si>
  <si>
    <t>50V sense</t>
  </si>
  <si>
    <t>12V sense</t>
  </si>
  <si>
    <t>Gate driver 50V</t>
  </si>
  <si>
    <t>Gate driver 12V</t>
  </si>
  <si>
    <t>Partlist</t>
  </si>
  <si>
    <t>Exported from base-module-r1.sch at 6/1/2013 7:37:13 PM</t>
  </si>
  <si>
    <t>EAGLE Version 5.10.0 Copyright (c) 1988-2010 CadSoft</t>
  </si>
  <si>
    <t>Part</t>
  </si>
  <si>
    <t>Value</t>
  </si>
  <si>
    <t>Device</t>
  </si>
  <si>
    <t>Package</t>
  </si>
  <si>
    <t>Library</t>
  </si>
  <si>
    <t>Sheet</t>
  </si>
  <si>
    <t>3V3</t>
  </si>
  <si>
    <t>3.3V</t>
  </si>
  <si>
    <t>LEDCHIP-LED0805</t>
  </si>
  <si>
    <t>CHIP-LED0805</t>
  </si>
  <si>
    <t>led</t>
  </si>
  <si>
    <t>5V</t>
  </si>
  <si>
    <t>12V</t>
  </si>
  <si>
    <t>50V</t>
  </si>
  <si>
    <t>PWR</t>
  </si>
  <si>
    <t>C1</t>
  </si>
  <si>
    <t>CYA</t>
  </si>
  <si>
    <t>C-USC0603</t>
  </si>
  <si>
    <t>C0603</t>
  </si>
  <si>
    <t>rcl</t>
  </si>
  <si>
    <t>C2</t>
  </si>
  <si>
    <t>C3</t>
  </si>
  <si>
    <t>C4</t>
  </si>
  <si>
    <t>C5</t>
  </si>
  <si>
    <t>100n</t>
  </si>
  <si>
    <t>C6</t>
  </si>
  <si>
    <t>C7</t>
  </si>
  <si>
    <t>C8</t>
  </si>
  <si>
    <t>C-USC0805</t>
  </si>
  <si>
    <t>C0805</t>
  </si>
  <si>
    <t>C9</t>
  </si>
  <si>
    <t>C10</t>
  </si>
  <si>
    <t>10u</t>
  </si>
  <si>
    <t>C-USC1206</t>
  </si>
  <si>
    <t>C1206</t>
  </si>
  <si>
    <t>C11</t>
  </si>
  <si>
    <t>C12</t>
  </si>
  <si>
    <t>3.3n</t>
  </si>
  <si>
    <t>C13</t>
  </si>
  <si>
    <t>DNP</t>
  </si>
  <si>
    <t>C14</t>
  </si>
  <si>
    <t>C15</t>
  </si>
  <si>
    <t>22u</t>
  </si>
  <si>
    <t>C16</t>
  </si>
  <si>
    <t>C17</t>
  </si>
  <si>
    <t>2.2u</t>
  </si>
  <si>
    <t>C18</t>
  </si>
  <si>
    <t>C19</t>
  </si>
  <si>
    <t>C20</t>
  </si>
  <si>
    <t>C21</t>
  </si>
  <si>
    <t>C22</t>
  </si>
  <si>
    <t>C23</t>
  </si>
  <si>
    <t>C24</t>
  </si>
  <si>
    <t>1n</t>
  </si>
  <si>
    <t>C25</t>
  </si>
  <si>
    <t>10n</t>
  </si>
  <si>
    <t>C26</t>
  </si>
  <si>
    <t>18p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</si>
  <si>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</si>
  <si>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</si>
  <si>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</si>
  <si>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</si>
  <si>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</si>
  <si>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</si>
  <si>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</si>
  <si>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</si>
  <si>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</si>
  <si>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100u</t>
  </si>
  <si>
    <t>CPOL-USD</t>
  </si>
  <si>
    <t>PANASONIC_D</t>
  </si>
  <si>
    <t>C36</t>
  </si>
  <si>
    <t>220u</t>
  </si>
  <si>
    <t>CPOL-USE5-13</t>
  </si>
  <si>
    <t>E5-13</t>
  </si>
  <si>
    <t>C37</t>
  </si>
  <si>
    <t>CPOL-USB</t>
  </si>
  <si>
    <t>PANASONIC_B</t>
  </si>
  <si>
    <t>D1</t>
  </si>
  <si>
    <t>BAT54C</t>
  </si>
  <si>
    <t>SOT23</t>
  </si>
  <si>
    <t>diode</t>
  </si>
  <si>
    <t>D2</t>
  </si>
  <si>
    <t>D3</t>
  </si>
  <si>
    <t>D4</t>
  </si>
  <si>
    <t>D5</t>
  </si>
  <si>
    <t>D6</t>
  </si>
  <si>
    <t>D7</t>
  </si>
  <si>
    <t>D8</t>
  </si>
  <si>
    <t>D9</t>
  </si>
  <si>
    <t>ZENER-DIODESMB</t>
  </si>
  <si>
    <t>SMB</t>
  </si>
  <si>
    <t>D10</t>
  </si>
  <si>
    <t>D11</t>
  </si>
  <si>
    <t>D12</t>
  </si>
  <si>
    <t>D13</t>
  </si>
  <si>
    <t>DIODESMA</t>
  </si>
  <si>
    <t>SMA-DIODE</t>
  </si>
  <si>
    <t>SparkFun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</si>
  <si>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</si>
  <si>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</si>
  <si>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</si>
  <si>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</si>
  <si>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</si>
  <si>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</si>
  <si>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</si>
  <si>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</si>
  <si>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</si>
  <si>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</si>
  <si>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</si>
  <si>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</si>
  <si>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</si>
  <si>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</si>
  <si>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</si>
  <si>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</si>
  <si>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</si>
  <si>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</si>
  <si>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</si>
  <si>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</si>
  <si>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S1M-FDICT-ND</t>
  </si>
  <si>
    <t>D34</t>
  </si>
  <si>
    <t>D35</t>
  </si>
  <si>
    <t>D36</t>
  </si>
  <si>
    <t>D37</t>
  </si>
  <si>
    <t>ZENER-DIODESOD80C</t>
  </si>
  <si>
    <t>SOD80C</t>
  </si>
  <si>
    <t>D38</t>
  </si>
  <si>
    <t>F1</t>
  </si>
  <si>
    <t>FUSEX20MM(60A)</t>
  </si>
  <si>
    <t>FUSEX20MM</t>
  </si>
  <si>
    <t>FUSE_5MM</t>
  </si>
  <si>
    <t>F2</t>
  </si>
  <si>
    <t>FUSEX20MM(25A)</t>
  </si>
  <si>
    <t>22-23-2041</t>
  </si>
  <si>
    <t>con-molex</t>
  </si>
  <si>
    <t>IC1</t>
  </si>
  <si>
    <t>74HC14D</t>
  </si>
  <si>
    <t>74LS14D</t>
  </si>
  <si>
    <t>SO14</t>
  </si>
  <si>
    <t>74xx-us</t>
  </si>
  <si>
    <t>IC2</t>
  </si>
  <si>
    <t>TS1102</t>
  </si>
  <si>
    <t>MAX9938FEUK</t>
  </si>
  <si>
    <t>SOT23-5L</t>
  </si>
  <si>
    <t>PowerBoard</t>
  </si>
  <si>
    <t>IC3</t>
  </si>
  <si>
    <t>IC4</t>
  </si>
  <si>
    <t>RT7247A</t>
  </si>
  <si>
    <t>SO08</t>
  </si>
  <si>
    <t>rbg-richtek-vreg</t>
  </si>
  <si>
    <t>IC5</t>
  </si>
  <si>
    <t>LM1117-3.3V</t>
  </si>
  <si>
    <t>LM1117</t>
  </si>
  <si>
    <t>SOT223</t>
  </si>
  <si>
    <t>v-reg-3</t>
  </si>
  <si>
    <t>IC6</t>
  </si>
  <si>
    <t>LMP8480MM</t>
  </si>
  <si>
    <t>MSOP-8</t>
  </si>
  <si>
    <t>rbg-ti-currentsense</t>
  </si>
  <si>
    <t>IC7</t>
  </si>
  <si>
    <t>MCP6001</t>
  </si>
  <si>
    <t>MCP601OT</t>
  </si>
  <si>
    <t>SOT23-5</t>
  </si>
  <si>
    <t>linear</t>
  </si>
  <si>
    <t>IC8</t>
  </si>
  <si>
    <t>74HC595D</t>
  </si>
  <si>
    <t>74LS595D</t>
  </si>
  <si>
    <t>SO16</t>
  </si>
  <si>
    <t>IC9</t>
  </si>
  <si>
    <t>74HC165D</t>
  </si>
  <si>
    <t>74LS165D</t>
  </si>
  <si>
    <t>IC10</t>
  </si>
  <si>
    <t>IC11</t>
  </si>
  <si>
    <t>LPC11C22/24-LQFP48</t>
  </si>
  <si>
    <t>LQFP48</t>
  </si>
  <si>
    <t>lpc1100v1.1</t>
  </si>
  <si>
    <t>JTAG1</t>
  </si>
  <si>
    <t>JTAG-CORTEXM3</t>
  </si>
  <si>
    <t>2X05_1.27MM_SMT</t>
  </si>
  <si>
    <t>microbuilder</t>
  </si>
  <si>
    <t>JTAG2</t>
  </si>
  <si>
    <t>M09-100MIL</t>
  </si>
  <si>
    <t>100MIL-9</t>
  </si>
  <si>
    <t>rbg-generic-headers</t>
  </si>
  <si>
    <t>L1</t>
  </si>
  <si>
    <t>10uH</t>
  </si>
  <si>
    <t>DR1030</t>
  </si>
  <si>
    <t>inductors</t>
  </si>
  <si>
    <t>LED1</t>
  </si>
  <si>
    <t>LED2</t>
  </si>
  <si>
    <t>LED3</t>
  </si>
  <si>
    <t>LED4</t>
  </si>
  <si>
    <t>LED5</t>
  </si>
  <si>
    <t>LED6</t>
  </si>
  <si>
    <t>LED7</t>
  </si>
  <si>
    <t>LED8</t>
  </si>
  <si>
    <t>LED13</t>
  </si>
  <si>
    <t>HBB</t>
  </si>
  <si>
    <t>LED14</t>
  </si>
  <si>
    <t>HBA</t>
  </si>
  <si>
    <t>LMP1</t>
  </si>
  <si>
    <t>555X-16V</t>
  </si>
  <si>
    <t>5566-16</t>
  </si>
  <si>
    <t>con-molex-2</t>
  </si>
  <si>
    <t>LMP2</t>
  </si>
  <si>
    <t>Q1</t>
  </si>
  <si>
    <t>12MHz</t>
  </si>
  <si>
    <t>CRYSTALHC49UP</t>
  </si>
  <si>
    <t>HC49UP</t>
  </si>
  <si>
    <t>crystal</t>
  </si>
  <si>
    <t>QQ1</t>
  </si>
  <si>
    <t>DMN6040SSD</t>
  </si>
  <si>
    <t>IRF8910</t>
  </si>
  <si>
    <t>SO-8</t>
  </si>
  <si>
    <t>transistors</t>
  </si>
  <si>
    <t>QQ2</t>
  </si>
  <si>
    <t>QQ3</t>
  </si>
  <si>
    <t>IRF9362</t>
  </si>
  <si>
    <t>QQ4</t>
  </si>
  <si>
    <t>QQ5</t>
  </si>
  <si>
    <t>QQ6</t>
  </si>
  <si>
    <t>QQ7</t>
  </si>
  <si>
    <t>QQ8</t>
  </si>
  <si>
    <t>R1</t>
  </si>
  <si>
    <t>100K</t>
  </si>
  <si>
    <t>R-US_R0603</t>
  </si>
  <si>
    <t>R0603</t>
  </si>
  <si>
    <t>R2</t>
  </si>
  <si>
    <t>R3</t>
  </si>
  <si>
    <t>R4</t>
  </si>
  <si>
    <t>R5</t>
  </si>
  <si>
    <t>68K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</si>
  <si>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</si>
  <si>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</si>
  <si>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</si>
  <si>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</si>
  <si>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</si>
  <si>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</si>
  <si>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</si>
  <si>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</si>
  <si>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</si>
  <si>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</si>
  <si>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</si>
  <si>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</si>
  <si>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R-US_R0805</t>
  </si>
  <si>
    <t>R0805</t>
  </si>
  <si>
    <t>R18</t>
  </si>
  <si>
    <t>R19</t>
  </si>
  <si>
    <t>R20</t>
  </si>
  <si>
    <t>R21</t>
  </si>
  <si>
    <t>240K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</si>
  <si>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</si>
  <si>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</si>
  <si>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</si>
  <si>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</si>
  <si>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</si>
  <si>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</si>
  <si>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</si>
  <si>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</si>
  <si>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</si>
  <si>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</si>
  <si>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</si>
  <si>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</si>
  <si>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R-US_M3516</t>
  </si>
  <si>
    <t>M3516</t>
  </si>
  <si>
    <t>R34</t>
  </si>
  <si>
    <t>R35</t>
  </si>
  <si>
    <t>R36</t>
  </si>
  <si>
    <t>20K</t>
  </si>
  <si>
    <t>R37</t>
  </si>
  <si>
    <t>62K</t>
  </si>
  <si>
    <t>R38</t>
  </si>
  <si>
    <t>11.8K</t>
  </si>
  <si>
    <t>R39</t>
  </si>
  <si>
    <t>2.2K</t>
  </si>
  <si>
    <t>R40</t>
  </si>
  <si>
    <t>1K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</si>
  <si>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</si>
  <si>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</si>
  <si>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</si>
  <si>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</si>
  <si>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</si>
  <si>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</si>
  <si>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</si>
  <si>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</si>
  <si>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</si>
  <si>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</si>
  <si>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</si>
  <si>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</si>
  <si>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10K</t>
  </si>
  <si>
    <t>R53</t>
  </si>
  <si>
    <t>R54</t>
  </si>
  <si>
    <t>12K</t>
  </si>
  <si>
    <t>R55</t>
  </si>
  <si>
    <t>R56</t>
  </si>
  <si>
    <t>1.6M</t>
  </si>
  <si>
    <t>R57</t>
  </si>
  <si>
    <t>R58</t>
  </si>
  <si>
    <t>300K</t>
  </si>
  <si>
    <t>RN1</t>
  </si>
  <si>
    <t>4R-NEXBS8V</t>
  </si>
  <si>
    <t>EXBS8V</t>
  </si>
  <si>
    <t>resistor-dil</t>
  </si>
  <si>
    <t>RN2</t>
  </si>
  <si>
    <t>RN3</t>
  </si>
  <si>
    <t>RN4</t>
  </si>
  <si>
    <t>RN5</t>
  </si>
  <si>
    <t>RN6</t>
  </si>
  <si>
    <t>RN7</t>
  </si>
  <si>
    <t>RN8</t>
  </si>
  <si>
    <t>RN9</t>
  </si>
  <si>
    <t>RN10</t>
  </si>
  <si>
    <t>RN11</t>
  </si>
  <si>
    <t>RN12</t>
  </si>
  <si>
    <t>RN13</t>
  </si>
  <si>
    <t>RN14</t>
  </si>
  <si>
    <t>RN15</t>
  </si>
  <si>
    <t>RN16</t>
  </si>
  <si>
    <t>RN17</t>
  </si>
  <si>
    <t>RN18</t>
  </si>
  <si>
    <t>RN19</t>
  </si>
  <si>
    <t>S1</t>
  </si>
  <si>
    <t>219-8MST</t>
  </si>
  <si>
    <t>DS08</t>
  </si>
  <si>
    <t>DS-08</t>
  </si>
  <si>
    <t>switch-dil</t>
  </si>
  <si>
    <t>S2</t>
  </si>
  <si>
    <t>SOL1</t>
  </si>
  <si>
    <t>555X-8V</t>
  </si>
  <si>
    <t>5566-8</t>
  </si>
  <si>
    <t>SOL2</t>
  </si>
  <si>
    <t>SW1</t>
  </si>
  <si>
    <t>22-23-2081</t>
  </si>
  <si>
    <t>SW2</t>
  </si>
  <si>
    <t>SW3</t>
  </si>
  <si>
    <t>SW4</t>
  </si>
  <si>
    <t>T1</t>
  </si>
  <si>
    <t>MMBT3904</t>
  </si>
  <si>
    <t>MMBT3904LT1-NPN-SOT23-BEC</t>
  </si>
  <si>
    <t>SOT23-BEC</t>
  </si>
  <si>
    <t>transistor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</si>
  <si>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</si>
  <si>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</si>
  <si>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</si>
  <si>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</si>
  <si>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</si>
  <si>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</si>
  <si>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</si>
  <si>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</si>
  <si>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</si>
  <si>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</si>
  <si>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</si>
  <si>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</si>
  <si>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</si>
  <si>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</si>
  <si>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</si>
  <si>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</si>
  <si>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</si>
  <si>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</si>
  <si>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</si>
  <si>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UART</t>
  </si>
  <si>
    <t>TTL-232R-5VN</t>
  </si>
  <si>
    <t>USBCABLE-0.100-NOLBL</t>
  </si>
  <si>
    <t>rbg-ftdi-usb</t>
  </si>
  <si>
    <t>X5</t>
  </si>
  <si>
    <t>43160-3105</t>
  </si>
  <si>
    <t>43160-XX05</t>
  </si>
  <si>
    <t>Current Sense</t>
  </si>
  <si>
    <t>R</t>
  </si>
  <si>
    <t>Gain</t>
  </si>
  <si>
    <t xml:space="preserve">Power </t>
  </si>
  <si>
    <t>Vdiff</t>
  </si>
  <si>
    <t>A</t>
  </si>
  <si>
    <t>W</t>
  </si>
  <si>
    <t>Ohm</t>
  </si>
  <si>
    <t>Imax</t>
  </si>
  <si>
    <t>Imin</t>
  </si>
  <si>
    <t>Current Sense (lamp)</t>
  </si>
  <si>
    <t>Current Sense (switch)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</si>
</sst>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N30"/>
  <sheetViews>
    <sheetView tabSelected="1" topLeftCell="A14" workbookViewId="0">
      <selection activeCell="K24" sqref="K24"/>
    </sheetView>
  </sheetViews>
  <sheetFormatPr defaultRowHeight="15"/>
  <sheetData>
    <row r="3" spans="3:14">
      <c r="C3" t="s">
        <v>10</v>
      </c>
      <c r="F3" t="s">
        <v>11</v>
      </c>
      <c r="I3" t="s">
        <v>8</v>
      </c>
      <c r="L3" t="s">
        <v>9</v>
      </c>
    </row>
    <row r="5" spans="3:14">
      <c r="C5" t="s">
        <v>2</v>
      </c>
      <c r="D5">
        <v>50</v>
      </c>
      <c r="E5" t="s">
        <v>6</v>
      </c>
      <c r="F5" t="s">
        <v>2</v>
      </c>
      <c r="G5">
        <v>12</v>
      </c>
      <c r="H5" t="s">
        <v>6</v>
      </c>
      <c r="I5" t="s">
        <v>2</v>
      </c>
      <c r="J5">
        <v>50</v>
      </c>
      <c r="K5" t="s">
        <v>6</v>
      </c>
      <c r="L5" t="s">
        <v>2</v>
      </c>
      <c r="M5">
        <v>12</v>
      </c>
      <c r="N5" t="s">
        <v>6</v>
      </c>
    </row>
    <row r="6" spans="3:14">
      <c r="C6" t="s">
        <v>0</v>
      </c>
      <c r="D6">
        <v>100</v>
      </c>
      <c r="E6" t="s">
        <v>7</v>
      </c>
      <c r="F6" t="s">
        <v>0</v>
      </c>
      <c r="G6">
        <v>100</v>
      </c>
      <c r="H6" t="s">
        <v>7</v>
      </c>
      <c r="I6" t="s">
        <v>0</v>
      </c>
      <c r="J6">
        <v>100</v>
      </c>
      <c r="K6" t="s">
        <v>7</v>
      </c>
      <c r="L6" t="s">
        <v>0</v>
      </c>
      <c r="M6">
        <v>100</v>
      </c>
      <c r="N6" t="s">
        <v>7</v>
      </c>
    </row>
    <row r="7" spans="3:14">
      <c r="C7" t="s">
        <v>1</v>
      </c>
      <c r="D7">
        <v>240</v>
      </c>
      <c r="E7" t="s">
        <v>7</v>
      </c>
      <c r="F7" t="s">
        <v>1</v>
      </c>
      <c r="G7">
        <v>68</v>
      </c>
      <c r="H7" t="s">
        <v>7</v>
      </c>
      <c r="I7" t="s">
        <v>1</v>
      </c>
      <c r="J7">
        <v>1600</v>
      </c>
      <c r="K7" t="s">
        <v>7</v>
      </c>
      <c r="L7" t="s">
        <v>1</v>
      </c>
      <c r="M7">
        <v>300</v>
      </c>
      <c r="N7" t="s">
        <v>7</v>
      </c>
    </row>
    <row r="9" spans="3:14">
      <c r="C9" t="s">
        <v>3</v>
      </c>
      <c r="D9">
        <f>D6/(D6+D7)*D5</f>
        <v>14.705882352941178</v>
      </c>
      <c r="E9" t="s">
        <v>6</v>
      </c>
      <c r="F9" t="s">
        <v>3</v>
      </c>
      <c r="G9">
        <f>G6/(G6+G7)*G5</f>
        <v>7.1428571428571423</v>
      </c>
      <c r="H9" t="s">
        <v>6</v>
      </c>
      <c r="I9" t="s">
        <v>3</v>
      </c>
      <c r="J9">
        <f>J6/(J6+J7)*J5</f>
        <v>2.9411764705882351</v>
      </c>
      <c r="K9" t="s">
        <v>6</v>
      </c>
      <c r="L9" t="s">
        <v>3</v>
      </c>
      <c r="M9">
        <f>M6/(M6+M7)*M5</f>
        <v>3</v>
      </c>
      <c r="N9" t="s">
        <v>6</v>
      </c>
    </row>
    <row r="10" spans="3:14">
      <c r="C10" t="s">
        <v>4</v>
      </c>
      <c r="D10">
        <f>D5/(D6+D7)</f>
        <v>0.14705882352941177</v>
      </c>
      <c r="E10" t="s">
        <v>5</v>
      </c>
      <c r="F10" t="s">
        <v>4</v>
      </c>
      <c r="G10">
        <f>G5/(G6+G7)</f>
        <v>7.1428571428571425E-2</v>
      </c>
      <c r="H10" t="s">
        <v>5</v>
      </c>
      <c r="I10" t="s">
        <v>4</v>
      </c>
      <c r="J10">
        <f>J5/(J6+J7)</f>
        <v>2.9411764705882353E-2</v>
      </c>
      <c r="K10" t="s">
        <v>5</v>
      </c>
      <c r="L10" t="s">
        <v>4</v>
      </c>
      <c r="M10">
        <f>M5/(M6+M7)</f>
        <v>0.03</v>
      </c>
      <c r="N10" t="s">
        <v>5</v>
      </c>
    </row>
    <row r="19" spans="3:11">
      <c r="C19" t="s">
        <v>381</v>
      </c>
      <c r="G19" t="s">
        <v>391</v>
      </c>
      <c r="J19" t="s">
        <v>392</v>
      </c>
    </row>
    <row r="20" spans="3:11">
      <c r="C20" t="s">
        <v>170</v>
      </c>
      <c r="G20" t="s">
        <v>156</v>
      </c>
      <c r="J20" t="s">
        <v>156</v>
      </c>
    </row>
    <row r="22" spans="3:11">
      <c r="C22" t="s">
        <v>6</v>
      </c>
      <c r="D22">
        <v>50</v>
      </c>
      <c r="E22" t="s">
        <v>6</v>
      </c>
      <c r="G22" t="s">
        <v>6</v>
      </c>
      <c r="H22">
        <v>12</v>
      </c>
      <c r="J22" t="s">
        <v>6</v>
      </c>
      <c r="K22">
        <v>12</v>
      </c>
    </row>
    <row r="23" spans="3:11">
      <c r="C23" t="s">
        <v>382</v>
      </c>
      <c r="D23">
        <v>1E-3</v>
      </c>
      <c r="E23" t="s">
        <v>388</v>
      </c>
      <c r="G23" t="s">
        <v>382</v>
      </c>
      <c r="H23">
        <v>3.0000000000000001E-3</v>
      </c>
      <c r="J23" t="s">
        <v>382</v>
      </c>
      <c r="K23">
        <v>0.02</v>
      </c>
    </row>
    <row r="24" spans="3:11">
      <c r="C24" t="s">
        <v>383</v>
      </c>
      <c r="D24">
        <v>60</v>
      </c>
      <c r="G24" t="s">
        <v>383</v>
      </c>
      <c r="H24">
        <v>50</v>
      </c>
      <c r="J24" t="s">
        <v>383</v>
      </c>
      <c r="K24">
        <v>50</v>
      </c>
    </row>
    <row r="25" spans="3:11">
      <c r="C25" t="s">
        <v>384</v>
      </c>
      <c r="D25">
        <f>D26^2*D23</f>
        <v>2.5</v>
      </c>
      <c r="E25" t="s">
        <v>387</v>
      </c>
      <c r="G25" t="s">
        <v>384</v>
      </c>
      <c r="H25">
        <f>H26^2*H23</f>
        <v>1.2</v>
      </c>
      <c r="J25" t="s">
        <v>384</v>
      </c>
      <c r="K25">
        <f>K26^2*K23</f>
        <v>0.18</v>
      </c>
    </row>
    <row r="26" spans="3:11">
      <c r="C26" t="s">
        <v>389</v>
      </c>
      <c r="D26">
        <v>50</v>
      </c>
      <c r="E26" t="s">
        <v>386</v>
      </c>
      <c r="G26" t="s">
        <v>389</v>
      </c>
      <c r="H26">
        <v>20</v>
      </c>
      <c r="J26" t="s">
        <v>389</v>
      </c>
      <c r="K26">
        <v>3</v>
      </c>
    </row>
    <row r="27" spans="3:11">
      <c r="C27" t="s">
        <v>390</v>
      </c>
      <c r="D27">
        <v>20</v>
      </c>
      <c r="E27" t="s">
        <v>386</v>
      </c>
      <c r="G27" t="s">
        <v>390</v>
      </c>
      <c r="H27">
        <v>5</v>
      </c>
      <c r="J27" t="s">
        <v>390</v>
      </c>
      <c r="K27">
        <v>1E-3</v>
      </c>
    </row>
    <row r="29" spans="3:11">
      <c r="C29" t="s">
        <v>385</v>
      </c>
      <c r="D29">
        <f>D26*D23*D24</f>
        <v>3</v>
      </c>
      <c r="G29" t="s">
        <v>385</v>
      </c>
      <c r="H29">
        <f>H26*H23*H24</f>
        <v>3</v>
      </c>
      <c r="J29" t="s">
        <v>385</v>
      </c>
      <c r="K29">
        <f>K26*K23*K24</f>
        <v>3</v>
      </c>
    </row>
    <row r="30" spans="3:11">
      <c r="C30" t="s">
        <v>385</v>
      </c>
      <c r="D30">
        <f>D27*D24*D23</f>
        <v>1.2</v>
      </c>
      <c r="G30" t="s">
        <v>385</v>
      </c>
      <c r="H30">
        <f>H27*H24*H23</f>
        <v>0.75</v>
      </c>
      <c r="J30" t="s">
        <v>385</v>
      </c>
      <c r="K30">
        <f>K27*K24*K23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I232"/>
  <sheetViews>
    <sheetView topLeftCell="A196" workbookViewId="0">
      <selection activeCell="D90" sqref="D90"/>
    </sheetView>
  </sheetViews>
  <sheetFormatPr defaultRowHeight="15"/>
  <cols>
    <col min="4" max="4" width="6.28515625" bestFit="1" customWidth="1"/>
    <col min="5" max="5" width="20" style="1" bestFit="1" customWidth="1"/>
    <col min="6" max="6" width="28.85546875" bestFit="1" customWidth="1"/>
    <col min="7" max="7" width="22" bestFit="1" customWidth="1"/>
    <col min="8" max="8" width="19.28515625" bestFit="1" customWidth="1"/>
    <col min="9" max="9" width="6.140625" bestFit="1" customWidth="1"/>
  </cols>
  <sheetData>
    <row r="1" spans="3:9">
      <c r="C1" t="s">
        <v>12</v>
      </c>
    </row>
    <row r="3" spans="3:9">
      <c r="C3" t="s">
        <v>13</v>
      </c>
    </row>
    <row r="5" spans="3:9">
      <c r="C5" t="s">
        <v>14</v>
      </c>
    </row>
    <row r="7" spans="3:9">
      <c r="D7" t="s">
        <v>15</v>
      </c>
      <c r="E7" s="1" t="s">
        <v>16</v>
      </c>
      <c r="F7" t="s">
        <v>17</v>
      </c>
      <c r="G7" t="s">
        <v>18</v>
      </c>
      <c r="H7" t="s">
        <v>19</v>
      </c>
      <c r="I7" t="s">
        <v>20</v>
      </c>
    </row>
    <row r="9" spans="3:9">
      <c r="D9" t="s">
        <v>21</v>
      </c>
      <c r="E9" s="1" t="s">
        <v>22</v>
      </c>
      <c r="F9" t="s">
        <v>23</v>
      </c>
      <c r="G9" t="s">
        <v>24</v>
      </c>
      <c r="H9" t="s">
        <v>25</v>
      </c>
      <c r="I9">
        <v>1</v>
      </c>
    </row>
    <row r="10" spans="3:9">
      <c r="D10" t="s">
        <v>26</v>
      </c>
      <c r="E10" s="1" t="s">
        <v>26</v>
      </c>
      <c r="F10" t="s">
        <v>23</v>
      </c>
      <c r="G10" t="s">
        <v>24</v>
      </c>
      <c r="H10" t="s">
        <v>25</v>
      </c>
      <c r="I10">
        <v>1</v>
      </c>
    </row>
    <row r="11" spans="3:9">
      <c r="D11" t="s">
        <v>27</v>
      </c>
      <c r="E11" s="1" t="s">
        <v>27</v>
      </c>
      <c r="F11" t="s">
        <v>23</v>
      </c>
      <c r="G11" t="s">
        <v>24</v>
      </c>
      <c r="H11" t="s">
        <v>25</v>
      </c>
      <c r="I11">
        <v>1</v>
      </c>
    </row>
    <row r="12" spans="3:9">
      <c r="D12" t="s">
        <v>28</v>
      </c>
      <c r="E12" s="1" t="s">
        <v>29</v>
      </c>
      <c r="F12" t="s">
        <v>23</v>
      </c>
      <c r="G12" t="s">
        <v>24</v>
      </c>
      <c r="H12" t="s">
        <v>25</v>
      </c>
      <c r="I12">
        <v>1</v>
      </c>
    </row>
    <row r="13" spans="3:9">
      <c r="D13" t="s">
        <v>30</v>
      </c>
      <c r="E13" s="1" t="s">
        <v>31</v>
      </c>
      <c r="F13" t="s">
        <v>32</v>
      </c>
      <c r="G13" t="s">
        <v>33</v>
      </c>
      <c r="H13" t="s">
        <v>34</v>
      </c>
      <c r="I13">
        <v>1</v>
      </c>
    </row>
    <row r="14" spans="3:9">
      <c r="D14" t="s">
        <v>35</v>
      </c>
      <c r="E14" s="1" t="s">
        <v>31</v>
      </c>
      <c r="F14" t="s">
        <v>32</v>
      </c>
      <c r="G14" t="s">
        <v>33</v>
      </c>
      <c r="H14" t="s">
        <v>34</v>
      </c>
      <c r="I14">
        <v>1</v>
      </c>
    </row>
    <row r="15" spans="3:9">
      <c r="D15" t="s">
        <v>36</v>
      </c>
      <c r="E15" s="1" t="s">
        <v>31</v>
      </c>
      <c r="F15" t="s">
        <v>32</v>
      </c>
      <c r="G15" t="s">
        <v>33</v>
      </c>
      <c r="H15" t="s">
        <v>34</v>
      </c>
      <c r="I15">
        <v>1</v>
      </c>
    </row>
    <row r="16" spans="3:9">
      <c r="D16" t="s">
        <v>37</v>
      </c>
      <c r="E16" s="1" t="s">
        <v>31</v>
      </c>
      <c r="F16" t="s">
        <v>32</v>
      </c>
      <c r="G16" t="s">
        <v>33</v>
      </c>
      <c r="H16" t="s">
        <v>34</v>
      </c>
      <c r="I16">
        <v>1</v>
      </c>
    </row>
    <row r="17" spans="4:9">
      <c r="D17" t="s">
        <v>38</v>
      </c>
      <c r="E17" s="1" t="s">
        <v>39</v>
      </c>
      <c r="F17" t="s">
        <v>32</v>
      </c>
      <c r="G17" t="s">
        <v>33</v>
      </c>
      <c r="H17" t="s">
        <v>34</v>
      </c>
      <c r="I17">
        <v>1</v>
      </c>
    </row>
    <row r="18" spans="4:9">
      <c r="D18" t="s">
        <v>40</v>
      </c>
      <c r="E18" s="1">
        <v>4.7E-2</v>
      </c>
      <c r="F18" t="s">
        <v>32</v>
      </c>
      <c r="G18" t="s">
        <v>33</v>
      </c>
      <c r="H18" t="s">
        <v>34</v>
      </c>
      <c r="I18">
        <v>1</v>
      </c>
    </row>
    <row r="19" spans="4:9">
      <c r="D19" t="s">
        <v>41</v>
      </c>
      <c r="E19" s="1">
        <v>4.7E-2</v>
      </c>
      <c r="F19" t="s">
        <v>32</v>
      </c>
      <c r="G19" t="s">
        <v>33</v>
      </c>
      <c r="H19" t="s">
        <v>34</v>
      </c>
      <c r="I19">
        <v>1</v>
      </c>
    </row>
    <row r="20" spans="4:9">
      <c r="D20" t="s">
        <v>42</v>
      </c>
      <c r="E20" s="1" t="s">
        <v>39</v>
      </c>
      <c r="F20" t="s">
        <v>43</v>
      </c>
      <c r="G20" t="s">
        <v>44</v>
      </c>
      <c r="H20" t="s">
        <v>34</v>
      </c>
      <c r="I20">
        <v>1</v>
      </c>
    </row>
    <row r="21" spans="4:9">
      <c r="D21" t="s">
        <v>45</v>
      </c>
      <c r="E21" s="1" t="s">
        <v>39</v>
      </c>
      <c r="F21" t="s">
        <v>43</v>
      </c>
      <c r="G21" t="s">
        <v>44</v>
      </c>
      <c r="H21" t="s">
        <v>34</v>
      </c>
      <c r="I21">
        <v>1</v>
      </c>
    </row>
    <row r="22" spans="4:9">
      <c r="D22" t="s">
        <v>46</v>
      </c>
      <c r="E22" s="1" t="s">
        <v>47</v>
      </c>
      <c r="F22" t="s">
        <v>48</v>
      </c>
      <c r="G22" t="s">
        <v>49</v>
      </c>
      <c r="H22" t="s">
        <v>34</v>
      </c>
      <c r="I22">
        <v>1</v>
      </c>
    </row>
    <row r="23" spans="4:9">
      <c r="D23" t="s">
        <v>50</v>
      </c>
      <c r="E23" s="1" t="s">
        <v>39</v>
      </c>
      <c r="F23" t="s">
        <v>43</v>
      </c>
      <c r="G23" t="s">
        <v>44</v>
      </c>
      <c r="H23" t="s">
        <v>34</v>
      </c>
      <c r="I23">
        <v>1</v>
      </c>
    </row>
    <row r="24" spans="4:9">
      <c r="D24" t="s">
        <v>51</v>
      </c>
      <c r="E24" s="1" t="s">
        <v>52</v>
      </c>
      <c r="F24" t="s">
        <v>43</v>
      </c>
      <c r="G24" t="s">
        <v>44</v>
      </c>
      <c r="H24" t="s">
        <v>34</v>
      </c>
      <c r="I24">
        <v>1</v>
      </c>
    </row>
    <row r="25" spans="4:9">
      <c r="D25" t="s">
        <v>53</v>
      </c>
      <c r="E25" s="1" t="s">
        <v>54</v>
      </c>
      <c r="F25" t="s">
        <v>43</v>
      </c>
      <c r="G25" t="s">
        <v>44</v>
      </c>
      <c r="H25" t="s">
        <v>34</v>
      </c>
      <c r="I25">
        <v>1</v>
      </c>
    </row>
    <row r="26" spans="4:9">
      <c r="D26" t="s">
        <v>55</v>
      </c>
      <c r="E26" s="1" t="s">
        <v>47</v>
      </c>
      <c r="F26" t="s">
        <v>48</v>
      </c>
      <c r="G26" t="s">
        <v>49</v>
      </c>
      <c r="H26" t="s">
        <v>34</v>
      </c>
      <c r="I26">
        <v>1</v>
      </c>
    </row>
    <row r="27" spans="4:9">
      <c r="D27" t="s">
        <v>56</v>
      </c>
      <c r="E27" s="1" t="s">
        <v>57</v>
      </c>
      <c r="F27" t="s">
        <v>48</v>
      </c>
      <c r="G27" t="s">
        <v>49</v>
      </c>
      <c r="H27" t="s">
        <v>34</v>
      </c>
      <c r="I27">
        <v>1</v>
      </c>
    </row>
    <row r="28" spans="4:9">
      <c r="D28" t="s">
        <v>58</v>
      </c>
      <c r="E28" s="1" t="s">
        <v>57</v>
      </c>
      <c r="F28" t="s">
        <v>48</v>
      </c>
      <c r="G28" t="s">
        <v>49</v>
      </c>
      <c r="H28" t="s">
        <v>34</v>
      </c>
      <c r="I28">
        <v>1</v>
      </c>
    </row>
    <row r="29" spans="4:9">
      <c r="D29" t="s">
        <v>59</v>
      </c>
      <c r="E29" s="1" t="s">
        <v>60</v>
      </c>
      <c r="F29" t="s">
        <v>43</v>
      </c>
      <c r="G29" t="s">
        <v>44</v>
      </c>
      <c r="H29" t="s">
        <v>34</v>
      </c>
      <c r="I29">
        <v>1</v>
      </c>
    </row>
    <row r="30" spans="4:9">
      <c r="D30" t="s">
        <v>61</v>
      </c>
      <c r="E30" s="1" t="s">
        <v>47</v>
      </c>
      <c r="F30" t="s">
        <v>48</v>
      </c>
      <c r="G30" t="s">
        <v>49</v>
      </c>
      <c r="H30" t="s">
        <v>34</v>
      </c>
      <c r="I30">
        <v>1</v>
      </c>
    </row>
    <row r="31" spans="4:9">
      <c r="D31" t="s">
        <v>62</v>
      </c>
      <c r="E31" s="1" t="s">
        <v>39</v>
      </c>
      <c r="F31" t="s">
        <v>32</v>
      </c>
      <c r="G31" t="s">
        <v>33</v>
      </c>
      <c r="H31" t="s">
        <v>34</v>
      </c>
      <c r="I31">
        <v>1</v>
      </c>
    </row>
    <row r="32" spans="4:9">
      <c r="D32" t="s">
        <v>63</v>
      </c>
      <c r="E32" s="1" t="s">
        <v>39</v>
      </c>
      <c r="F32" t="s">
        <v>32</v>
      </c>
      <c r="G32" t="s">
        <v>33</v>
      </c>
      <c r="H32" t="s">
        <v>34</v>
      </c>
      <c r="I32">
        <v>1</v>
      </c>
    </row>
    <row r="33" spans="4:9">
      <c r="D33" t="s">
        <v>64</v>
      </c>
      <c r="E33" s="1" t="s">
        <v>39</v>
      </c>
      <c r="F33" t="s">
        <v>32</v>
      </c>
      <c r="G33" t="s">
        <v>33</v>
      </c>
      <c r="H33" t="s">
        <v>34</v>
      </c>
      <c r="I33">
        <v>1</v>
      </c>
    </row>
    <row r="34" spans="4:9">
      <c r="D34" t="s">
        <v>65</v>
      </c>
      <c r="E34" s="1" t="s">
        <v>39</v>
      </c>
      <c r="F34" t="s">
        <v>32</v>
      </c>
      <c r="G34" t="s">
        <v>33</v>
      </c>
      <c r="H34" t="s">
        <v>34</v>
      </c>
      <c r="I34">
        <v>1</v>
      </c>
    </row>
    <row r="35" spans="4:9">
      <c r="D35" t="s">
        <v>66</v>
      </c>
      <c r="E35" s="1" t="s">
        <v>39</v>
      </c>
      <c r="F35" t="s">
        <v>32</v>
      </c>
      <c r="G35" t="s">
        <v>33</v>
      </c>
      <c r="H35" t="s">
        <v>34</v>
      </c>
      <c r="I35">
        <v>1</v>
      </c>
    </row>
    <row r="36" spans="4:9">
      <c r="D36" t="s">
        <v>67</v>
      </c>
      <c r="E36" s="1" t="s">
        <v>68</v>
      </c>
      <c r="F36" t="s">
        <v>32</v>
      </c>
      <c r="G36" t="s">
        <v>33</v>
      </c>
      <c r="H36" t="s">
        <v>34</v>
      </c>
      <c r="I36">
        <v>1</v>
      </c>
    </row>
    <row r="37" spans="4:9">
      <c r="D37" t="s">
        <v>69</v>
      </c>
      <c r="E37" s="1" t="s">
        <v>70</v>
      </c>
      <c r="F37" t="s">
        <v>32</v>
      </c>
      <c r="G37" t="s">
        <v>33</v>
      </c>
      <c r="H37" t="s">
        <v>34</v>
      </c>
      <c r="I37">
        <v>1</v>
      </c>
    </row>
    <row r="38" spans="4:9">
      <c r="D38" t="s">
        <v>71</v>
      </c>
      <c r="E38" s="1" t="s">
        <v>72</v>
      </c>
      <c r="F38" t="s">
        <v>32</v>
      </c>
      <c r="G38" t="s">
        <v>33</v>
      </c>
      <c r="H38" t="s">
        <v>34</v>
      </c>
      <c r="I38">
        <v>1</v>
      </c>
    </row>
    <row r="39" spans="4:9">
      <c r="D39" t="s">
        <v>73</v>
      </c>
      <c r="E39" s="1" t="s">
        <v>72</v>
      </c>
      <c r="F39" t="s">
        <v>32</v>
      </c>
      <c r="G39" t="s">
        <v>33</v>
      </c>
      <c r="H39" t="s">
        <v>34</v>
      </c>
      <c r="I39">
        <v>1</v>
      </c>
    </row>
    <row r="40" spans="4:9">
      <c r="D40" t="s">
        <v>74</v>
      </c>
      <c r="E40" s="1" t="s">
        <v>70</v>
      </c>
      <c r="F40" t="s">
        <v>32</v>
      </c>
      <c r="G40" t="s">
        <v>33</v>
      </c>
      <c r="H40" t="s">
        <v>34</v>
      </c>
      <c r="I40">
        <v>1</v>
      </c>
    </row>
    <row r="41" spans="4:9">
      <c r="D41" t="s">
        <v>75</v>
      </c>
      <c r="E41" s="1" t="s">
        <v>70</v>
      </c>
      <c r="F41" t="s">
        <v>32</v>
      </c>
      <c r="G41" t="s">
        <v>33</v>
      </c>
      <c r="H41" t="s">
        <v>34</v>
      </c>
      <c r="I41">
        <v>1</v>
      </c>
    </row>
    <row r="42" spans="4:9">
      <c r="D42" t="s">
        <v>76</v>
      </c>
      <c r="E42" s="1" t="s">
        <v>39</v>
      </c>
      <c r="F42" t="s">
        <v>32</v>
      </c>
      <c r="G42" t="s">
        <v>33</v>
      </c>
      <c r="H42" t="s">
        <v>34</v>
      </c>
      <c r="I42">
        <v>1</v>
      </c>
    </row>
    <row r="43" spans="4:9">
      <c r="D43" t="s">
        <v>77</v>
      </c>
      <c r="E43" s="1" t="s">
        <v>39</v>
      </c>
      <c r="F43" t="s">
        <v>32</v>
      </c>
      <c r="G43" t="s">
        <v>33</v>
      </c>
      <c r="H43" t="s">
        <v>34</v>
      </c>
      <c r="I43">
        <v>1</v>
      </c>
    </row>
    <row r="44" spans="4:9">
      <c r="D44" t="s">
        <v>78</v>
      </c>
      <c r="E44" s="1" t="s">
        <v>39</v>
      </c>
      <c r="F44" t="s">
        <v>32</v>
      </c>
      <c r="G44" t="s">
        <v>33</v>
      </c>
      <c r="H44" t="s">
        <v>34</v>
      </c>
      <c r="I44">
        <v>1</v>
      </c>
    </row>
    <row r="45" spans="4:9">
      <c r="D45" t="s">
        <v>79</v>
      </c>
      <c r="E45" s="1" t="s">
        <v>47</v>
      </c>
      <c r="F45" t="s">
        <v>48</v>
      </c>
      <c r="G45" t="s">
        <v>49</v>
      </c>
      <c r="H45" t="s">
        <v>34</v>
      </c>
      <c r="I45">
        <v>1</v>
      </c>
    </row>
    <row r="46" spans="4:9">
      <c r="D46" t="s">
        <v>80</v>
      </c>
      <c r="E46" s="1" t="s">
        <v>47</v>
      </c>
      <c r="F46" t="s">
        <v>48</v>
      </c>
      <c r="G46" t="s">
        <v>49</v>
      </c>
      <c r="H46" t="s">
        <v>34</v>
      </c>
      <c r="I46">
        <v>1</v>
      </c>
    </row>
    <row r="47" spans="4:9">
      <c r="D47" t="s">
        <v>81</v>
      </c>
      <c r="E47" s="1" t="s">
        <v>82</v>
      </c>
      <c r="F47" t="s">
        <v>83</v>
      </c>
      <c r="G47" t="s">
        <v>84</v>
      </c>
      <c r="H47" t="s">
        <v>34</v>
      </c>
      <c r="I47">
        <v>1</v>
      </c>
    </row>
    <row r="48" spans="4:9">
      <c r="D48" t="s">
        <v>85</v>
      </c>
      <c r="E48" s="1" t="s">
        <v>86</v>
      </c>
      <c r="F48" t="s">
        <v>87</v>
      </c>
      <c r="G48" t="s">
        <v>88</v>
      </c>
      <c r="H48" t="s">
        <v>34</v>
      </c>
      <c r="I48">
        <v>1</v>
      </c>
    </row>
    <row r="49" spans="4:9">
      <c r="D49" t="s">
        <v>89</v>
      </c>
      <c r="E49" s="1" t="s">
        <v>47</v>
      </c>
      <c r="F49" t="s">
        <v>90</v>
      </c>
      <c r="G49" t="s">
        <v>91</v>
      </c>
      <c r="H49" t="s">
        <v>34</v>
      </c>
      <c r="I49">
        <v>1</v>
      </c>
    </row>
    <row r="50" spans="4:9">
      <c r="D50" t="s">
        <v>92</v>
      </c>
      <c r="E50" s="1" t="s">
        <v>93</v>
      </c>
      <c r="F50" t="s">
        <v>93</v>
      </c>
      <c r="G50" t="s">
        <v>94</v>
      </c>
      <c r="H50" t="s">
        <v>95</v>
      </c>
      <c r="I50">
        <v>1</v>
      </c>
    </row>
    <row r="51" spans="4:9">
      <c r="D51" t="s">
        <v>96</v>
      </c>
      <c r="E51" s="1" t="s">
        <v>93</v>
      </c>
      <c r="F51" t="s">
        <v>93</v>
      </c>
      <c r="G51" t="s">
        <v>94</v>
      </c>
      <c r="H51" t="s">
        <v>95</v>
      </c>
      <c r="I51">
        <v>1</v>
      </c>
    </row>
    <row r="52" spans="4:9">
      <c r="D52" t="s">
        <v>97</v>
      </c>
      <c r="E52" s="1" t="s">
        <v>93</v>
      </c>
      <c r="F52" t="s">
        <v>93</v>
      </c>
      <c r="G52" t="s">
        <v>94</v>
      </c>
      <c r="H52" t="s">
        <v>95</v>
      </c>
      <c r="I52">
        <v>1</v>
      </c>
    </row>
    <row r="53" spans="4:9">
      <c r="D53" t="s">
        <v>98</v>
      </c>
      <c r="E53" s="1" t="s">
        <v>93</v>
      </c>
      <c r="F53" t="s">
        <v>93</v>
      </c>
      <c r="G53" t="s">
        <v>94</v>
      </c>
      <c r="H53" t="s">
        <v>95</v>
      </c>
      <c r="I53">
        <v>1</v>
      </c>
    </row>
    <row r="54" spans="4:9">
      <c r="D54" t="s">
        <v>99</v>
      </c>
      <c r="E54" s="1" t="s">
        <v>93</v>
      </c>
      <c r="F54" t="s">
        <v>93</v>
      </c>
      <c r="G54" t="s">
        <v>94</v>
      </c>
      <c r="H54" t="s">
        <v>95</v>
      </c>
      <c r="I54">
        <v>1</v>
      </c>
    </row>
    <row r="55" spans="4:9">
      <c r="D55" t="s">
        <v>100</v>
      </c>
      <c r="E55" s="1" t="s">
        <v>93</v>
      </c>
      <c r="F55" t="s">
        <v>93</v>
      </c>
      <c r="G55" t="s">
        <v>94</v>
      </c>
      <c r="H55" t="s">
        <v>95</v>
      </c>
      <c r="I55">
        <v>1</v>
      </c>
    </row>
    <row r="56" spans="4:9">
      <c r="D56" t="s">
        <v>101</v>
      </c>
      <c r="E56" s="1" t="s">
        <v>93</v>
      </c>
      <c r="F56" t="s">
        <v>93</v>
      </c>
      <c r="G56" t="s">
        <v>94</v>
      </c>
      <c r="H56" t="s">
        <v>95</v>
      </c>
      <c r="I56">
        <v>1</v>
      </c>
    </row>
    <row r="57" spans="4:9">
      <c r="D57" t="s">
        <v>102</v>
      </c>
      <c r="E57" s="1" t="s">
        <v>93</v>
      </c>
      <c r="F57" t="s">
        <v>93</v>
      </c>
      <c r="G57" t="s">
        <v>94</v>
      </c>
      <c r="H57" t="s">
        <v>95</v>
      </c>
      <c r="I57">
        <v>1</v>
      </c>
    </row>
    <row r="58" spans="4:9">
      <c r="D58" t="s">
        <v>103</v>
      </c>
      <c r="E58" s="1" t="s">
        <v>104</v>
      </c>
      <c r="F58" t="s">
        <v>105</v>
      </c>
      <c r="G58" t="s">
        <v>95</v>
      </c>
      <c r="H58">
        <v>1</v>
      </c>
    </row>
    <row r="59" spans="4:9">
      <c r="D59" t="s">
        <v>106</v>
      </c>
      <c r="E59" s="1" t="s">
        <v>104</v>
      </c>
      <c r="F59" t="s">
        <v>105</v>
      </c>
      <c r="G59" t="s">
        <v>95</v>
      </c>
      <c r="H59">
        <v>1</v>
      </c>
    </row>
    <row r="60" spans="4:9">
      <c r="D60" t="s">
        <v>107</v>
      </c>
      <c r="E60" s="1" t="s">
        <v>104</v>
      </c>
      <c r="F60" t="s">
        <v>105</v>
      </c>
      <c r="G60" t="s">
        <v>95</v>
      </c>
      <c r="H60">
        <v>1</v>
      </c>
    </row>
    <row r="61" spans="4:9">
      <c r="D61" t="s">
        <v>108</v>
      </c>
      <c r="E61" s="1" t="s">
        <v>104</v>
      </c>
      <c r="F61" t="s">
        <v>105</v>
      </c>
      <c r="G61" t="s">
        <v>95</v>
      </c>
      <c r="H61">
        <v>1</v>
      </c>
    </row>
    <row r="62" spans="4:9">
      <c r="D62" t="s">
        <v>109</v>
      </c>
      <c r="E62" s="1" t="s">
        <v>110</v>
      </c>
      <c r="F62" t="s">
        <v>111</v>
      </c>
      <c r="G62" t="s">
        <v>112</v>
      </c>
      <c r="H62">
        <v>1</v>
      </c>
    </row>
    <row r="63" spans="4:9">
      <c r="D63" t="s">
        <v>113</v>
      </c>
      <c r="E63" s="1" t="s">
        <v>110</v>
      </c>
      <c r="F63" t="s">
        <v>111</v>
      </c>
      <c r="G63" t="s">
        <v>112</v>
      </c>
      <c r="H63">
        <v>1</v>
      </c>
    </row>
    <row r="64" spans="4:9">
      <c r="D64" t="s">
        <v>114</v>
      </c>
      <c r="E64" s="1" t="s">
        <v>110</v>
      </c>
      <c r="F64" t="s">
        <v>111</v>
      </c>
      <c r="G64" t="s">
        <v>112</v>
      </c>
      <c r="H64">
        <v>1</v>
      </c>
    </row>
    <row r="65" spans="4:8">
      <c r="D65" t="s">
        <v>115</v>
      </c>
      <c r="E65" s="1" t="s">
        <v>110</v>
      </c>
      <c r="F65" t="s">
        <v>111</v>
      </c>
      <c r="G65" t="s">
        <v>112</v>
      </c>
      <c r="H65">
        <v>1</v>
      </c>
    </row>
    <row r="66" spans="4:8">
      <c r="D66" t="s">
        <v>116</v>
      </c>
      <c r="E66" s="1" t="s">
        <v>110</v>
      </c>
      <c r="F66" t="s">
        <v>111</v>
      </c>
      <c r="G66" t="s">
        <v>112</v>
      </c>
      <c r="H66">
        <v>1</v>
      </c>
    </row>
    <row r="67" spans="4:8">
      <c r="D67" t="s">
        <v>117</v>
      </c>
      <c r="E67" s="1" t="s">
        <v>110</v>
      </c>
      <c r="F67" t="s">
        <v>111</v>
      </c>
      <c r="G67" t="s">
        <v>112</v>
      </c>
      <c r="H67">
        <v>1</v>
      </c>
    </row>
    <row r="68" spans="4:8">
      <c r="D68" t="s">
        <v>118</v>
      </c>
      <c r="E68" s="1" t="s">
        <v>110</v>
      </c>
      <c r="F68" t="s">
        <v>111</v>
      </c>
      <c r="G68" t="s">
        <v>112</v>
      </c>
      <c r="H68">
        <v>1</v>
      </c>
    </row>
    <row r="69" spans="4:8">
      <c r="D69" t="s">
        <v>119</v>
      </c>
      <c r="E69" s="1" t="s">
        <v>110</v>
      </c>
      <c r="F69" t="s">
        <v>111</v>
      </c>
      <c r="G69" t="s">
        <v>112</v>
      </c>
      <c r="H69">
        <v>1</v>
      </c>
    </row>
    <row r="70" spans="4:8">
      <c r="D70" t="s">
        <v>120</v>
      </c>
      <c r="E70" s="1" t="s">
        <v>110</v>
      </c>
      <c r="F70" t="s">
        <v>111</v>
      </c>
      <c r="G70" t="s">
        <v>112</v>
      </c>
      <c r="H70">
        <v>1</v>
      </c>
    </row>
    <row r="71" spans="4:8">
      <c r="D71" t="s">
        <v>121</v>
      </c>
      <c r="E71" s="1" t="s">
        <v>110</v>
      </c>
      <c r="F71" t="s">
        <v>111</v>
      </c>
      <c r="G71" t="s">
        <v>112</v>
      </c>
      <c r="H71">
        <v>1</v>
      </c>
    </row>
    <row r="72" spans="4:8">
      <c r="D72" t="s">
        <v>122</v>
      </c>
      <c r="E72" s="1" t="s">
        <v>110</v>
      </c>
      <c r="F72" t="s">
        <v>111</v>
      </c>
      <c r="G72" t="s">
        <v>112</v>
      </c>
      <c r="H72">
        <v>1</v>
      </c>
    </row>
    <row r="73" spans="4:8">
      <c r="D73" t="s">
        <v>123</v>
      </c>
      <c r="E73" s="1" t="s">
        <v>110</v>
      </c>
      <c r="F73" t="s">
        <v>111</v>
      </c>
      <c r="G73" t="s">
        <v>112</v>
      </c>
      <c r="H73">
        <v>1</v>
      </c>
    </row>
    <row r="74" spans="4:8">
      <c r="D74" t="s">
        <v>124</v>
      </c>
      <c r="E74" s="1" t="s">
        <v>110</v>
      </c>
      <c r="F74" t="s">
        <v>111</v>
      </c>
      <c r="G74" t="s">
        <v>112</v>
      </c>
      <c r="H74">
        <v>1</v>
      </c>
    </row>
    <row r="75" spans="4:8">
      <c r="D75" t="s">
        <v>125</v>
      </c>
      <c r="E75" s="1" t="s">
        <v>110</v>
      </c>
      <c r="F75" t="s">
        <v>111</v>
      </c>
      <c r="G75" t="s">
        <v>112</v>
      </c>
      <c r="H75">
        <v>1</v>
      </c>
    </row>
    <row r="76" spans="4:8">
      <c r="D76" t="s">
        <v>126</v>
      </c>
      <c r="E76" s="1" t="s">
        <v>110</v>
      </c>
      <c r="F76" t="s">
        <v>111</v>
      </c>
      <c r="G76" t="s">
        <v>112</v>
      </c>
      <c r="H76">
        <v>1</v>
      </c>
    </row>
    <row r="77" spans="4:8">
      <c r="D77" t="s">
        <v>127</v>
      </c>
      <c r="E77" s="1" t="s">
        <v>110</v>
      </c>
      <c r="F77" t="s">
        <v>111</v>
      </c>
      <c r="G77" t="s">
        <v>112</v>
      </c>
      <c r="H77">
        <v>1</v>
      </c>
    </row>
    <row r="78" spans="4:8">
      <c r="D78" t="s">
        <v>128</v>
      </c>
      <c r="E78" s="1" t="s">
        <v>110</v>
      </c>
      <c r="F78" t="s">
        <v>111</v>
      </c>
      <c r="G78" t="s">
        <v>112</v>
      </c>
      <c r="H78">
        <v>1</v>
      </c>
    </row>
    <row r="79" spans="4:8">
      <c r="D79" t="s">
        <v>129</v>
      </c>
      <c r="E79" s="1" t="s">
        <v>110</v>
      </c>
      <c r="F79" t="s">
        <v>111</v>
      </c>
      <c r="G79" t="s">
        <v>112</v>
      </c>
      <c r="H79">
        <v>1</v>
      </c>
    </row>
    <row r="80" spans="4:8">
      <c r="D80" t="s">
        <v>130</v>
      </c>
      <c r="E80" s="1" t="s">
        <v>110</v>
      </c>
      <c r="F80" t="s">
        <v>111</v>
      </c>
      <c r="G80" t="s">
        <v>112</v>
      </c>
      <c r="H80">
        <v>1</v>
      </c>
    </row>
    <row r="81" spans="4:9">
      <c r="D81" t="s">
        <v>131</v>
      </c>
      <c r="E81" s="1" t="s">
        <v>110</v>
      </c>
      <c r="F81" t="s">
        <v>111</v>
      </c>
      <c r="G81" t="s">
        <v>112</v>
      </c>
      <c r="H81">
        <v>1</v>
      </c>
    </row>
    <row r="82" spans="4:9">
      <c r="D82" t="s">
        <v>132</v>
      </c>
      <c r="E82" s="1" t="s">
        <v>133</v>
      </c>
      <c r="F82" t="s">
        <v>110</v>
      </c>
      <c r="G82" t="s">
        <v>111</v>
      </c>
      <c r="H82" t="s">
        <v>112</v>
      </c>
      <c r="I82">
        <v>1</v>
      </c>
    </row>
    <row r="83" spans="4:9">
      <c r="D83" t="s">
        <v>134</v>
      </c>
      <c r="E83" s="1" t="s">
        <v>133</v>
      </c>
      <c r="F83" t="s">
        <v>110</v>
      </c>
      <c r="G83" t="s">
        <v>111</v>
      </c>
      <c r="H83" t="s">
        <v>112</v>
      </c>
      <c r="I83">
        <v>1</v>
      </c>
    </row>
    <row r="84" spans="4:9">
      <c r="D84" t="s">
        <v>135</v>
      </c>
      <c r="E84" s="1" t="s">
        <v>133</v>
      </c>
      <c r="F84" t="s">
        <v>110</v>
      </c>
      <c r="G84" t="s">
        <v>111</v>
      </c>
      <c r="H84" t="s">
        <v>112</v>
      </c>
      <c r="I84">
        <v>1</v>
      </c>
    </row>
    <row r="85" spans="4:9">
      <c r="D85" t="s">
        <v>136</v>
      </c>
      <c r="E85" s="1" t="s">
        <v>133</v>
      </c>
      <c r="F85" t="s">
        <v>110</v>
      </c>
      <c r="G85" t="s">
        <v>111</v>
      </c>
      <c r="H85" t="s">
        <v>112</v>
      </c>
      <c r="I85">
        <v>1</v>
      </c>
    </row>
    <row r="86" spans="4:9">
      <c r="D86" t="s">
        <v>137</v>
      </c>
      <c r="E86" s="1" t="s">
        <v>138</v>
      </c>
      <c r="F86" t="s">
        <v>139</v>
      </c>
      <c r="G86" t="s">
        <v>95</v>
      </c>
      <c r="H86">
        <v>1</v>
      </c>
    </row>
    <row r="87" spans="4:9">
      <c r="D87" t="s">
        <v>140</v>
      </c>
      <c r="E87" s="1" t="s">
        <v>138</v>
      </c>
      <c r="F87" t="s">
        <v>139</v>
      </c>
      <c r="G87" t="s">
        <v>95</v>
      </c>
      <c r="H87">
        <v>1</v>
      </c>
    </row>
    <row r="88" spans="4:9">
      <c r="D88" t="s">
        <v>141</v>
      </c>
      <c r="E88" s="1" t="s">
        <v>142</v>
      </c>
      <c r="F88" t="s">
        <v>143</v>
      </c>
      <c r="G88" t="s">
        <v>144</v>
      </c>
      <c r="H88" t="s">
        <v>112</v>
      </c>
      <c r="I88">
        <v>1</v>
      </c>
    </row>
    <row r="89" spans="4:9">
      <c r="D89" t="s">
        <v>145</v>
      </c>
      <c r="E89" s="1" t="s">
        <v>146</v>
      </c>
      <c r="F89" t="s">
        <v>143</v>
      </c>
      <c r="G89" t="s">
        <v>144</v>
      </c>
      <c r="H89" t="s">
        <v>112</v>
      </c>
      <c r="I89">
        <v>1</v>
      </c>
    </row>
    <row r="90" spans="4:9">
      <c r="D90" t="str">
        <f>D196</f>
        <v>RN13</v>
      </c>
      <c r="E90" s="1" t="s">
        <v>147</v>
      </c>
      <c r="F90" t="s">
        <v>147</v>
      </c>
      <c r="G90" t="s">
        <v>147</v>
      </c>
      <c r="H90" t="s">
        <v>148</v>
      </c>
      <c r="I90">
        <v>1</v>
      </c>
    </row>
    <row r="91" spans="4:9">
      <c r="D91" t="s">
        <v>149</v>
      </c>
      <c r="E91" s="1" t="s">
        <v>150</v>
      </c>
      <c r="F91" t="s">
        <v>151</v>
      </c>
      <c r="G91" t="s">
        <v>152</v>
      </c>
      <c r="H91" t="s">
        <v>153</v>
      </c>
      <c r="I91">
        <v>1</v>
      </c>
    </row>
    <row r="92" spans="4:9">
      <c r="D92" t="s">
        <v>154</v>
      </c>
      <c r="E92" s="1" t="s">
        <v>155</v>
      </c>
      <c r="F92" t="s">
        <v>156</v>
      </c>
      <c r="G92" t="s">
        <v>157</v>
      </c>
      <c r="H92" t="s">
        <v>158</v>
      </c>
      <c r="I92">
        <v>1</v>
      </c>
    </row>
    <row r="93" spans="4:9">
      <c r="D93" t="s">
        <v>159</v>
      </c>
      <c r="E93" s="1" t="s">
        <v>155</v>
      </c>
      <c r="F93" t="s">
        <v>156</v>
      </c>
      <c r="G93" t="s">
        <v>157</v>
      </c>
      <c r="H93" t="s">
        <v>158</v>
      </c>
      <c r="I93">
        <v>1</v>
      </c>
    </row>
    <row r="94" spans="4:9">
      <c r="D94" t="s">
        <v>160</v>
      </c>
      <c r="E94" s="1" t="s">
        <v>161</v>
      </c>
      <c r="F94" t="s">
        <v>161</v>
      </c>
      <c r="G94" t="s">
        <v>162</v>
      </c>
      <c r="H94" t="s">
        <v>163</v>
      </c>
      <c r="I94">
        <v>1</v>
      </c>
    </row>
    <row r="95" spans="4:9">
      <c r="D95" t="s">
        <v>164</v>
      </c>
      <c r="E95" s="1" t="s">
        <v>165</v>
      </c>
      <c r="F95" t="s">
        <v>166</v>
      </c>
      <c r="G95" t="s">
        <v>167</v>
      </c>
      <c r="H95" t="s">
        <v>168</v>
      </c>
      <c r="I95">
        <v>1</v>
      </c>
    </row>
    <row r="96" spans="4:9">
      <c r="D96" t="s">
        <v>169</v>
      </c>
      <c r="E96" s="1" t="s">
        <v>170</v>
      </c>
      <c r="F96" t="s">
        <v>170</v>
      </c>
      <c r="G96" t="s">
        <v>171</v>
      </c>
      <c r="H96" t="s">
        <v>172</v>
      </c>
      <c r="I96">
        <v>1</v>
      </c>
    </row>
    <row r="97" spans="4:9">
      <c r="D97" t="s">
        <v>173</v>
      </c>
      <c r="E97" s="1" t="s">
        <v>174</v>
      </c>
      <c r="F97" t="s">
        <v>175</v>
      </c>
      <c r="G97" t="s">
        <v>176</v>
      </c>
      <c r="H97" t="s">
        <v>177</v>
      </c>
      <c r="I97">
        <v>1</v>
      </c>
    </row>
    <row r="98" spans="4:9">
      <c r="D98" t="s">
        <v>178</v>
      </c>
      <c r="E98" s="1" t="s">
        <v>179</v>
      </c>
      <c r="F98" t="s">
        <v>180</v>
      </c>
      <c r="G98" t="s">
        <v>181</v>
      </c>
      <c r="H98" t="s">
        <v>153</v>
      </c>
      <c r="I98">
        <v>1</v>
      </c>
    </row>
    <row r="99" spans="4:9">
      <c r="D99" t="s">
        <v>182</v>
      </c>
      <c r="E99" s="1" t="s">
        <v>183</v>
      </c>
      <c r="F99" t="s">
        <v>184</v>
      </c>
      <c r="G99" t="s">
        <v>181</v>
      </c>
      <c r="H99" t="s">
        <v>153</v>
      </c>
      <c r="I99">
        <v>1</v>
      </c>
    </row>
    <row r="100" spans="4:9">
      <c r="D100" t="s">
        <v>185</v>
      </c>
      <c r="E100" s="1" t="s">
        <v>183</v>
      </c>
      <c r="F100" t="s">
        <v>184</v>
      </c>
      <c r="G100" t="s">
        <v>181</v>
      </c>
      <c r="H100" t="s">
        <v>153</v>
      </c>
      <c r="I100">
        <v>1</v>
      </c>
    </row>
    <row r="101" spans="4:9">
      <c r="D101" t="s">
        <v>186</v>
      </c>
      <c r="E101" s="1" t="s">
        <v>187</v>
      </c>
      <c r="F101" t="s">
        <v>187</v>
      </c>
      <c r="G101" t="s">
        <v>188</v>
      </c>
      <c r="H101" t="s">
        <v>189</v>
      </c>
      <c r="I101">
        <v>1</v>
      </c>
    </row>
    <row r="102" spans="4:9">
      <c r="D102" t="s">
        <v>190</v>
      </c>
      <c r="E102" s="1" t="s">
        <v>191</v>
      </c>
      <c r="F102" t="s">
        <v>192</v>
      </c>
      <c r="G102" t="s">
        <v>193</v>
      </c>
      <c r="H102">
        <v>1</v>
      </c>
    </row>
    <row r="103" spans="4:9">
      <c r="D103" t="s">
        <v>194</v>
      </c>
      <c r="E103" s="1" t="s">
        <v>195</v>
      </c>
      <c r="F103" t="s">
        <v>195</v>
      </c>
      <c r="G103" t="s">
        <v>196</v>
      </c>
      <c r="H103" t="s">
        <v>197</v>
      </c>
      <c r="I103">
        <v>1</v>
      </c>
    </row>
    <row r="104" spans="4:9">
      <c r="D104" t="s">
        <v>198</v>
      </c>
      <c r="E104" s="1" t="s">
        <v>199</v>
      </c>
      <c r="F104" t="s">
        <v>200</v>
      </c>
      <c r="G104" t="s">
        <v>200</v>
      </c>
      <c r="H104" t="s">
        <v>201</v>
      </c>
      <c r="I104">
        <v>1</v>
      </c>
    </row>
    <row r="105" spans="4:9">
      <c r="D105" t="s">
        <v>202</v>
      </c>
      <c r="E105" s="1" t="s">
        <v>23</v>
      </c>
      <c r="F105" t="s">
        <v>24</v>
      </c>
      <c r="G105" t="s">
        <v>25</v>
      </c>
      <c r="H105">
        <v>1</v>
      </c>
    </row>
    <row r="106" spans="4:9">
      <c r="D106" t="s">
        <v>203</v>
      </c>
      <c r="E106" s="1" t="s">
        <v>23</v>
      </c>
      <c r="F106" t="s">
        <v>24</v>
      </c>
      <c r="G106" t="s">
        <v>25</v>
      </c>
      <c r="H106">
        <v>1</v>
      </c>
    </row>
    <row r="107" spans="4:9">
      <c r="D107" t="s">
        <v>204</v>
      </c>
      <c r="E107" s="1" t="s">
        <v>23</v>
      </c>
      <c r="F107" t="s">
        <v>24</v>
      </c>
      <c r="G107" t="s">
        <v>25</v>
      </c>
      <c r="H107">
        <v>1</v>
      </c>
    </row>
    <row r="108" spans="4:9">
      <c r="D108" t="s">
        <v>205</v>
      </c>
      <c r="E108" s="1" t="s">
        <v>23</v>
      </c>
      <c r="F108" t="s">
        <v>24</v>
      </c>
      <c r="G108" t="s">
        <v>25</v>
      </c>
      <c r="H108">
        <v>1</v>
      </c>
    </row>
    <row r="109" spans="4:9">
      <c r="D109" t="s">
        <v>206</v>
      </c>
      <c r="E109" s="1" t="s">
        <v>23</v>
      </c>
      <c r="F109" t="s">
        <v>24</v>
      </c>
      <c r="G109" t="s">
        <v>25</v>
      </c>
      <c r="H109">
        <v>1</v>
      </c>
    </row>
    <row r="110" spans="4:9">
      <c r="D110" t="s">
        <v>207</v>
      </c>
      <c r="E110" s="1" t="s">
        <v>23</v>
      </c>
      <c r="F110" t="s">
        <v>24</v>
      </c>
      <c r="G110" t="s">
        <v>25</v>
      </c>
      <c r="H110">
        <v>1</v>
      </c>
    </row>
    <row r="111" spans="4:9">
      <c r="D111" t="s">
        <v>208</v>
      </c>
      <c r="E111" s="1" t="s">
        <v>23</v>
      </c>
      <c r="F111" t="s">
        <v>24</v>
      </c>
      <c r="G111" t="s">
        <v>25</v>
      </c>
      <c r="H111">
        <v>1</v>
      </c>
    </row>
    <row r="112" spans="4:9">
      <c r="D112" t="s">
        <v>209</v>
      </c>
      <c r="E112" s="1" t="s">
        <v>23</v>
      </c>
      <c r="F112" t="s">
        <v>24</v>
      </c>
      <c r="G112" t="s">
        <v>25</v>
      </c>
      <c r="H112">
        <v>1</v>
      </c>
    </row>
    <row r="113" spans="4:9">
      <c r="D113" t="s">
        <v>210</v>
      </c>
      <c r="E113" s="1" t="s">
        <v>211</v>
      </c>
      <c r="F113" t="s">
        <v>23</v>
      </c>
      <c r="G113" t="s">
        <v>24</v>
      </c>
      <c r="H113" t="s">
        <v>25</v>
      </c>
      <c r="I113">
        <v>1</v>
      </c>
    </row>
    <row r="114" spans="4:9">
      <c r="D114" t="s">
        <v>212</v>
      </c>
      <c r="E114" s="1" t="s">
        <v>213</v>
      </c>
      <c r="F114" t="s">
        <v>23</v>
      </c>
      <c r="G114" t="s">
        <v>24</v>
      </c>
      <c r="H114" t="s">
        <v>25</v>
      </c>
      <c r="I114">
        <v>1</v>
      </c>
    </row>
    <row r="115" spans="4:9">
      <c r="D115" t="s">
        <v>214</v>
      </c>
      <c r="E115" s="1" t="s">
        <v>215</v>
      </c>
      <c r="F115" t="s">
        <v>216</v>
      </c>
      <c r="G115" t="s">
        <v>217</v>
      </c>
      <c r="H115">
        <v>1</v>
      </c>
    </row>
    <row r="116" spans="4:9">
      <c r="D116" t="s">
        <v>218</v>
      </c>
      <c r="E116" s="1" t="s">
        <v>215</v>
      </c>
      <c r="F116" t="s">
        <v>216</v>
      </c>
      <c r="G116" t="s">
        <v>217</v>
      </c>
      <c r="H116">
        <v>1</v>
      </c>
    </row>
    <row r="117" spans="4:9">
      <c r="D117" t="s">
        <v>219</v>
      </c>
      <c r="E117" s="1" t="s">
        <v>220</v>
      </c>
      <c r="F117" t="s">
        <v>221</v>
      </c>
      <c r="G117" t="s">
        <v>222</v>
      </c>
      <c r="H117" t="s">
        <v>223</v>
      </c>
      <c r="I117">
        <v>1</v>
      </c>
    </row>
    <row r="118" spans="4:9">
      <c r="D118" t="s">
        <v>224</v>
      </c>
      <c r="E118" s="1" t="s">
        <v>225</v>
      </c>
      <c r="F118" t="s">
        <v>226</v>
      </c>
      <c r="G118" t="s">
        <v>227</v>
      </c>
      <c r="H118" t="s">
        <v>228</v>
      </c>
      <c r="I118">
        <v>1</v>
      </c>
    </row>
    <row r="119" spans="4:9">
      <c r="D119" t="s">
        <v>229</v>
      </c>
      <c r="E119" s="1" t="s">
        <v>225</v>
      </c>
      <c r="F119" t="s">
        <v>226</v>
      </c>
      <c r="G119" t="s">
        <v>227</v>
      </c>
      <c r="H119" t="s">
        <v>228</v>
      </c>
      <c r="I119">
        <v>1</v>
      </c>
    </row>
    <row r="120" spans="4:9">
      <c r="D120" t="s">
        <v>230</v>
      </c>
      <c r="E120" s="1" t="s">
        <v>231</v>
      </c>
      <c r="F120" t="s">
        <v>231</v>
      </c>
      <c r="G120" t="s">
        <v>227</v>
      </c>
      <c r="H120" t="s">
        <v>228</v>
      </c>
      <c r="I120">
        <v>1</v>
      </c>
    </row>
    <row r="121" spans="4:9">
      <c r="D121" t="s">
        <v>232</v>
      </c>
      <c r="E121" s="1" t="s">
        <v>231</v>
      </c>
      <c r="F121" t="s">
        <v>231</v>
      </c>
      <c r="G121" t="s">
        <v>227</v>
      </c>
      <c r="H121" t="s">
        <v>228</v>
      </c>
      <c r="I121">
        <v>1</v>
      </c>
    </row>
    <row r="122" spans="4:9">
      <c r="D122" t="s">
        <v>233</v>
      </c>
      <c r="E122" s="1" t="s">
        <v>225</v>
      </c>
      <c r="F122" t="s">
        <v>226</v>
      </c>
      <c r="G122" t="s">
        <v>227</v>
      </c>
      <c r="H122" t="s">
        <v>228</v>
      </c>
      <c r="I122">
        <v>1</v>
      </c>
    </row>
    <row r="123" spans="4:9">
      <c r="D123" t="s">
        <v>234</v>
      </c>
      <c r="E123" s="1" t="s">
        <v>225</v>
      </c>
      <c r="F123" t="s">
        <v>226</v>
      </c>
      <c r="G123" t="s">
        <v>227</v>
      </c>
      <c r="H123" t="s">
        <v>228</v>
      </c>
      <c r="I123">
        <v>1</v>
      </c>
    </row>
    <row r="124" spans="4:9">
      <c r="D124" t="s">
        <v>235</v>
      </c>
      <c r="E124" s="1" t="s">
        <v>225</v>
      </c>
      <c r="F124" t="s">
        <v>226</v>
      </c>
      <c r="G124" t="s">
        <v>227</v>
      </c>
      <c r="H124" t="s">
        <v>228</v>
      </c>
      <c r="I124">
        <v>1</v>
      </c>
    </row>
    <row r="125" spans="4:9">
      <c r="D125" t="s">
        <v>236</v>
      </c>
      <c r="E125" s="1" t="s">
        <v>225</v>
      </c>
      <c r="F125" t="s">
        <v>226</v>
      </c>
      <c r="G125" t="s">
        <v>227</v>
      </c>
      <c r="H125" t="s">
        <v>228</v>
      </c>
      <c r="I125">
        <v>1</v>
      </c>
    </row>
    <row r="126" spans="4:9">
      <c r="D126" t="s">
        <v>237</v>
      </c>
      <c r="E126" s="1" t="s">
        <v>238</v>
      </c>
      <c r="F126" t="s">
        <v>239</v>
      </c>
      <c r="G126" t="s">
        <v>240</v>
      </c>
      <c r="H126" t="s">
        <v>34</v>
      </c>
      <c r="I126">
        <v>1</v>
      </c>
    </row>
    <row r="127" spans="4:9">
      <c r="D127" t="s">
        <v>241</v>
      </c>
      <c r="E127" s="1" t="s">
        <v>238</v>
      </c>
      <c r="F127" t="s">
        <v>239</v>
      </c>
      <c r="G127" t="s">
        <v>240</v>
      </c>
      <c r="H127" t="s">
        <v>34</v>
      </c>
      <c r="I127">
        <v>1</v>
      </c>
    </row>
    <row r="128" spans="4:9">
      <c r="D128" t="s">
        <v>242</v>
      </c>
      <c r="E128" s="1" t="s">
        <v>238</v>
      </c>
      <c r="F128" t="s">
        <v>239</v>
      </c>
      <c r="G128" t="s">
        <v>240</v>
      </c>
      <c r="H128" t="s">
        <v>34</v>
      </c>
      <c r="I128">
        <v>1</v>
      </c>
    </row>
    <row r="129" spans="4:9">
      <c r="D129" t="s">
        <v>243</v>
      </c>
      <c r="E129" s="1" t="s">
        <v>238</v>
      </c>
      <c r="F129" t="s">
        <v>239</v>
      </c>
      <c r="G129" t="s">
        <v>240</v>
      </c>
      <c r="H129" t="s">
        <v>34</v>
      </c>
      <c r="I129">
        <v>1</v>
      </c>
    </row>
    <row r="130" spans="4:9">
      <c r="D130" t="s">
        <v>244</v>
      </c>
      <c r="E130" s="1" t="s">
        <v>245</v>
      </c>
      <c r="F130" t="s">
        <v>239</v>
      </c>
      <c r="G130" t="s">
        <v>240</v>
      </c>
      <c r="H130" t="s">
        <v>34</v>
      </c>
      <c r="I130">
        <v>1</v>
      </c>
    </row>
    <row r="131" spans="4:9">
      <c r="D131" t="s">
        <v>246</v>
      </c>
      <c r="E131" s="1" t="s">
        <v>245</v>
      </c>
      <c r="F131" t="s">
        <v>239</v>
      </c>
      <c r="G131" t="s">
        <v>240</v>
      </c>
      <c r="H131" t="s">
        <v>34</v>
      </c>
      <c r="I131">
        <v>1</v>
      </c>
    </row>
    <row r="132" spans="4:9">
      <c r="D132" t="s">
        <v>247</v>
      </c>
      <c r="E132" s="1" t="s">
        <v>245</v>
      </c>
      <c r="F132" t="s">
        <v>239</v>
      </c>
      <c r="G132" t="s">
        <v>240</v>
      </c>
      <c r="H132" t="s">
        <v>34</v>
      </c>
      <c r="I132">
        <v>1</v>
      </c>
    </row>
    <row r="133" spans="4:9">
      <c r="D133" t="s">
        <v>248</v>
      </c>
      <c r="E133" s="1" t="s">
        <v>245</v>
      </c>
      <c r="F133" t="s">
        <v>239</v>
      </c>
      <c r="G133" t="s">
        <v>240</v>
      </c>
      <c r="H133" t="s">
        <v>34</v>
      </c>
      <c r="I133">
        <v>1</v>
      </c>
    </row>
    <row r="134" spans="4:9">
      <c r="D134" t="s">
        <v>249</v>
      </c>
      <c r="E134" s="1" t="s">
        <v>238</v>
      </c>
      <c r="F134" t="s">
        <v>239</v>
      </c>
      <c r="G134" t="s">
        <v>240</v>
      </c>
      <c r="H134" t="s">
        <v>34</v>
      </c>
      <c r="I134">
        <v>1</v>
      </c>
    </row>
    <row r="135" spans="4:9">
      <c r="D135" t="s">
        <v>250</v>
      </c>
      <c r="E135" s="1" t="s">
        <v>238</v>
      </c>
      <c r="F135" t="s">
        <v>239</v>
      </c>
      <c r="G135" t="s">
        <v>240</v>
      </c>
      <c r="H135" t="s">
        <v>34</v>
      </c>
      <c r="I135">
        <v>1</v>
      </c>
    </row>
    <row r="136" spans="4:9">
      <c r="D136" t="s">
        <v>251</v>
      </c>
      <c r="E136" s="1" t="s">
        <v>238</v>
      </c>
      <c r="F136" t="s">
        <v>239</v>
      </c>
      <c r="G136" t="s">
        <v>240</v>
      </c>
      <c r="H136" t="s">
        <v>34</v>
      </c>
      <c r="I136">
        <v>1</v>
      </c>
    </row>
    <row r="137" spans="4:9">
      <c r="D137" t="s">
        <v>252</v>
      </c>
      <c r="E137" s="1" t="s">
        <v>238</v>
      </c>
      <c r="F137" t="s">
        <v>239</v>
      </c>
      <c r="G137" t="s">
        <v>240</v>
      </c>
      <c r="H137" t="s">
        <v>34</v>
      </c>
      <c r="I137">
        <v>1</v>
      </c>
    </row>
    <row r="138" spans="4:9">
      <c r="D138" t="s">
        <v>253</v>
      </c>
      <c r="E138" s="1" t="s">
        <v>245</v>
      </c>
      <c r="F138" t="s">
        <v>239</v>
      </c>
      <c r="G138" t="s">
        <v>240</v>
      </c>
      <c r="H138" t="s">
        <v>34</v>
      </c>
      <c r="I138">
        <v>1</v>
      </c>
    </row>
    <row r="139" spans="4:9">
      <c r="D139" t="s">
        <v>254</v>
      </c>
      <c r="E139" s="1" t="s">
        <v>245</v>
      </c>
      <c r="F139" t="s">
        <v>239</v>
      </c>
      <c r="G139" t="s">
        <v>240</v>
      </c>
      <c r="H139" t="s">
        <v>34</v>
      </c>
      <c r="I139">
        <v>1</v>
      </c>
    </row>
    <row r="140" spans="4:9">
      <c r="D140" t="s">
        <v>255</v>
      </c>
      <c r="E140" s="1" t="s">
        <v>245</v>
      </c>
      <c r="F140" t="s">
        <v>239</v>
      </c>
      <c r="G140" t="s">
        <v>240</v>
      </c>
      <c r="H140" t="s">
        <v>34</v>
      </c>
      <c r="I140">
        <v>1</v>
      </c>
    </row>
    <row r="141" spans="4:9">
      <c r="D141" t="s">
        <v>256</v>
      </c>
      <c r="E141" s="1" t="s">
        <v>245</v>
      </c>
      <c r="F141" t="s">
        <v>239</v>
      </c>
      <c r="G141" t="s">
        <v>240</v>
      </c>
      <c r="H141" t="s">
        <v>34</v>
      </c>
      <c r="I141">
        <v>1</v>
      </c>
    </row>
    <row r="142" spans="4:9">
      <c r="D142" t="s">
        <v>257</v>
      </c>
      <c r="E142" s="1" t="s">
        <v>238</v>
      </c>
      <c r="F142" t="s">
        <v>258</v>
      </c>
      <c r="G142" t="s">
        <v>259</v>
      </c>
      <c r="H142" t="s">
        <v>34</v>
      </c>
      <c r="I142">
        <v>1</v>
      </c>
    </row>
    <row r="143" spans="4:9">
      <c r="D143" t="s">
        <v>260</v>
      </c>
      <c r="E143" s="1" t="s">
        <v>238</v>
      </c>
      <c r="F143" t="s">
        <v>258</v>
      </c>
      <c r="G143" t="s">
        <v>259</v>
      </c>
      <c r="H143" t="s">
        <v>34</v>
      </c>
      <c r="I143">
        <v>1</v>
      </c>
    </row>
    <row r="144" spans="4:9">
      <c r="D144" t="s">
        <v>261</v>
      </c>
      <c r="E144" s="1" t="s">
        <v>238</v>
      </c>
      <c r="F144" t="s">
        <v>258</v>
      </c>
      <c r="G144" t="s">
        <v>259</v>
      </c>
      <c r="H144" t="s">
        <v>34</v>
      </c>
      <c r="I144">
        <v>1</v>
      </c>
    </row>
    <row r="145" spans="4:9">
      <c r="D145" t="s">
        <v>262</v>
      </c>
      <c r="E145" s="1" t="s">
        <v>238</v>
      </c>
      <c r="F145" t="s">
        <v>258</v>
      </c>
      <c r="G145" t="s">
        <v>259</v>
      </c>
      <c r="H145" t="s">
        <v>34</v>
      </c>
      <c r="I145">
        <v>1</v>
      </c>
    </row>
    <row r="146" spans="4:9">
      <c r="D146" t="s">
        <v>263</v>
      </c>
      <c r="E146" s="1" t="s">
        <v>264</v>
      </c>
      <c r="F146" t="s">
        <v>258</v>
      </c>
      <c r="G146" t="s">
        <v>259</v>
      </c>
      <c r="H146" t="s">
        <v>34</v>
      </c>
      <c r="I146">
        <v>1</v>
      </c>
    </row>
    <row r="147" spans="4:9">
      <c r="D147" t="s">
        <v>265</v>
      </c>
      <c r="E147" s="1" t="s">
        <v>264</v>
      </c>
      <c r="F147" t="s">
        <v>258</v>
      </c>
      <c r="G147" t="s">
        <v>259</v>
      </c>
      <c r="H147" t="s">
        <v>34</v>
      </c>
      <c r="I147">
        <v>1</v>
      </c>
    </row>
    <row r="148" spans="4:9">
      <c r="D148" t="s">
        <v>266</v>
      </c>
      <c r="E148" s="1" t="s">
        <v>264</v>
      </c>
      <c r="F148" t="s">
        <v>258</v>
      </c>
      <c r="G148" t="s">
        <v>259</v>
      </c>
      <c r="H148" t="s">
        <v>34</v>
      </c>
      <c r="I148">
        <v>1</v>
      </c>
    </row>
    <row r="149" spans="4:9">
      <c r="D149" t="s">
        <v>267</v>
      </c>
      <c r="E149" s="1" t="s">
        <v>264</v>
      </c>
      <c r="F149" t="s">
        <v>258</v>
      </c>
      <c r="G149" t="s">
        <v>259</v>
      </c>
      <c r="H149" t="s">
        <v>34</v>
      </c>
      <c r="I149">
        <v>1</v>
      </c>
    </row>
    <row r="150" spans="4:9">
      <c r="D150" t="s">
        <v>268</v>
      </c>
      <c r="E150" s="1" t="s">
        <v>238</v>
      </c>
      <c r="F150" t="s">
        <v>258</v>
      </c>
      <c r="G150" t="s">
        <v>259</v>
      </c>
      <c r="H150" t="s">
        <v>34</v>
      </c>
      <c r="I150">
        <v>1</v>
      </c>
    </row>
    <row r="151" spans="4:9">
      <c r="D151" t="s">
        <v>269</v>
      </c>
      <c r="E151" s="1" t="s">
        <v>238</v>
      </c>
      <c r="F151" t="s">
        <v>258</v>
      </c>
      <c r="G151" t="s">
        <v>259</v>
      </c>
      <c r="H151" t="s">
        <v>34</v>
      </c>
      <c r="I151">
        <v>1</v>
      </c>
    </row>
    <row r="152" spans="4:9">
      <c r="D152" t="s">
        <v>270</v>
      </c>
      <c r="E152" s="1" t="s">
        <v>238</v>
      </c>
      <c r="F152" t="s">
        <v>258</v>
      </c>
      <c r="G152" t="s">
        <v>259</v>
      </c>
      <c r="H152" t="s">
        <v>34</v>
      </c>
      <c r="I152">
        <v>1</v>
      </c>
    </row>
    <row r="153" spans="4:9">
      <c r="D153" t="s">
        <v>271</v>
      </c>
      <c r="E153" s="1" t="s">
        <v>238</v>
      </c>
      <c r="F153" t="s">
        <v>258</v>
      </c>
      <c r="G153" t="s">
        <v>259</v>
      </c>
      <c r="H153" t="s">
        <v>34</v>
      </c>
      <c r="I153">
        <v>1</v>
      </c>
    </row>
    <row r="154" spans="4:9">
      <c r="D154" t="s">
        <v>272</v>
      </c>
      <c r="E154" s="1" t="s">
        <v>264</v>
      </c>
      <c r="F154" t="s">
        <v>258</v>
      </c>
      <c r="G154" t="s">
        <v>259</v>
      </c>
      <c r="H154" t="s">
        <v>34</v>
      </c>
      <c r="I154">
        <v>1</v>
      </c>
    </row>
    <row r="155" spans="4:9">
      <c r="D155" t="s">
        <v>273</v>
      </c>
      <c r="E155" s="1" t="s">
        <v>264</v>
      </c>
      <c r="F155" t="s">
        <v>258</v>
      </c>
      <c r="G155" t="s">
        <v>259</v>
      </c>
      <c r="H155" t="s">
        <v>34</v>
      </c>
      <c r="I155">
        <v>1</v>
      </c>
    </row>
    <row r="156" spans="4:9">
      <c r="D156" t="s">
        <v>274</v>
      </c>
      <c r="E156" s="1" t="s">
        <v>264</v>
      </c>
      <c r="F156" t="s">
        <v>258</v>
      </c>
      <c r="G156" t="s">
        <v>259</v>
      </c>
      <c r="H156" t="s">
        <v>34</v>
      </c>
      <c r="I156">
        <v>1</v>
      </c>
    </row>
    <row r="157" spans="4:9">
      <c r="D157" t="s">
        <v>275</v>
      </c>
      <c r="E157" s="1" t="s">
        <v>264</v>
      </c>
      <c r="F157" t="s">
        <v>258</v>
      </c>
      <c r="G157" t="s">
        <v>259</v>
      </c>
      <c r="H157" t="s">
        <v>34</v>
      </c>
      <c r="I157">
        <v>1</v>
      </c>
    </row>
    <row r="158" spans="4:9">
      <c r="D158" t="s">
        <v>276</v>
      </c>
      <c r="E158" s="1" t="s">
        <v>277</v>
      </c>
      <c r="F158" t="s">
        <v>278</v>
      </c>
      <c r="G158" t="s">
        <v>34</v>
      </c>
      <c r="H158">
        <v>1</v>
      </c>
    </row>
    <row r="159" spans="4:9">
      <c r="D159" t="s">
        <v>279</v>
      </c>
      <c r="E159" s="1" t="s">
        <v>277</v>
      </c>
      <c r="F159" t="s">
        <v>278</v>
      </c>
      <c r="G159" t="s">
        <v>34</v>
      </c>
      <c r="H159">
        <v>1</v>
      </c>
    </row>
    <row r="160" spans="4:9">
      <c r="D160" t="s">
        <v>280</v>
      </c>
      <c r="E160" s="1" t="s">
        <v>238</v>
      </c>
      <c r="F160" t="s">
        <v>258</v>
      </c>
      <c r="G160" t="s">
        <v>259</v>
      </c>
      <c r="H160" t="s">
        <v>34</v>
      </c>
      <c r="I160">
        <v>1</v>
      </c>
    </row>
    <row r="161" spans="4:9">
      <c r="D161" t="s">
        <v>281</v>
      </c>
      <c r="E161" s="1" t="s">
        <v>282</v>
      </c>
      <c r="F161" t="s">
        <v>258</v>
      </c>
      <c r="G161" t="s">
        <v>259</v>
      </c>
      <c r="H161" t="s">
        <v>34</v>
      </c>
      <c r="I161">
        <v>1</v>
      </c>
    </row>
    <row r="162" spans="4:9">
      <c r="D162" t="s">
        <v>283</v>
      </c>
      <c r="E162" s="1" t="s">
        <v>284</v>
      </c>
      <c r="F162" t="s">
        <v>258</v>
      </c>
      <c r="G162" t="s">
        <v>259</v>
      </c>
      <c r="H162" t="s">
        <v>34</v>
      </c>
      <c r="I162">
        <v>1</v>
      </c>
    </row>
    <row r="163" spans="4:9">
      <c r="D163" t="s">
        <v>285</v>
      </c>
      <c r="E163" s="1" t="s">
        <v>286</v>
      </c>
      <c r="F163" t="s">
        <v>258</v>
      </c>
      <c r="G163" t="s">
        <v>259</v>
      </c>
      <c r="H163" t="s">
        <v>34</v>
      </c>
      <c r="I163">
        <v>1</v>
      </c>
    </row>
    <row r="164" spans="4:9">
      <c r="D164" t="s">
        <v>287</v>
      </c>
      <c r="E164" s="1" t="s">
        <v>288</v>
      </c>
      <c r="F164" t="s">
        <v>258</v>
      </c>
      <c r="G164" t="s">
        <v>259</v>
      </c>
      <c r="H164" t="s">
        <v>34</v>
      </c>
      <c r="I164">
        <v>1</v>
      </c>
    </row>
    <row r="165" spans="4:9">
      <c r="D165" t="s">
        <v>289</v>
      </c>
      <c r="E165" s="1" t="s">
        <v>290</v>
      </c>
      <c r="F165" t="s">
        <v>239</v>
      </c>
      <c r="G165" t="s">
        <v>240</v>
      </c>
      <c r="H165" t="s">
        <v>34</v>
      </c>
      <c r="I165">
        <v>1</v>
      </c>
    </row>
    <row r="166" spans="4:9">
      <c r="D166" t="s">
        <v>291</v>
      </c>
      <c r="E166" s="1">
        <v>330</v>
      </c>
      <c r="F166" t="s">
        <v>239</v>
      </c>
      <c r="G166" t="s">
        <v>240</v>
      </c>
      <c r="H166" t="s">
        <v>34</v>
      </c>
      <c r="I166">
        <v>1</v>
      </c>
    </row>
    <row r="167" spans="4:9">
      <c r="D167" t="s">
        <v>292</v>
      </c>
      <c r="E167" s="1">
        <v>220</v>
      </c>
      <c r="F167" t="s">
        <v>239</v>
      </c>
      <c r="G167" t="s">
        <v>240</v>
      </c>
      <c r="H167" t="s">
        <v>34</v>
      </c>
      <c r="I167">
        <v>1</v>
      </c>
    </row>
    <row r="168" spans="4:9">
      <c r="D168" t="s">
        <v>293</v>
      </c>
      <c r="E168" s="1" t="s">
        <v>277</v>
      </c>
      <c r="F168" t="s">
        <v>278</v>
      </c>
      <c r="G168" t="s">
        <v>34</v>
      </c>
      <c r="H168">
        <v>1</v>
      </c>
    </row>
    <row r="169" spans="4:9">
      <c r="D169" t="s">
        <v>294</v>
      </c>
      <c r="E169" s="1">
        <v>680</v>
      </c>
      <c r="F169" t="s">
        <v>239</v>
      </c>
      <c r="G169" t="s">
        <v>240</v>
      </c>
      <c r="H169" t="s">
        <v>34</v>
      </c>
      <c r="I169">
        <v>1</v>
      </c>
    </row>
    <row r="170" spans="4:9">
      <c r="D170" t="s">
        <v>295</v>
      </c>
      <c r="E170" s="1" t="s">
        <v>290</v>
      </c>
      <c r="F170" t="s">
        <v>239</v>
      </c>
      <c r="G170" t="s">
        <v>240</v>
      </c>
      <c r="H170" t="s">
        <v>34</v>
      </c>
      <c r="I170">
        <v>1</v>
      </c>
    </row>
    <row r="171" spans="4:9">
      <c r="D171" t="s">
        <v>296</v>
      </c>
      <c r="E171" s="1">
        <v>60</v>
      </c>
      <c r="F171" t="s">
        <v>239</v>
      </c>
      <c r="G171" t="s">
        <v>240</v>
      </c>
      <c r="H171" t="s">
        <v>34</v>
      </c>
      <c r="I171">
        <v>1</v>
      </c>
    </row>
    <row r="172" spans="4:9">
      <c r="D172" t="s">
        <v>297</v>
      </c>
      <c r="E172" s="1">
        <v>60</v>
      </c>
      <c r="F172" t="s">
        <v>239</v>
      </c>
      <c r="G172" t="s">
        <v>240</v>
      </c>
      <c r="H172" t="s">
        <v>34</v>
      </c>
      <c r="I172">
        <v>1</v>
      </c>
    </row>
    <row r="173" spans="4:9">
      <c r="D173" t="s">
        <v>298</v>
      </c>
      <c r="E173" s="1" t="s">
        <v>54</v>
      </c>
      <c r="F173" t="s">
        <v>239</v>
      </c>
      <c r="G173" t="s">
        <v>240</v>
      </c>
      <c r="H173" t="s">
        <v>34</v>
      </c>
      <c r="I173">
        <v>1</v>
      </c>
    </row>
    <row r="174" spans="4:9">
      <c r="D174" t="s">
        <v>299</v>
      </c>
      <c r="E174" s="1">
        <v>0</v>
      </c>
      <c r="F174" t="s">
        <v>239</v>
      </c>
      <c r="G174" t="s">
        <v>240</v>
      </c>
      <c r="H174" t="s">
        <v>34</v>
      </c>
      <c r="I174">
        <v>1</v>
      </c>
    </row>
    <row r="175" spans="4:9">
      <c r="D175" t="s">
        <v>300</v>
      </c>
      <c r="E175" s="1">
        <v>100</v>
      </c>
      <c r="F175" t="s">
        <v>239</v>
      </c>
      <c r="G175" t="s">
        <v>240</v>
      </c>
      <c r="H175" t="s">
        <v>34</v>
      </c>
      <c r="I175">
        <v>1</v>
      </c>
    </row>
    <row r="176" spans="4:9">
      <c r="D176" t="s">
        <v>301</v>
      </c>
      <c r="E176" s="1">
        <v>100</v>
      </c>
      <c r="F176" t="s">
        <v>239</v>
      </c>
      <c r="G176" t="s">
        <v>240</v>
      </c>
      <c r="H176" t="s">
        <v>34</v>
      </c>
      <c r="I176">
        <v>1</v>
      </c>
    </row>
    <row r="177" spans="4:9">
      <c r="D177" t="s">
        <v>302</v>
      </c>
      <c r="E177" s="1" t="s">
        <v>303</v>
      </c>
      <c r="F177" t="s">
        <v>239</v>
      </c>
      <c r="G177" t="s">
        <v>240</v>
      </c>
      <c r="H177" t="s">
        <v>34</v>
      </c>
      <c r="I177">
        <v>1</v>
      </c>
    </row>
    <row r="178" spans="4:9">
      <c r="D178" t="s">
        <v>304</v>
      </c>
      <c r="E178" s="1" t="s">
        <v>303</v>
      </c>
      <c r="F178" t="s">
        <v>239</v>
      </c>
      <c r="G178" t="s">
        <v>240</v>
      </c>
      <c r="H178" t="s">
        <v>34</v>
      </c>
      <c r="I178">
        <v>1</v>
      </c>
    </row>
    <row r="179" spans="4:9">
      <c r="D179" t="s">
        <v>305</v>
      </c>
      <c r="E179" s="1" t="s">
        <v>306</v>
      </c>
      <c r="F179" t="s">
        <v>239</v>
      </c>
      <c r="G179" t="s">
        <v>240</v>
      </c>
      <c r="H179" t="s">
        <v>34</v>
      </c>
      <c r="I179">
        <v>1</v>
      </c>
    </row>
    <row r="180" spans="4:9">
      <c r="D180" t="s">
        <v>307</v>
      </c>
      <c r="E180" s="1" t="s">
        <v>238</v>
      </c>
      <c r="F180" t="s">
        <v>239</v>
      </c>
      <c r="G180" t="s">
        <v>240</v>
      </c>
      <c r="H180" t="s">
        <v>34</v>
      </c>
      <c r="I180">
        <v>1</v>
      </c>
    </row>
    <row r="181" spans="4:9">
      <c r="D181" t="s">
        <v>308</v>
      </c>
      <c r="E181" s="1" t="s">
        <v>309</v>
      </c>
      <c r="F181" t="s">
        <v>239</v>
      </c>
      <c r="G181" t="s">
        <v>240</v>
      </c>
      <c r="H181" t="s">
        <v>34</v>
      </c>
      <c r="I181">
        <v>1</v>
      </c>
    </row>
    <row r="182" spans="4:9">
      <c r="D182" t="s">
        <v>310</v>
      </c>
      <c r="E182" s="1" t="s">
        <v>238</v>
      </c>
      <c r="F182" t="s">
        <v>239</v>
      </c>
      <c r="G182" t="s">
        <v>240</v>
      </c>
      <c r="H182" t="s">
        <v>34</v>
      </c>
      <c r="I182">
        <v>1</v>
      </c>
    </row>
    <row r="183" spans="4:9">
      <c r="D183" t="s">
        <v>311</v>
      </c>
      <c r="E183" s="1" t="s">
        <v>312</v>
      </c>
      <c r="F183" t="s">
        <v>239</v>
      </c>
      <c r="G183" t="s">
        <v>240</v>
      </c>
      <c r="H183" t="s">
        <v>34</v>
      </c>
      <c r="I183">
        <v>1</v>
      </c>
    </row>
    <row r="184" spans="4:9">
      <c r="D184" t="s">
        <v>313</v>
      </c>
      <c r="E184" s="1" t="s">
        <v>290</v>
      </c>
      <c r="F184" t="s">
        <v>314</v>
      </c>
      <c r="G184" t="s">
        <v>315</v>
      </c>
      <c r="H184" t="s">
        <v>316</v>
      </c>
      <c r="I184">
        <v>1</v>
      </c>
    </row>
    <row r="185" spans="4:9">
      <c r="D185" t="s">
        <v>317</v>
      </c>
      <c r="E185" s="1" t="s">
        <v>303</v>
      </c>
      <c r="F185" t="s">
        <v>314</v>
      </c>
      <c r="G185" t="s">
        <v>315</v>
      </c>
      <c r="H185" t="s">
        <v>316</v>
      </c>
      <c r="I185">
        <v>1</v>
      </c>
    </row>
    <row r="186" spans="4:9">
      <c r="D186" t="s">
        <v>318</v>
      </c>
      <c r="E186" s="1" t="s">
        <v>303</v>
      </c>
      <c r="F186" t="s">
        <v>314</v>
      </c>
      <c r="G186" t="s">
        <v>315</v>
      </c>
      <c r="H186" t="s">
        <v>316</v>
      </c>
      <c r="I186">
        <v>1</v>
      </c>
    </row>
    <row r="187" spans="4:9">
      <c r="D187" t="s">
        <v>319</v>
      </c>
      <c r="E187" s="1" t="s">
        <v>290</v>
      </c>
      <c r="F187" t="s">
        <v>314</v>
      </c>
      <c r="G187" t="s">
        <v>315</v>
      </c>
      <c r="H187" t="s">
        <v>316</v>
      </c>
      <c r="I187">
        <v>1</v>
      </c>
    </row>
    <row r="188" spans="4:9">
      <c r="D188" t="s">
        <v>320</v>
      </c>
      <c r="E188" s="1" t="s">
        <v>303</v>
      </c>
      <c r="F188" t="s">
        <v>314</v>
      </c>
      <c r="G188" t="s">
        <v>315</v>
      </c>
      <c r="H188" t="s">
        <v>316</v>
      </c>
      <c r="I188">
        <v>1</v>
      </c>
    </row>
    <row r="189" spans="4:9">
      <c r="D189" t="s">
        <v>321</v>
      </c>
      <c r="E189" s="1" t="s">
        <v>290</v>
      </c>
      <c r="F189" t="s">
        <v>314</v>
      </c>
      <c r="G189" t="s">
        <v>315</v>
      </c>
      <c r="H189" t="s">
        <v>316</v>
      </c>
      <c r="I189">
        <v>1</v>
      </c>
    </row>
    <row r="190" spans="4:9">
      <c r="D190" t="s">
        <v>322</v>
      </c>
      <c r="E190" s="1" t="s">
        <v>290</v>
      </c>
      <c r="F190" t="s">
        <v>314</v>
      </c>
      <c r="G190" t="s">
        <v>315</v>
      </c>
      <c r="H190" t="s">
        <v>316</v>
      </c>
      <c r="I190">
        <v>1</v>
      </c>
    </row>
    <row r="191" spans="4:9">
      <c r="D191" t="s">
        <v>323</v>
      </c>
      <c r="E191" s="1" t="s">
        <v>303</v>
      </c>
      <c r="F191" t="s">
        <v>314</v>
      </c>
      <c r="G191" t="s">
        <v>315</v>
      </c>
      <c r="H191" t="s">
        <v>316</v>
      </c>
      <c r="I191">
        <v>1</v>
      </c>
    </row>
    <row r="192" spans="4:9">
      <c r="D192" t="s">
        <v>324</v>
      </c>
      <c r="E192" s="1" t="s">
        <v>303</v>
      </c>
      <c r="F192" t="s">
        <v>314</v>
      </c>
      <c r="G192" t="s">
        <v>315</v>
      </c>
      <c r="H192" t="s">
        <v>316</v>
      </c>
      <c r="I192">
        <v>1</v>
      </c>
    </row>
    <row r="193" spans="4:9">
      <c r="D193" t="s">
        <v>325</v>
      </c>
      <c r="E193" s="1" t="s">
        <v>290</v>
      </c>
      <c r="F193" t="s">
        <v>314</v>
      </c>
      <c r="G193" t="s">
        <v>315</v>
      </c>
      <c r="H193" t="s">
        <v>316</v>
      </c>
      <c r="I193">
        <v>1</v>
      </c>
    </row>
    <row r="194" spans="4:9">
      <c r="D194" t="s">
        <v>326</v>
      </c>
      <c r="E194" s="1" t="s">
        <v>303</v>
      </c>
      <c r="F194" t="s">
        <v>314</v>
      </c>
      <c r="G194" t="s">
        <v>315</v>
      </c>
      <c r="H194" t="s">
        <v>316</v>
      </c>
      <c r="I194">
        <v>1</v>
      </c>
    </row>
    <row r="195" spans="4:9">
      <c r="D195" t="s">
        <v>327</v>
      </c>
      <c r="E195" s="1" t="s">
        <v>288</v>
      </c>
      <c r="F195" t="s">
        <v>314</v>
      </c>
      <c r="G195" t="s">
        <v>315</v>
      </c>
      <c r="H195" t="s">
        <v>316</v>
      </c>
      <c r="I195">
        <v>1</v>
      </c>
    </row>
    <row r="196" spans="4:9">
      <c r="D196" t="s">
        <v>328</v>
      </c>
      <c r="E196" s="1" t="s">
        <v>290</v>
      </c>
      <c r="F196" t="s">
        <v>314</v>
      </c>
      <c r="G196" t="s">
        <v>315</v>
      </c>
      <c r="H196" t="s">
        <v>316</v>
      </c>
      <c r="I196">
        <v>1</v>
      </c>
    </row>
    <row r="197" spans="4:9">
      <c r="D197" t="s">
        <v>329</v>
      </c>
      <c r="E197" s="1" t="s">
        <v>303</v>
      </c>
      <c r="F197" t="s">
        <v>314</v>
      </c>
      <c r="G197" t="s">
        <v>315</v>
      </c>
      <c r="H197" t="s">
        <v>316</v>
      </c>
      <c r="I197">
        <v>1</v>
      </c>
    </row>
    <row r="198" spans="4:9">
      <c r="D198" t="s">
        <v>330</v>
      </c>
      <c r="E198" s="1" t="s">
        <v>288</v>
      </c>
      <c r="F198" t="s">
        <v>314</v>
      </c>
      <c r="G198" t="s">
        <v>315</v>
      </c>
      <c r="H198" t="s">
        <v>316</v>
      </c>
      <c r="I198">
        <v>1</v>
      </c>
    </row>
    <row r="199" spans="4:9">
      <c r="D199" t="s">
        <v>331</v>
      </c>
      <c r="E199" s="1" t="s">
        <v>303</v>
      </c>
      <c r="F199" t="s">
        <v>314</v>
      </c>
      <c r="G199" t="s">
        <v>315</v>
      </c>
      <c r="H199" t="s">
        <v>316</v>
      </c>
      <c r="I199">
        <v>1</v>
      </c>
    </row>
    <row r="200" spans="4:9">
      <c r="D200" t="s">
        <v>332</v>
      </c>
      <c r="E200" s="1" t="s">
        <v>303</v>
      </c>
      <c r="F200" t="s">
        <v>314</v>
      </c>
      <c r="G200" t="s">
        <v>315</v>
      </c>
      <c r="H200" t="s">
        <v>316</v>
      </c>
      <c r="I200">
        <v>1</v>
      </c>
    </row>
    <row r="201" spans="4:9">
      <c r="D201" t="s">
        <v>333</v>
      </c>
      <c r="E201" s="1" t="s">
        <v>303</v>
      </c>
      <c r="F201" t="s">
        <v>314</v>
      </c>
      <c r="G201" t="s">
        <v>315</v>
      </c>
      <c r="H201" t="s">
        <v>316</v>
      </c>
      <c r="I201">
        <v>1</v>
      </c>
    </row>
    <row r="202" spans="4:9">
      <c r="D202" t="s">
        <v>334</v>
      </c>
      <c r="E202" s="1" t="s">
        <v>303</v>
      </c>
      <c r="F202" t="s">
        <v>314</v>
      </c>
      <c r="G202" t="s">
        <v>315</v>
      </c>
      <c r="H202" t="s">
        <v>316</v>
      </c>
      <c r="I202">
        <v>1</v>
      </c>
    </row>
    <row r="203" spans="4:9">
      <c r="D203" t="s">
        <v>335</v>
      </c>
      <c r="E203" s="1" t="s">
        <v>336</v>
      </c>
      <c r="F203" t="s">
        <v>337</v>
      </c>
      <c r="G203" t="s">
        <v>338</v>
      </c>
      <c r="H203" t="s">
        <v>339</v>
      </c>
      <c r="I203">
        <v>1</v>
      </c>
    </row>
    <row r="204" spans="4:9">
      <c r="D204" t="s">
        <v>340</v>
      </c>
      <c r="E204" s="1" t="s">
        <v>336</v>
      </c>
      <c r="F204" t="s">
        <v>337</v>
      </c>
      <c r="G204" t="s">
        <v>338</v>
      </c>
      <c r="H204" t="s">
        <v>339</v>
      </c>
      <c r="I204">
        <v>1</v>
      </c>
    </row>
    <row r="205" spans="4:9">
      <c r="D205" t="s">
        <v>341</v>
      </c>
      <c r="E205" s="1" t="s">
        <v>342</v>
      </c>
      <c r="F205" t="s">
        <v>343</v>
      </c>
      <c r="G205" t="s">
        <v>217</v>
      </c>
      <c r="H205">
        <v>1</v>
      </c>
    </row>
    <row r="206" spans="4:9">
      <c r="D206" t="s">
        <v>344</v>
      </c>
      <c r="E206" s="1" t="s">
        <v>342</v>
      </c>
      <c r="F206" t="s">
        <v>343</v>
      </c>
      <c r="G206" t="s">
        <v>217</v>
      </c>
      <c r="H206">
        <v>1</v>
      </c>
    </row>
    <row r="207" spans="4:9">
      <c r="D207" t="s">
        <v>345</v>
      </c>
      <c r="E207" s="1" t="s">
        <v>346</v>
      </c>
      <c r="F207" t="s">
        <v>346</v>
      </c>
      <c r="G207" t="s">
        <v>346</v>
      </c>
      <c r="H207" t="s">
        <v>148</v>
      </c>
      <c r="I207">
        <v>1</v>
      </c>
    </row>
    <row r="208" spans="4:9">
      <c r="D208" t="s">
        <v>347</v>
      </c>
      <c r="E208" s="1" t="s">
        <v>346</v>
      </c>
      <c r="F208" t="s">
        <v>346</v>
      </c>
      <c r="G208" t="s">
        <v>346</v>
      </c>
      <c r="H208" t="s">
        <v>148</v>
      </c>
      <c r="I208">
        <v>1</v>
      </c>
    </row>
    <row r="209" spans="4:9">
      <c r="D209" t="s">
        <v>348</v>
      </c>
      <c r="E209" s="1" t="s">
        <v>346</v>
      </c>
      <c r="F209" t="s">
        <v>346</v>
      </c>
      <c r="G209" t="s">
        <v>346</v>
      </c>
      <c r="H209" t="s">
        <v>148</v>
      </c>
      <c r="I209">
        <v>1</v>
      </c>
    </row>
    <row r="210" spans="4:9">
      <c r="D210" t="s">
        <v>349</v>
      </c>
      <c r="E210" s="1" t="s">
        <v>346</v>
      </c>
      <c r="F210" t="s">
        <v>346</v>
      </c>
      <c r="G210" t="s">
        <v>346</v>
      </c>
      <c r="H210" t="s">
        <v>148</v>
      </c>
      <c r="I210">
        <v>1</v>
      </c>
    </row>
    <row r="211" spans="4:9">
      <c r="D211" t="s">
        <v>350</v>
      </c>
      <c r="E211" s="1" t="s">
        <v>351</v>
      </c>
      <c r="F211" t="s">
        <v>352</v>
      </c>
      <c r="G211" t="s">
        <v>353</v>
      </c>
      <c r="H211" t="s">
        <v>354</v>
      </c>
      <c r="I211">
        <v>1</v>
      </c>
    </row>
    <row r="212" spans="4:9">
      <c r="D212" t="s">
        <v>355</v>
      </c>
      <c r="E212" s="1" t="s">
        <v>351</v>
      </c>
      <c r="F212" t="s">
        <v>352</v>
      </c>
      <c r="G212" t="s">
        <v>353</v>
      </c>
      <c r="H212" t="s">
        <v>354</v>
      </c>
      <c r="I212">
        <v>1</v>
      </c>
    </row>
    <row r="213" spans="4:9">
      <c r="D213" t="s">
        <v>356</v>
      </c>
      <c r="E213" s="1" t="s">
        <v>351</v>
      </c>
      <c r="F213" t="s">
        <v>352</v>
      </c>
      <c r="G213" t="s">
        <v>353</v>
      </c>
      <c r="H213" t="s">
        <v>354</v>
      </c>
      <c r="I213">
        <v>1</v>
      </c>
    </row>
    <row r="214" spans="4:9">
      <c r="D214" t="s">
        <v>357</v>
      </c>
      <c r="E214" s="1" t="s">
        <v>351</v>
      </c>
      <c r="F214" t="s">
        <v>352</v>
      </c>
      <c r="G214" t="s">
        <v>353</v>
      </c>
      <c r="H214" t="s">
        <v>354</v>
      </c>
      <c r="I214">
        <v>1</v>
      </c>
    </row>
    <row r="215" spans="4:9">
      <c r="D215" t="s">
        <v>358</v>
      </c>
      <c r="E215" s="1" t="s">
        <v>351</v>
      </c>
      <c r="F215" t="s">
        <v>352</v>
      </c>
      <c r="G215" t="s">
        <v>353</v>
      </c>
      <c r="H215" t="s">
        <v>354</v>
      </c>
      <c r="I215">
        <v>1</v>
      </c>
    </row>
    <row r="216" spans="4:9">
      <c r="D216" t="s">
        <v>359</v>
      </c>
      <c r="E216" s="1" t="s">
        <v>351</v>
      </c>
      <c r="F216" t="s">
        <v>352</v>
      </c>
      <c r="G216" t="s">
        <v>353</v>
      </c>
      <c r="H216" t="s">
        <v>354</v>
      </c>
      <c r="I216">
        <v>1</v>
      </c>
    </row>
    <row r="217" spans="4:9">
      <c r="D217" t="s">
        <v>360</v>
      </c>
      <c r="E217" s="1" t="s">
        <v>351</v>
      </c>
      <c r="F217" t="s">
        <v>352</v>
      </c>
      <c r="G217" t="s">
        <v>353</v>
      </c>
      <c r="H217" t="s">
        <v>354</v>
      </c>
      <c r="I217">
        <v>1</v>
      </c>
    </row>
    <row r="218" spans="4:9">
      <c r="D218" t="s">
        <v>361</v>
      </c>
      <c r="E218" s="1" t="s">
        <v>351</v>
      </c>
      <c r="F218" t="s">
        <v>352</v>
      </c>
      <c r="G218" t="s">
        <v>353</v>
      </c>
      <c r="H218" t="s">
        <v>354</v>
      </c>
      <c r="I218">
        <v>1</v>
      </c>
    </row>
    <row r="219" spans="4:9">
      <c r="D219" t="s">
        <v>362</v>
      </c>
      <c r="E219" s="1" t="s">
        <v>351</v>
      </c>
      <c r="F219" t="s">
        <v>352</v>
      </c>
      <c r="G219" t="s">
        <v>353</v>
      </c>
      <c r="H219" t="s">
        <v>354</v>
      </c>
      <c r="I219">
        <v>1</v>
      </c>
    </row>
    <row r="220" spans="4:9">
      <c r="D220" t="s">
        <v>363</v>
      </c>
      <c r="E220" s="1" t="s">
        <v>351</v>
      </c>
      <c r="F220" t="s">
        <v>352</v>
      </c>
      <c r="G220" t="s">
        <v>353</v>
      </c>
      <c r="H220" t="s">
        <v>354</v>
      </c>
      <c r="I220">
        <v>1</v>
      </c>
    </row>
    <row r="221" spans="4:9">
      <c r="D221" t="s">
        <v>364</v>
      </c>
      <c r="E221" s="1" t="s">
        <v>351</v>
      </c>
      <c r="F221" t="s">
        <v>352</v>
      </c>
      <c r="G221" t="s">
        <v>353</v>
      </c>
      <c r="H221" t="s">
        <v>354</v>
      </c>
      <c r="I221">
        <v>1</v>
      </c>
    </row>
    <row r="222" spans="4:9">
      <c r="D222" t="s">
        <v>365</v>
      </c>
      <c r="E222" s="1" t="s">
        <v>351</v>
      </c>
      <c r="F222" t="s">
        <v>352</v>
      </c>
      <c r="G222" t="s">
        <v>353</v>
      </c>
      <c r="H222" t="s">
        <v>354</v>
      </c>
      <c r="I222">
        <v>1</v>
      </c>
    </row>
    <row r="223" spans="4:9">
      <c r="D223" t="s">
        <v>366</v>
      </c>
      <c r="E223" s="1" t="s">
        <v>351</v>
      </c>
      <c r="F223" t="s">
        <v>352</v>
      </c>
      <c r="G223" t="s">
        <v>353</v>
      </c>
      <c r="H223" t="s">
        <v>354</v>
      </c>
      <c r="I223">
        <v>1</v>
      </c>
    </row>
    <row r="224" spans="4:9">
      <c r="D224" t="s">
        <v>367</v>
      </c>
      <c r="E224" s="1" t="s">
        <v>351</v>
      </c>
      <c r="F224" t="s">
        <v>352</v>
      </c>
      <c r="G224" t="s">
        <v>353</v>
      </c>
      <c r="H224" t="s">
        <v>354</v>
      </c>
      <c r="I224">
        <v>1</v>
      </c>
    </row>
    <row r="225" spans="4:9">
      <c r="D225" t="s">
        <v>368</v>
      </c>
      <c r="E225" s="1" t="s">
        <v>351</v>
      </c>
      <c r="F225" t="s">
        <v>352</v>
      </c>
      <c r="G225" t="s">
        <v>353</v>
      </c>
      <c r="H225" t="s">
        <v>354</v>
      </c>
      <c r="I225">
        <v>1</v>
      </c>
    </row>
    <row r="226" spans="4:9">
      <c r="D226" t="s">
        <v>369</v>
      </c>
      <c r="E226" s="1" t="s">
        <v>351</v>
      </c>
      <c r="F226" t="s">
        <v>352</v>
      </c>
      <c r="G226" t="s">
        <v>353</v>
      </c>
      <c r="H226" t="s">
        <v>354</v>
      </c>
      <c r="I226">
        <v>1</v>
      </c>
    </row>
    <row r="227" spans="4:9">
      <c r="D227" t="s">
        <v>370</v>
      </c>
      <c r="E227" s="1" t="s">
        <v>351</v>
      </c>
      <c r="F227" t="s">
        <v>352</v>
      </c>
      <c r="G227" t="s">
        <v>353</v>
      </c>
      <c r="H227" t="s">
        <v>354</v>
      </c>
      <c r="I227">
        <v>1</v>
      </c>
    </row>
    <row r="228" spans="4:9">
      <c r="D228" t="s">
        <v>371</v>
      </c>
      <c r="E228" s="1" t="s">
        <v>351</v>
      </c>
      <c r="F228" t="s">
        <v>352</v>
      </c>
      <c r="G228" t="s">
        <v>353</v>
      </c>
      <c r="H228" t="s">
        <v>354</v>
      </c>
      <c r="I228">
        <v>1</v>
      </c>
    </row>
    <row r="229" spans="4:9">
      <c r="D229" t="s">
        <v>372</v>
      </c>
      <c r="E229" s="1" t="s">
        <v>351</v>
      </c>
      <c r="F229" t="s">
        <v>352</v>
      </c>
      <c r="G229" t="s">
        <v>353</v>
      </c>
      <c r="H229" t="s">
        <v>354</v>
      </c>
      <c r="I229">
        <v>1</v>
      </c>
    </row>
    <row r="230" spans="4:9">
      <c r="D230" t="s">
        <v>373</v>
      </c>
      <c r="E230" s="1" t="s">
        <v>351</v>
      </c>
      <c r="F230" t="s">
        <v>352</v>
      </c>
      <c r="G230" t="s">
        <v>353</v>
      </c>
      <c r="H230" t="s">
        <v>354</v>
      </c>
      <c r="I230">
        <v>1</v>
      </c>
    </row>
    <row r="231" spans="4:9">
      <c r="D231" t="s">
        <v>374</v>
      </c>
      <c r="E231" s="1" t="s">
        <v>375</v>
      </c>
      <c r="F231" t="s">
        <v>375</v>
      </c>
      <c r="G231" t="s">
        <v>376</v>
      </c>
      <c r="H231" t="s">
        <v>377</v>
      </c>
      <c r="I231">
        <v>1</v>
      </c>
    </row>
    <row r="232" spans="4:9">
      <c r="D232" t="s">
        <v>378</v>
      </c>
      <c r="E232" s="1" t="s">
        <v>379</v>
      </c>
      <c r="F232" t="s">
        <v>379</v>
      </c>
      <c r="G232" t="s">
        <v>380</v>
      </c>
      <c r="H232" t="s">
        <v>148</v>
      </c>
      <c r="I23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2013-06-01T23:09:10Z</dcterms:created>
  <dcterms:modified xsi:type="dcterms:W3CDTF">2013-06-02T00:47:44Z</dcterms:modified>
</cp:coreProperties>
</file>