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!Работа\СОЗДАНИЕ_КП\STARTEXCEL\"/>
    </mc:Choice>
  </mc:AlternateContent>
  <bookViews>
    <workbookView xWindow="0" yWindow="0" windowWidth="25200" windowHeight="11685"/>
  </bookViews>
  <sheets>
    <sheet name="Лист1" sheetId="1" r:id="rId1"/>
  </sheets>
  <definedNames>
    <definedName name="_xlnm.Print_Area" localSheetId="0">Лист1!$A$1:$N$49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9" i="1" l="1"/>
  <c r="M20" i="1" s="1"/>
  <c r="M21" i="1" s="1"/>
</calcChain>
</file>

<file path=xl/sharedStrings.xml><?xml version="1.0" encoding="utf-8"?>
<sst xmlns="http://schemas.openxmlformats.org/spreadsheetml/2006/main" count="45" uniqueCount="45">
  <si>
    <t>ООО  «Торговый дом «АНМАКС»</t>
  </si>
  <si>
    <t>Tел.  / факс: +7 (495) 787-24-05</t>
  </si>
  <si>
    <t xml:space="preserve">г. Москва, Зеленоград, </t>
  </si>
  <si>
    <t xml:space="preserve">e-mail: info@anmaks.ru        </t>
  </si>
  <si>
    <t>проезд № 4807, д. 1, стр. 1</t>
  </si>
  <si>
    <t>www.anmaks.ru</t>
  </si>
  <si>
    <t xml:space="preserve">   КОММЕРЧЕСКОЕ ПРЕДЛОЖЕНИЕ </t>
  </si>
  <si>
    <t>№61Е от 27.01.2021</t>
  </si>
  <si>
    <t>Заказчик</t>
  </si>
  <si>
    <t>ООО СП «МОСТОСТРОЙ»</t>
  </si>
  <si>
    <t>Контактное лицо</t>
  </si>
  <si>
    <t>отдел снабжения</t>
  </si>
  <si>
    <t>Телефон</t>
  </si>
  <si>
    <t>7 (475) 249-37-00
8 (915) 889-55-22</t>
  </si>
  <si>
    <t>e-mail</t>
  </si>
  <si>
    <t>vasia77@mail.ru</t>
  </si>
  <si>
    <t>Номер извещения на ЭТП</t>
  </si>
  <si>
    <t>0131200001020013512</t>
  </si>
  <si>
    <t>Добрый день!</t>
  </si>
  <si>
    <t>Предлагаем рассмотреть приобретение систем водоотвода, для гос.закупки №0131200001020013512 "2020-14598/ Выполнение работ по ремонту мостового перехода на км 23+500 автомобильной дороги М "Дон"-Богучар-Петропавловка в Петропавловском муниципальном районе Воронежской области", победителем которой вы являетесь:</t>
  </si>
  <si>
    <t>№ п/п</t>
  </si>
  <si>
    <t>Наименование</t>
  </si>
  <si>
    <t>Единица измерения</t>
  </si>
  <si>
    <t>Кол-во</t>
  </si>
  <si>
    <t>Цена</t>
  </si>
  <si>
    <t>Сумма</t>
  </si>
  <si>
    <t>Всего:</t>
  </si>
  <si>
    <t>в том числе НДС 20%:</t>
  </si>
  <si>
    <t>Цены указаны в рублях с учетом НДС.</t>
  </si>
  <si>
    <t xml:space="preserve">Условия оплаты: </t>
  </si>
  <si>
    <t>по согласованию сторон.</t>
  </si>
  <si>
    <t xml:space="preserve">Срок изготовления: </t>
  </si>
  <si>
    <t>в наличии</t>
  </si>
  <si>
    <r>
      <rPr>
        <b/>
        <sz val="10"/>
        <color rgb="FF0070C0"/>
        <rFont val="Times New Roman"/>
        <family val="1"/>
        <charset val="204"/>
      </rPr>
      <t>Условия отгрузки:</t>
    </r>
    <r>
      <rPr>
        <sz val="10"/>
        <color theme="1"/>
        <rFont val="Times New Roman"/>
        <family val="1"/>
        <charset val="204"/>
      </rPr>
      <t xml:space="preserve"> </t>
    </r>
  </si>
  <si>
    <t xml:space="preserve">Примерная стоимость доставки до объекта Заказчика (Петропавловский муниципальный район Воронежской области): </t>
  </si>
  <si>
    <t>Генеральный директор ООО "ТД "АНМАКС"</t>
  </si>
  <si>
    <t xml:space="preserve">     С.И. Зелизко</t>
  </si>
  <si>
    <t>Исполнитель:</t>
  </si>
  <si>
    <t>Артем Гуц</t>
  </si>
  <si>
    <t>8-495-787-24-05 (доб. 103)</t>
  </si>
  <si>
    <t>8-916-259-42-00</t>
  </si>
  <si>
    <t>a.guts@anmaks.ru</t>
  </si>
  <si>
    <t>202012214952</t>
  </si>
  <si>
    <t>мп</t>
  </si>
  <si>
    <t>Композитный фасадный водоотводный лоток 510х270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</si>
</sst>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Calibri"/>
      <family val="2"/>
      <charset val="204"/>
      <scheme val="minor"/>
    </font>
    <font>
      <sz val="9"/>
      <color rgb="FF404040"/>
      <name val="Times New Roman"/>
      <family val="1"/>
      <charset val="204"/>
    </font>
    <font>
      <b/>
      <sz val="9"/>
      <color rgb="FF40404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2"/>
      <color rgb="FF404040"/>
      <name val="Times New Roman"/>
      <family val="1"/>
      <charset val="204"/>
    </font>
    <font>
      <sz val="20"/>
      <color theme="1"/>
      <name val="Times New Roman"/>
      <family val="1"/>
      <charset val="204"/>
    </font>
    <font>
      <b/>
      <sz val="11"/>
      <color rgb="FF0070C0"/>
      <name val="Times New Roman"/>
      <family val="1"/>
      <charset val="204"/>
    </font>
    <font>
      <sz val="12"/>
      <name val="Times New Roman"/>
      <family val="1"/>
      <charset val="204"/>
    </font>
    <font>
      <sz val="10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u/>
      <sz val="12"/>
      <color theme="10"/>
      <name val="Calibri"/>
      <family val="2"/>
      <charset val="204"/>
      <scheme val="minor"/>
    </font>
    <font>
      <sz val="10"/>
      <color rgb="FF000000"/>
      <name val="Times New Roman"/>
      <family val="1"/>
      <charset val="204"/>
    </font>
    <font>
      <b/>
      <sz val="10"/>
      <color rgb="FF0070C0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1"/>
      <color rgb="FFFF0000"/>
      <name val="Times New Roman"/>
      <family val="1"/>
      <charset val="204"/>
    </font>
    <font>
      <sz val="7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0"/>
      <color theme="0" tint="-0.34998626667073579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56">
    <xf numFmtId="0" fontId="0" fillId="0" borderId="0" xfId="0"/>
    <xf numFmtId="0" fontId="2" fillId="0" borderId="0" xfId="0" applyFont="1" applyAlignment="1">
      <alignment vertical="center" wrapText="1"/>
    </xf>
    <xf numFmtId="0" fontId="3" fillId="0" borderId="0" xfId="0" applyFont="1" applyAlignment="1">
      <alignment wrapText="1"/>
    </xf>
    <xf numFmtId="0" fontId="2" fillId="0" borderId="0" xfId="0" applyFont="1" applyAlignment="1">
      <alignment vertical="center"/>
    </xf>
    <xf numFmtId="0" fontId="3" fillId="0" borderId="0" xfId="0" applyFont="1"/>
    <xf numFmtId="0" fontId="4" fillId="0" borderId="0" xfId="0" applyFont="1" applyAlignment="1">
      <alignment vertical="center"/>
    </xf>
    <xf numFmtId="0" fontId="2" fillId="0" borderId="0" xfId="0" applyFont="1"/>
    <xf numFmtId="0" fontId="3" fillId="0" borderId="0" xfId="0" applyFont="1" applyBorder="1"/>
    <xf numFmtId="0" fontId="8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 wrapText="1"/>
    </xf>
    <xf numFmtId="0" fontId="12" fillId="0" borderId="0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0" fontId="15" fillId="0" borderId="0" xfId="0" applyFont="1" applyAlignment="1">
      <alignment wrapText="1"/>
    </xf>
    <xf numFmtId="0" fontId="16" fillId="0" borderId="2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 wrapText="1"/>
    </xf>
    <xf numFmtId="4" fontId="17" fillId="0" borderId="1" xfId="0" applyNumberFormat="1" applyFont="1" applyFill="1" applyBorder="1" applyAlignment="1">
      <alignment horizontal="center" vertical="center" wrapText="1"/>
    </xf>
    <xf numFmtId="4" fontId="17" fillId="0" borderId="1" xfId="0" applyNumberFormat="1" applyFont="1" applyBorder="1" applyAlignment="1">
      <alignment horizontal="right" vertical="center"/>
    </xf>
    <xf numFmtId="0" fontId="14" fillId="0" borderId="0" xfId="0" applyFont="1" applyBorder="1" applyAlignment="1">
      <alignment vertical="center" wrapText="1"/>
    </xf>
    <xf numFmtId="4" fontId="18" fillId="0" borderId="0" xfId="0" applyNumberFormat="1" applyFont="1" applyAlignment="1">
      <alignment horizontal="right" vertical="center"/>
    </xf>
    <xf numFmtId="4" fontId="3" fillId="0" borderId="0" xfId="0" applyNumberFormat="1" applyFont="1"/>
    <xf numFmtId="4" fontId="14" fillId="0" borderId="0" xfId="0" applyNumberFormat="1" applyFont="1" applyAlignment="1">
      <alignment horizontal="right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vertical="center"/>
    </xf>
    <xf numFmtId="0" fontId="20" fillId="0" borderId="0" xfId="0" applyFont="1" applyAlignment="1">
      <alignment horizontal="left" vertical="center"/>
    </xf>
    <xf numFmtId="4" fontId="18" fillId="0" borderId="0" xfId="0" applyNumberFormat="1" applyFont="1" applyBorder="1" applyAlignment="1">
      <alignment vertical="center" wrapText="1"/>
    </xf>
    <xf numFmtId="0" fontId="17" fillId="0" borderId="0" xfId="0" applyFont="1" applyAlignment="1">
      <alignment vertical="center"/>
    </xf>
    <xf numFmtId="0" fontId="3" fillId="0" borderId="0" xfId="0" applyFont="1" applyFill="1"/>
    <xf numFmtId="0" fontId="9" fillId="0" borderId="0" xfId="1"/>
    <xf numFmtId="49" fontId="22" fillId="0" borderId="0" xfId="0" applyNumberFormat="1" applyFont="1" applyAlignment="1">
      <alignment horizontal="center" vertical="center" wrapText="1"/>
    </xf>
    <xf numFmtId="0" fontId="21" fillId="0" borderId="0" xfId="0" applyFont="1" applyAlignment="1">
      <alignment horizontal="left"/>
    </xf>
    <xf numFmtId="0" fontId="21" fillId="0" borderId="0" xfId="0" applyFont="1" applyAlignment="1">
      <alignment horizontal="center"/>
    </xf>
    <xf numFmtId="0" fontId="19" fillId="0" borderId="0" xfId="0" applyFont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0" fontId="3" fillId="0" borderId="0" xfId="0" applyFont="1" applyAlignment="1">
      <alignment vertical="center"/>
    </xf>
    <xf numFmtId="0" fontId="17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14" fillId="0" borderId="0" xfId="0" applyFont="1" applyBorder="1" applyAlignment="1">
      <alignment horizontal="right" vertical="center"/>
    </xf>
    <xf numFmtId="0" fontId="6" fillId="0" borderId="1" xfId="0" applyFont="1" applyBorder="1" applyAlignment="1">
      <alignment horizontal="center" vertical="center" wrapText="1"/>
    </xf>
    <xf numFmtId="0" fontId="9" fillId="0" borderId="1" xfId="1" applyBorder="1" applyAlignment="1">
      <alignment horizontal="center" vertical="center" wrapText="1"/>
    </xf>
    <xf numFmtId="0" fontId="10" fillId="0" borderId="1" xfId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49" fontId="13" fillId="0" borderId="1" xfId="1" applyNumberFormat="1" applyFont="1" applyBorder="1" applyAlignment="1">
      <alignment horizontal="center" vertical="center" wrapText="1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 vertical="center" wrapText="1"/>
    </xf>
    <xf numFmtId="0" fontId="16" fillId="0" borderId="2" xfId="0" applyFont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left" vertical="center" wrapText="1"/>
    </xf>
    <xf numFmtId="0" fontId="17" fillId="0" borderId="1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right" vertical="center"/>
    </xf>
    <xf numFmtId="0" fontId="7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vertical="top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horizontal="center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27161</xdr:colOff>
      <xdr:row>18</xdr:row>
      <xdr:rowOff>133350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3513311" cy="5486400"/>
        </a:xfrm>
        <a:prstGeom prst="rect">
          <a:avLst/>
        </a:prstGeom>
      </xdr:spPr>
    </xdr:pic>
    <xdr:clientData/>
  </xdr:twoCellAnchor>
  <xdr:twoCellAnchor editAs="oneCell">
    <xdr:from>
      <xdr:col>7</xdr:col>
      <xdr:colOff>504826</xdr:colOff>
      <xdr:row>30</xdr:row>
      <xdr:rowOff>95250</xdr:rowOff>
    </xdr:from>
    <xdr:to>
      <xdr:col>12</xdr:col>
      <xdr:colOff>1023038</xdr:colOff>
      <xdr:row>46</xdr:row>
      <xdr:rowOff>132840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0576" y="8220075"/>
          <a:ext cx="3566212" cy="30855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R49"/>
  <sheetViews>
    <sheetView tabSelected="1" view="pageBreakPreview" topLeftCell="A10" zoomScaleNormal="85" zoomScaleSheetLayoutView="100" zoomScalePageLayoutView="130" workbookViewId="0">
      <selection activeCell="J20" sqref="J20:L20"/>
    </sheetView>
  </sheetViews>
  <sheetFormatPr defaultRowHeight="15" x14ac:dyDescent="0.25"/>
  <cols>
    <col min="1" max="2" width="9.140625" style="4"/>
    <col min="3" max="3" width="6.5703125" style="4" customWidth="1"/>
    <col min="4" max="8" width="9.140625" style="2"/>
    <col min="9" max="9" width="7.85546875" style="4" customWidth="1"/>
    <col min="10" max="10" width="5.42578125" style="4" customWidth="1"/>
    <col min="11" max="11" width="12.28515625" style="4" customWidth="1"/>
    <col min="12" max="12" width="11" style="4" customWidth="1"/>
    <col min="13" max="13" width="19.140625" style="4" customWidth="1"/>
    <col min="14" max="14" width="1.7109375" style="4" customWidth="1"/>
    <col min="15" max="17" width="9.140625" style="4"/>
    <col min="18" max="18" width="10" style="4" bestFit="1" customWidth="1"/>
    <col min="19" max="16384" width="9.140625" style="4"/>
  </cols>
  <sheetData>
    <row r="1" spans="1:14" x14ac:dyDescent="0.25">
      <c r="A1" s="50"/>
      <c r="B1" s="1"/>
      <c r="C1" s="51"/>
      <c r="D1" s="1"/>
      <c r="H1" s="52" t="s">
        <v>0</v>
      </c>
      <c r="I1" s="52"/>
      <c r="J1" s="52"/>
      <c r="K1" s="52"/>
      <c r="L1" s="3" t="s">
        <v>1</v>
      </c>
    </row>
    <row r="2" spans="1:14" x14ac:dyDescent="0.25">
      <c r="A2" s="50"/>
      <c r="B2" s="1"/>
      <c r="C2" s="51"/>
      <c r="D2" s="1"/>
      <c r="H2" s="52" t="s">
        <v>2</v>
      </c>
      <c r="I2" s="52"/>
      <c r="J2" s="52"/>
      <c r="K2" s="52"/>
      <c r="L2" s="3" t="s">
        <v>3</v>
      </c>
    </row>
    <row r="3" spans="1:14" ht="16.5" x14ac:dyDescent="0.25">
      <c r="A3" s="5"/>
      <c r="H3" s="53" t="s">
        <v>4</v>
      </c>
      <c r="I3" s="53"/>
      <c r="J3" s="53"/>
      <c r="K3" s="53"/>
      <c r="L3" s="6" t="s">
        <v>5</v>
      </c>
    </row>
    <row r="5" spans="1:14" ht="26.25" x14ac:dyDescent="0.25">
      <c r="G5" s="54" t="s">
        <v>6</v>
      </c>
      <c r="H5" s="54"/>
      <c r="I5" s="54"/>
      <c r="J5" s="54"/>
      <c r="K5" s="54"/>
      <c r="L5" s="54"/>
      <c r="M5" s="54"/>
      <c r="N5" s="54"/>
    </row>
    <row r="6" spans="1:14" ht="26.25" x14ac:dyDescent="0.4">
      <c r="G6" s="55" t="s">
        <v>7</v>
      </c>
      <c r="H6" s="55"/>
      <c r="I6" s="55"/>
      <c r="J6" s="55"/>
      <c r="K6" s="55"/>
      <c r="L6" s="55"/>
      <c r="M6" s="55"/>
      <c r="N6" s="55"/>
    </row>
    <row r="7" spans="1:14" x14ac:dyDescent="0.25">
      <c r="N7" s="7"/>
    </row>
    <row r="8" spans="1:14" ht="26.25" customHeight="1" x14ac:dyDescent="0.25">
      <c r="G8" s="38" t="s">
        <v>8</v>
      </c>
      <c r="H8" s="38"/>
      <c r="I8" s="38"/>
      <c r="J8" s="49" t="s">
        <v>9</v>
      </c>
      <c r="K8" s="49"/>
      <c r="L8" s="49"/>
      <c r="M8" s="49"/>
      <c r="N8" s="8"/>
    </row>
    <row r="9" spans="1:14" ht="19.5" customHeight="1" x14ac:dyDescent="0.25">
      <c r="G9" s="38" t="s">
        <v>10</v>
      </c>
      <c r="H9" s="38"/>
      <c r="I9" s="38"/>
      <c r="J9" s="49" t="s">
        <v>11</v>
      </c>
      <c r="K9" s="49"/>
      <c r="L9" s="49"/>
      <c r="M9" s="49"/>
      <c r="N9" s="8"/>
    </row>
    <row r="10" spans="1:14" ht="32.25" customHeight="1" x14ac:dyDescent="0.25">
      <c r="G10" s="38" t="s">
        <v>12</v>
      </c>
      <c r="H10" s="38"/>
      <c r="I10" s="38"/>
      <c r="J10" s="49" t="s">
        <v>13</v>
      </c>
      <c r="K10" s="49"/>
      <c r="L10" s="49"/>
      <c r="M10" s="49"/>
      <c r="N10" s="8"/>
    </row>
    <row r="11" spans="1:14" ht="26.25" customHeight="1" x14ac:dyDescent="0.25">
      <c r="G11" s="38" t="s">
        <v>14</v>
      </c>
      <c r="H11" s="38"/>
      <c r="I11" s="38"/>
      <c r="J11" s="39" t="s">
        <v>15</v>
      </c>
      <c r="K11" s="40"/>
      <c r="L11" s="40"/>
      <c r="M11" s="40"/>
      <c r="N11" s="9"/>
    </row>
    <row r="12" spans="1:14" ht="26.25" customHeight="1" x14ac:dyDescent="0.25">
      <c r="G12" s="41" t="s">
        <v>16</v>
      </c>
      <c r="H12" s="41"/>
      <c r="I12" s="41"/>
      <c r="J12" s="42" t="s">
        <v>17</v>
      </c>
      <c r="K12" s="42"/>
      <c r="L12" s="42"/>
      <c r="M12" s="42"/>
      <c r="N12" s="9"/>
    </row>
    <row r="13" spans="1:14" x14ac:dyDescent="0.25">
      <c r="G13" s="10"/>
      <c r="H13" s="10"/>
      <c r="I13" s="10"/>
      <c r="J13" s="11"/>
      <c r="K13" s="11"/>
      <c r="L13" s="11"/>
      <c r="M13" s="11"/>
      <c r="N13" s="11"/>
    </row>
    <row r="15" spans="1:14" ht="15.75" x14ac:dyDescent="0.25">
      <c r="E15" s="43" t="s">
        <v>18</v>
      </c>
      <c r="F15" s="43"/>
      <c r="G15" s="43"/>
      <c r="H15" s="43"/>
      <c r="I15" s="43"/>
      <c r="J15" s="43"/>
      <c r="K15" s="43"/>
      <c r="L15" s="43"/>
      <c r="M15" s="43"/>
      <c r="N15" s="43"/>
    </row>
    <row r="16" spans="1:14" ht="69" customHeight="1" x14ac:dyDescent="0.25">
      <c r="C16" s="44" t="s">
        <v>19</v>
      </c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12"/>
    </row>
    <row r="18" spans="2:18" ht="32.25" customHeight="1" x14ac:dyDescent="0.25">
      <c r="C18" s="13" t="s">
        <v>20</v>
      </c>
      <c r="D18" s="45" t="s">
        <v>21</v>
      </c>
      <c r="E18" s="45"/>
      <c r="F18" s="45"/>
      <c r="G18" s="45"/>
      <c r="H18" s="45"/>
      <c r="I18" s="45" t="s">
        <v>22</v>
      </c>
      <c r="J18" s="45"/>
      <c r="K18" s="13" t="s">
        <v>23</v>
      </c>
      <c r="L18" s="13" t="s">
        <v>24</v>
      </c>
      <c r="M18" s="13" t="s">
        <v>25</v>
      </c>
    </row>
    <row r="19" spans="2:18" ht="31.5" customHeight="1" x14ac:dyDescent="0.25">
      <c r="C19" s="14">
        <v>1</v>
      </c>
      <c r="D19" s="46" t="s">
        <v>44</v>
      </c>
      <c r="E19" s="46"/>
      <c r="F19" s="46"/>
      <c r="G19" s="46"/>
      <c r="H19" s="46"/>
      <c r="I19" s="47" t="s">
        <v>43</v>
      </c>
      <c r="J19" s="47"/>
      <c r="K19" s="15">
        <v>360</v>
      </c>
      <c r="L19" s="16">
        <v>4120</v>
      </c>
      <c r="M19" s="17">
        <f>K19*L19</f>
        <v>1483200</v>
      </c>
    </row>
    <row r="20" spans="2:18" ht="18.75" x14ac:dyDescent="0.25">
      <c r="D20" s="18"/>
      <c r="E20" s="18"/>
      <c r="F20" s="18"/>
      <c r="G20" s="18"/>
      <c r="H20" s="18"/>
      <c r="I20" s="18"/>
      <c r="J20" s="48" t="s">
        <v>26</v>
      </c>
      <c r="K20" s="48"/>
      <c r="L20" s="48"/>
      <c r="M20" s="19">
        <f>SUM(M19:M19)</f>
        <v>1483200</v>
      </c>
      <c r="Q20" s="20"/>
      <c r="R20" s="20"/>
    </row>
    <row r="21" spans="2:18" ht="15.75" x14ac:dyDescent="0.25">
      <c r="J21" s="37" t="s">
        <v>27</v>
      </c>
      <c r="K21" s="37"/>
      <c r="L21" s="37"/>
      <c r="M21" s="21">
        <f>M20-M20/1.2</f>
        <v>247200</v>
      </c>
    </row>
    <row r="22" spans="2:18" x14ac:dyDescent="0.25">
      <c r="C22" s="4" t="s">
        <v>28</v>
      </c>
      <c r="M22" s="20"/>
    </row>
    <row r="24" spans="2:18" x14ac:dyDescent="0.25">
      <c r="B24" s="32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</row>
    <row r="25" spans="2:18" x14ac:dyDescent="0.25">
      <c r="K25" s="22"/>
    </row>
    <row r="26" spans="2:18" s="23" customFormat="1" ht="21" customHeight="1" x14ac:dyDescent="0.25">
      <c r="C26" s="24"/>
      <c r="D26" s="33" t="s">
        <v>29</v>
      </c>
      <c r="E26" s="33"/>
      <c r="F26" s="34" t="s">
        <v>30</v>
      </c>
      <c r="G26" s="34"/>
      <c r="H26" s="34"/>
      <c r="I26" s="34"/>
      <c r="J26" s="34"/>
      <c r="K26" s="34"/>
      <c r="L26" s="34"/>
      <c r="M26" s="34"/>
    </row>
    <row r="27" spans="2:18" s="23" customFormat="1" ht="21" customHeight="1" x14ac:dyDescent="0.25">
      <c r="C27" s="24"/>
      <c r="D27" s="33" t="s">
        <v>31</v>
      </c>
      <c r="E27" s="33"/>
      <c r="F27" s="34" t="s">
        <v>32</v>
      </c>
      <c r="G27" s="34"/>
      <c r="H27" s="34"/>
      <c r="I27" s="34"/>
      <c r="J27" s="34"/>
      <c r="K27" s="34"/>
      <c r="L27" s="34"/>
      <c r="M27" s="34"/>
    </row>
    <row r="28" spans="2:18" s="23" customFormat="1" ht="32.25" customHeight="1" x14ac:dyDescent="0.25">
      <c r="C28" s="24"/>
      <c r="D28" s="35" t="s">
        <v>33</v>
      </c>
      <c r="E28" s="35"/>
      <c r="F28" s="36" t="s">
        <v>34</v>
      </c>
      <c r="G28" s="36"/>
      <c r="H28" s="36"/>
      <c r="I28" s="36"/>
      <c r="J28" s="36"/>
      <c r="K28" s="36"/>
      <c r="L28" s="36"/>
      <c r="M28" s="25">
        <v>25000</v>
      </c>
    </row>
    <row r="29" spans="2:18" x14ac:dyDescent="0.25">
      <c r="M29" s="7"/>
    </row>
    <row r="40" spans="2:13" x14ac:dyDescent="0.25">
      <c r="C40" s="30" t="s">
        <v>35</v>
      </c>
      <c r="D40" s="30"/>
      <c r="E40" s="30"/>
      <c r="F40" s="30"/>
      <c r="G40" s="30"/>
      <c r="H40" s="30"/>
      <c r="I40" s="30"/>
      <c r="L40" s="31" t="s">
        <v>36</v>
      </c>
      <c r="M40" s="31"/>
    </row>
    <row r="44" spans="2:13" x14ac:dyDescent="0.25">
      <c r="B44" s="26" t="s">
        <v>37</v>
      </c>
    </row>
    <row r="45" spans="2:13" x14ac:dyDescent="0.25">
      <c r="B45" s="26" t="s">
        <v>38</v>
      </c>
    </row>
    <row r="46" spans="2:13" x14ac:dyDescent="0.25">
      <c r="B46" s="26" t="s">
        <v>39</v>
      </c>
      <c r="M46" s="27"/>
    </row>
    <row r="47" spans="2:13" x14ac:dyDescent="0.25">
      <c r="B47" s="26" t="s">
        <v>40</v>
      </c>
    </row>
    <row r="48" spans="2:13" x14ac:dyDescent="0.25">
      <c r="B48" s="28" t="s">
        <v>41</v>
      </c>
    </row>
    <row r="49" spans="13:13" ht="13.5" customHeight="1" x14ac:dyDescent="0.25">
      <c r="M49" s="29" t="s">
        <v>42</v>
      </c>
    </row>
  </sheetData>
  <mergeCells count="34">
    <mergeCell ref="G10:I10"/>
    <mergeCell ref="J10:M10"/>
    <mergeCell ref="A1:A2"/>
    <mergeCell ref="C1:C2"/>
    <mergeCell ref="H1:K1"/>
    <mergeCell ref="H2:K2"/>
    <mergeCell ref="H3:K3"/>
    <mergeCell ref="G5:N5"/>
    <mergeCell ref="G6:N6"/>
    <mergeCell ref="G8:I8"/>
    <mergeCell ref="J8:M8"/>
    <mergeCell ref="G9:I9"/>
    <mergeCell ref="J9:M9"/>
    <mergeCell ref="J21:L21"/>
    <mergeCell ref="G11:I11"/>
    <mergeCell ref="J11:M11"/>
    <mergeCell ref="G12:I12"/>
    <mergeCell ref="J12:M12"/>
    <mergeCell ref="E15:N15"/>
    <mergeCell ref="C16:M16"/>
    <mergeCell ref="D18:H18"/>
    <mergeCell ref="I18:J18"/>
    <mergeCell ref="D19:H19"/>
    <mergeCell ref="I19:J19"/>
    <mergeCell ref="J20:L20"/>
    <mergeCell ref="C40:I40"/>
    <mergeCell ref="L40:M40"/>
    <mergeCell ref="B24:M24"/>
    <mergeCell ref="D26:E26"/>
    <mergeCell ref="F26:M26"/>
    <mergeCell ref="D27:E27"/>
    <mergeCell ref="F27:M27"/>
    <mergeCell ref="D28:E28"/>
    <mergeCell ref="F28:L28"/>
  </mergeCells>
  <pageMargins left="0.7" right="0.7" top="0.75" bottom="0.75" header="0.3" footer="0.3"/>
  <pageSetup paperSize="9" scale="6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</dc:creator>
  <cp:lastModifiedBy>Dom</cp:lastModifiedBy>
  <dcterms:created xsi:type="dcterms:W3CDTF">2021-01-27T05:27:33Z</dcterms:created>
  <dcterms:modified xsi:type="dcterms:W3CDTF">2021-01-28T06:25:03Z</dcterms:modified>
</cp:coreProperties>
</file>